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ICHEC-EC-EARTH_r12i1p1_SMHI-RCA4_v1\"/>
    </mc:Choice>
  </mc:AlternateContent>
  <xr:revisionPtr revIDLastSave="0" documentId="13_ncr:1_{94C5DCB5-9044-46A5-8B0B-D8B8D2ACE26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H1660" i="1"/>
  <c r="G1660" i="1"/>
  <c r="G1659" i="1"/>
  <c r="H1659" i="1" s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G1647" i="1"/>
  <c r="H1647" i="1" s="1"/>
  <c r="H1646" i="1"/>
  <c r="G1646" i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H1617" i="1"/>
  <c r="G1617" i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H1567" i="1"/>
  <c r="G1567" i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H1512" i="1"/>
  <c r="G1512" i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H1364" i="1"/>
  <c r="G1364" i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B1353" i="1"/>
  <c r="G1352" i="1"/>
  <c r="H1352" i="1" s="1"/>
  <c r="G1351" i="1"/>
  <c r="H1351" i="1" s="1"/>
  <c r="B1351" i="1"/>
  <c r="B1352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B1337" i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H1299" i="1"/>
  <c r="G1299" i="1"/>
  <c r="G1298" i="1"/>
  <c r="H1298" i="1" s="1"/>
  <c r="G1297" i="1"/>
  <c r="H1297" i="1" s="1"/>
  <c r="H1296" i="1"/>
  <c r="G1296" i="1"/>
  <c r="G1295" i="1"/>
  <c r="H1295" i="1" s="1"/>
  <c r="G1294" i="1"/>
  <c r="H1294" i="1" s="1"/>
  <c r="B1294" i="1"/>
  <c r="B1306" i="1" s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H1281" i="1"/>
  <c r="G1281" i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G1268" i="1"/>
  <c r="H1268" i="1" s="1"/>
  <c r="B1268" i="1"/>
  <c r="B1280" i="1" s="1"/>
  <c r="B1292" i="1" s="1"/>
  <c r="B1304" i="1" s="1"/>
  <c r="H1267" i="1"/>
  <c r="G1267" i="1"/>
  <c r="B1267" i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H1254" i="1"/>
  <c r="G1254" i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H1240" i="1"/>
  <c r="G1240" i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H1235" i="1"/>
  <c r="G1235" i="1"/>
  <c r="B1235" i="1"/>
  <c r="B1236" i="1" s="1"/>
  <c r="B1237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H1084" i="1"/>
  <c r="G1084" i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H1075" i="1"/>
  <c r="G1075" i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H1015" i="1"/>
  <c r="G1015" i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H921" i="1"/>
  <c r="G921" i="1"/>
  <c r="G920" i="1"/>
  <c r="H920" i="1" s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H861" i="1"/>
  <c r="G861" i="1"/>
  <c r="H860" i="1"/>
  <c r="G860" i="1"/>
  <c r="H859" i="1"/>
  <c r="G859" i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B853" i="1"/>
  <c r="B854" i="1" s="1"/>
  <c r="B855" i="1" s="1"/>
  <c r="B856" i="1" s="1"/>
  <c r="B857" i="1" s="1"/>
  <c r="G852" i="1"/>
  <c r="H852" i="1" s="1"/>
  <c r="G851" i="1"/>
  <c r="H851" i="1" s="1"/>
  <c r="B851" i="1"/>
  <c r="B852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H822" i="1"/>
  <c r="G822" i="1"/>
  <c r="G821" i="1"/>
  <c r="H821" i="1" s="1"/>
  <c r="G820" i="1"/>
  <c r="H820" i="1" s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H791" i="1"/>
  <c r="G791" i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H677" i="1"/>
  <c r="G677" i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H637" i="1"/>
  <c r="G637" i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H523" i="1"/>
  <c r="G523" i="1"/>
  <c r="H522" i="1"/>
  <c r="G522" i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B499" i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98" i="1"/>
  <c r="H498" i="1" s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H480" i="1"/>
  <c r="G480" i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9" i="1"/>
  <c r="H479" i="1" s="1"/>
  <c r="B479" i="1"/>
  <c r="G478" i="1"/>
  <c r="H478" i="1" s="1"/>
  <c r="G477" i="1"/>
  <c r="H477" i="1" s="1"/>
  <c r="G476" i="1"/>
  <c r="H476" i="1" s="1"/>
  <c r="B476" i="1"/>
  <c r="G475" i="1"/>
  <c r="H475" i="1" s="1"/>
  <c r="B475" i="1"/>
  <c r="B487" i="1" s="1"/>
  <c r="H474" i="1"/>
  <c r="G474" i="1"/>
  <c r="H473" i="1"/>
  <c r="G473" i="1"/>
  <c r="G472" i="1"/>
  <c r="H472" i="1" s="1"/>
  <c r="H471" i="1"/>
  <c r="G471" i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H451" i="1"/>
  <c r="G451" i="1"/>
  <c r="B451" i="1"/>
  <c r="B452" i="1" s="1"/>
  <c r="B453" i="1" s="1"/>
  <c r="H450" i="1"/>
  <c r="G450" i="1"/>
  <c r="H449" i="1"/>
  <c r="G449" i="1"/>
  <c r="H448" i="1"/>
  <c r="G448" i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H432" i="1"/>
  <c r="G432" i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B405" i="1"/>
  <c r="G404" i="1"/>
  <c r="H404" i="1" s="1"/>
  <c r="H403" i="1"/>
  <c r="G403" i="1"/>
  <c r="B403" i="1"/>
  <c r="B404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H369" i="1"/>
  <c r="G369" i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H348" i="1"/>
  <c r="G348" i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H181" i="1"/>
  <c r="G181" i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H151" i="1"/>
  <c r="G151" i="1"/>
  <c r="H150" i="1"/>
  <c r="G150" i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H140" i="1"/>
  <c r="G140" i="1"/>
  <c r="G139" i="1"/>
  <c r="H139" i="1" s="1"/>
  <c r="G138" i="1"/>
  <c r="H138" i="1" s="1"/>
  <c r="H137" i="1"/>
  <c r="G137" i="1"/>
  <c r="G136" i="1"/>
  <c r="H136" i="1" s="1"/>
  <c r="H135" i="1"/>
  <c r="G135" i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G7" i="1"/>
  <c r="H7" i="1" s="1"/>
  <c r="B7" i="1"/>
  <c r="B8" i="1" s="1"/>
  <c r="B9" i="1" s="1"/>
  <c r="A7" i="1"/>
  <c r="A8" i="1" s="1"/>
  <c r="G6" i="1"/>
  <c r="H6" i="1" s="1"/>
  <c r="I6" i="1" s="1"/>
  <c r="J6" i="1" s="1"/>
  <c r="K6" i="1" s="1"/>
  <c r="L6" i="1" s="1"/>
  <c r="M6" i="1" s="1"/>
  <c r="N6" i="1" s="1"/>
  <c r="O6" i="1" s="1"/>
  <c r="B488" i="1" l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69" i="1"/>
  <c r="B1281" i="1" s="1"/>
  <c r="B1293" i="1" s="1"/>
  <c r="B1305" i="1" s="1"/>
  <c r="B8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80" i="1"/>
  <c r="B1381" i="1" s="1"/>
  <c r="I7" i="1"/>
  <c r="B85" i="1"/>
  <c r="B80" i="1"/>
  <c r="B481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72" i="1"/>
  <c r="B1283" i="1"/>
  <c r="B1295" i="1" s="1"/>
  <c r="B130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73" i="1"/>
  <c r="B1284" i="1"/>
  <c r="B1296" i="1" s="1"/>
  <c r="B130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J7" i="1"/>
  <c r="K7" i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74" i="1"/>
  <c r="B1285" i="1"/>
  <c r="B1297" i="1" s="1"/>
  <c r="B1309" i="1" s="1"/>
  <c r="L7" i="1"/>
  <c r="M7" i="1" s="1"/>
  <c r="N7" i="1" s="1"/>
  <c r="O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I8" i="1" l="1"/>
  <c r="B1286" i="1"/>
  <c r="B1298" i="1" s="1"/>
  <c r="B1310" i="1" s="1"/>
  <c r="B1275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6" i="1"/>
  <c r="B1287" i="1"/>
  <c r="B1299" i="1" s="1"/>
  <c r="B1311" i="1" s="1"/>
  <c r="B1277" i="1" l="1"/>
  <c r="B1289" i="1" s="1"/>
  <c r="B1301" i="1" s="1"/>
  <c r="B1313" i="1" s="1"/>
  <c r="B1288" i="1"/>
  <c r="B1300" i="1" s="1"/>
  <c r="B1312" i="1" s="1"/>
  <c r="J9" i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s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s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 l="1"/>
  <c r="J120" i="1" s="1"/>
  <c r="K120" i="1" l="1"/>
  <c r="L120" i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s="1"/>
  <c r="K124" i="1" l="1"/>
  <c r="L124" i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 l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 l="1"/>
  <c r="J279" i="1" s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s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 l="1"/>
  <c r="J292" i="1" s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s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 l="1"/>
  <c r="J326" i="1" s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 s="1"/>
  <c r="K328" i="1" s="1"/>
  <c r="L328" i="1" l="1"/>
  <c r="M328" i="1" s="1"/>
  <c r="N328" i="1" s="1"/>
  <c r="O328" i="1" s="1"/>
  <c r="I329" i="1" l="1"/>
  <c r="J329" i="1" s="1"/>
  <c r="K329" i="1" s="1"/>
  <c r="L329" i="1" l="1"/>
  <c r="M329" i="1" s="1"/>
  <c r="N329" i="1" s="1"/>
  <c r="O329" i="1" s="1"/>
  <c r="I330" i="1" l="1"/>
  <c r="J330" i="1" s="1"/>
  <c r="K330" i="1" l="1"/>
  <c r="L330" i="1" s="1"/>
  <c r="M330" i="1" s="1"/>
  <c r="N330" i="1" s="1"/>
  <c r="O330" i="1" s="1"/>
  <c r="I331" i="1" l="1"/>
  <c r="J331" i="1" s="1"/>
  <c r="K331" i="1" l="1"/>
  <c r="L331" i="1" s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 l="1"/>
  <c r="J333" i="1" s="1"/>
  <c r="K333" i="1" s="1"/>
  <c r="L333" i="1" l="1"/>
  <c r="M333" i="1" s="1"/>
  <c r="N333" i="1" s="1"/>
  <c r="O333" i="1" s="1"/>
  <c r="I334" i="1" l="1"/>
  <c r="J334" i="1" s="1"/>
  <c r="K334" i="1" s="1"/>
  <c r="L334" i="1" l="1"/>
  <c r="M334" i="1" s="1"/>
  <c r="N334" i="1" s="1"/>
  <c r="O334" i="1" s="1"/>
  <c r="I335" i="1" l="1"/>
  <c r="J335" i="1" s="1"/>
  <c r="K335" i="1" l="1"/>
  <c r="L335" i="1" s="1"/>
  <c r="M335" i="1" s="1"/>
  <c r="N335" i="1" s="1"/>
  <c r="O335" i="1" s="1"/>
  <c r="I336" i="1" l="1"/>
  <c r="J336" i="1" s="1"/>
  <c r="K336" i="1" s="1"/>
  <c r="L336" i="1" l="1"/>
  <c r="M336" i="1" s="1"/>
  <c r="N336" i="1" s="1"/>
  <c r="O336" i="1" s="1"/>
  <c r="I337" i="1" l="1"/>
  <c r="J337" i="1" s="1"/>
  <c r="K337" i="1" l="1"/>
  <c r="L337" i="1" s="1"/>
  <c r="M337" i="1" s="1"/>
  <c r="N337" i="1" s="1"/>
  <c r="O337" i="1" s="1"/>
  <c r="I338" i="1" l="1"/>
  <c r="J338" i="1" s="1"/>
  <c r="K338" i="1" l="1"/>
  <c r="L338" i="1" s="1"/>
  <c r="M338" i="1" s="1"/>
  <c r="N338" i="1" s="1"/>
  <c r="O338" i="1" s="1"/>
  <c r="I339" i="1" l="1"/>
  <c r="J339" i="1" s="1"/>
  <c r="K339" i="1" s="1"/>
  <c r="L339" i="1" l="1"/>
  <c r="M339" i="1" s="1"/>
  <c r="N339" i="1" s="1"/>
  <c r="O339" i="1" s="1"/>
  <c r="I340" i="1" l="1"/>
  <c r="J340" i="1" s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s="1"/>
  <c r="K343" i="1" l="1"/>
  <c r="L343" i="1" s="1"/>
  <c r="M343" i="1" s="1"/>
  <c r="N343" i="1" s="1"/>
  <c r="O343" i="1" s="1"/>
  <c r="I344" i="1" l="1"/>
  <c r="J344" i="1" s="1"/>
  <c r="K344" i="1" l="1"/>
  <c r="L344" i="1" s="1"/>
  <c r="M344" i="1" s="1"/>
  <c r="N344" i="1" s="1"/>
  <c r="O344" i="1" s="1"/>
  <c r="I345" i="1" l="1"/>
  <c r="J345" i="1" s="1"/>
  <c r="K345" i="1" s="1"/>
  <c r="L345" i="1" l="1"/>
  <c r="M345" i="1" s="1"/>
  <c r="N345" i="1" s="1"/>
  <c r="O345" i="1" s="1"/>
  <c r="I346" i="1" l="1"/>
  <c r="J346" i="1" s="1"/>
  <c r="K346" i="1" l="1"/>
  <c r="L346" i="1" s="1"/>
  <c r="M346" i="1" s="1"/>
  <c r="N346" i="1" s="1"/>
  <c r="O346" i="1" s="1"/>
  <c r="I347" i="1" l="1"/>
  <c r="J347" i="1" s="1"/>
  <c r="K347" i="1" s="1"/>
  <c r="L347" i="1" l="1"/>
  <c r="M347" i="1" s="1"/>
  <c r="N347" i="1" s="1"/>
  <c r="O347" i="1" s="1"/>
  <c r="I348" i="1" l="1"/>
  <c r="J348" i="1" s="1"/>
  <c r="K348" i="1" s="1"/>
  <c r="L348" i="1" l="1"/>
  <c r="M348" i="1" s="1"/>
  <c r="N348" i="1" s="1"/>
  <c r="O348" i="1" s="1"/>
  <c r="I349" i="1" l="1"/>
  <c r="J349" i="1" s="1"/>
  <c r="K349" i="1" l="1"/>
  <c r="L349" i="1" s="1"/>
  <c r="M349" i="1" s="1"/>
  <c r="N349" i="1" s="1"/>
  <c r="O349" i="1" s="1"/>
  <c r="I350" i="1" l="1"/>
  <c r="J350" i="1" s="1"/>
  <c r="K350" i="1" s="1"/>
  <c r="L350" i="1" l="1"/>
  <c r="M350" i="1" s="1"/>
  <c r="N350" i="1" s="1"/>
  <c r="O350" i="1" s="1"/>
  <c r="I351" i="1" l="1"/>
  <c r="J351" i="1" s="1"/>
  <c r="K351" i="1" l="1"/>
  <c r="L351" i="1" s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s="1"/>
  <c r="K353" i="1" s="1"/>
  <c r="L353" i="1" l="1"/>
  <c r="M353" i="1" s="1"/>
  <c r="N353" i="1" s="1"/>
  <c r="O353" i="1" s="1"/>
  <c r="I354" i="1" l="1"/>
  <c r="J354" i="1" s="1"/>
  <c r="K354" i="1" s="1"/>
  <c r="L354" i="1" l="1"/>
  <c r="M354" i="1" s="1"/>
  <c r="N354" i="1" s="1"/>
  <c r="O354" i="1" s="1"/>
  <c r="I355" i="1" l="1"/>
  <c r="J355" i="1" s="1"/>
  <c r="K355" i="1" s="1"/>
  <c r="L355" i="1" l="1"/>
  <c r="M355" i="1" s="1"/>
  <c r="N355" i="1" s="1"/>
  <c r="O355" i="1" s="1"/>
  <c r="I356" i="1" l="1"/>
  <c r="J356" i="1" s="1"/>
  <c r="K356" i="1" s="1"/>
  <c r="L356" i="1" l="1"/>
  <c r="M356" i="1" s="1"/>
  <c r="N356" i="1" s="1"/>
  <c r="O356" i="1" s="1"/>
  <c r="I357" i="1" l="1"/>
  <c r="J357" i="1" s="1"/>
  <c r="K357" i="1" l="1"/>
  <c r="L357" i="1" s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 l="1"/>
  <c r="J359" i="1" s="1"/>
  <c r="K359" i="1" s="1"/>
  <c r="L359" i="1" l="1"/>
  <c r="M359" i="1" s="1"/>
  <c r="N359" i="1" s="1"/>
  <c r="O359" i="1" s="1"/>
  <c r="I360" i="1" l="1"/>
  <c r="J360" i="1" s="1"/>
  <c r="K360" i="1" s="1"/>
  <c r="L360" i="1" l="1"/>
  <c r="M360" i="1" s="1"/>
  <c r="N360" i="1" s="1"/>
  <c r="O360" i="1" s="1"/>
  <c r="I361" i="1" l="1"/>
  <c r="J361" i="1" s="1"/>
  <c r="K361" i="1" l="1"/>
  <c r="L361" i="1" s="1"/>
  <c r="M361" i="1" s="1"/>
  <c r="N361" i="1" s="1"/>
  <c r="O361" i="1" s="1"/>
  <c r="I362" i="1" l="1"/>
  <c r="J362" i="1" s="1"/>
  <c r="K362" i="1" l="1"/>
  <c r="L362" i="1" s="1"/>
  <c r="M362" i="1" s="1"/>
  <c r="N362" i="1" s="1"/>
  <c r="O362" i="1" s="1"/>
  <c r="I363" i="1" l="1"/>
  <c r="J363" i="1" s="1"/>
  <c r="K363" i="1" l="1"/>
  <c r="L363" i="1" s="1"/>
  <c r="M363" i="1" s="1"/>
  <c r="N363" i="1" s="1"/>
  <c r="O363" i="1" s="1"/>
  <c r="I364" i="1" l="1"/>
  <c r="J364" i="1" s="1"/>
  <c r="K364" i="1" l="1"/>
  <c r="L364" i="1" s="1"/>
  <c r="M364" i="1" s="1"/>
  <c r="N364" i="1" s="1"/>
  <c r="O364" i="1" s="1"/>
  <c r="I365" i="1" l="1"/>
  <c r="J365" i="1" s="1"/>
  <c r="K365" i="1" l="1"/>
  <c r="L365" i="1" s="1"/>
  <c r="M365" i="1" s="1"/>
  <c r="N365" i="1" s="1"/>
  <c r="O365" i="1" s="1"/>
  <c r="I366" i="1" l="1"/>
  <c r="J366" i="1" s="1"/>
  <c r="K366" i="1" s="1"/>
  <c r="L366" i="1" l="1"/>
  <c r="M366" i="1" s="1"/>
  <c r="N366" i="1" s="1"/>
  <c r="O366" i="1" s="1"/>
  <c r="I367" i="1" l="1"/>
  <c r="J367" i="1" s="1"/>
  <c r="K367" i="1" s="1"/>
  <c r="L367" i="1" l="1"/>
  <c r="M367" i="1" s="1"/>
  <c r="N367" i="1" s="1"/>
  <c r="O367" i="1" s="1"/>
  <c r="I368" i="1" l="1"/>
  <c r="J368" i="1" s="1"/>
  <c r="K368" i="1" s="1"/>
  <c r="L368" i="1" l="1"/>
  <c r="M368" i="1" s="1"/>
  <c r="N368" i="1" s="1"/>
  <c r="O368" i="1" s="1"/>
  <c r="I369" i="1" l="1"/>
  <c r="J369" i="1" s="1"/>
  <c r="K369" i="1" l="1"/>
  <c r="L369" i="1" s="1"/>
  <c r="M369" i="1" s="1"/>
  <c r="N369" i="1" s="1"/>
  <c r="O369" i="1" s="1"/>
  <c r="I370" i="1" l="1"/>
  <c r="J370" i="1" s="1"/>
  <c r="K370" i="1" s="1"/>
  <c r="L370" i="1" l="1"/>
  <c r="M370" i="1" s="1"/>
  <c r="N370" i="1" s="1"/>
  <c r="O370" i="1" s="1"/>
  <c r="I371" i="1" l="1"/>
  <c r="J371" i="1" s="1"/>
  <c r="K371" i="1" s="1"/>
  <c r="L371" i="1" l="1"/>
  <c r="M371" i="1" s="1"/>
  <c r="N371" i="1" s="1"/>
  <c r="O371" i="1" s="1"/>
  <c r="I372" i="1" l="1"/>
  <c r="J372" i="1" s="1"/>
  <c r="K372" i="1" s="1"/>
  <c r="L372" i="1" l="1"/>
  <c r="M372" i="1" s="1"/>
  <c r="N372" i="1" s="1"/>
  <c r="O372" i="1" s="1"/>
  <c r="I373" i="1" l="1"/>
  <c r="J373" i="1" s="1"/>
  <c r="K373" i="1" s="1"/>
  <c r="L373" i="1" l="1"/>
  <c r="M373" i="1" s="1"/>
  <c r="N373" i="1" s="1"/>
  <c r="O373" i="1" s="1"/>
  <c r="I374" i="1" l="1"/>
  <c r="J374" i="1" s="1"/>
  <c r="K374" i="1" s="1"/>
  <c r="L374" i="1" l="1"/>
  <c r="M374" i="1" s="1"/>
  <c r="N374" i="1" s="1"/>
  <c r="O374" i="1" s="1"/>
  <c r="I375" i="1" l="1"/>
  <c r="J375" i="1" s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 s="1"/>
  <c r="K377" i="1" l="1"/>
  <c r="L377" i="1" s="1"/>
  <c r="M377" i="1" s="1"/>
  <c r="N377" i="1" s="1"/>
  <c r="O377" i="1" s="1"/>
  <c r="I378" i="1" l="1"/>
  <c r="J378" i="1" s="1"/>
  <c r="K378" i="1" s="1"/>
  <c r="L378" i="1" l="1"/>
  <c r="M378" i="1" s="1"/>
  <c r="N378" i="1" s="1"/>
  <c r="O378" i="1" s="1"/>
  <c r="I379" i="1" l="1"/>
  <c r="J379" i="1" s="1"/>
  <c r="K379" i="1" l="1"/>
  <c r="L379" i="1" s="1"/>
  <c r="M379" i="1" s="1"/>
  <c r="N379" i="1" s="1"/>
  <c r="O379" i="1" s="1"/>
  <c r="I380" i="1" l="1"/>
  <c r="J380" i="1" s="1"/>
  <c r="K380" i="1" s="1"/>
  <c r="L380" i="1" l="1"/>
  <c r="M380" i="1" s="1"/>
  <c r="N380" i="1" s="1"/>
  <c r="O380" i="1" s="1"/>
  <c r="I381" i="1" l="1"/>
  <c r="J381" i="1" s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 l="1"/>
  <c r="J384" i="1"/>
  <c r="K384" i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s="1"/>
  <c r="K386" i="1" s="1"/>
  <c r="L386" i="1" l="1"/>
  <c r="M386" i="1" s="1"/>
  <c r="N386" i="1" s="1"/>
  <c r="O386" i="1" s="1"/>
  <c r="I387" i="1" l="1"/>
  <c r="J387" i="1" s="1"/>
  <c r="K387" i="1" s="1"/>
  <c r="L387" i="1" l="1"/>
  <c r="M387" i="1" s="1"/>
  <c r="N387" i="1" s="1"/>
  <c r="O387" i="1" s="1"/>
  <c r="I388" i="1" l="1"/>
  <c r="J388" i="1" s="1"/>
  <c r="K388" i="1" s="1"/>
  <c r="L388" i="1" l="1"/>
  <c r="M388" i="1" s="1"/>
  <c r="N388" i="1" s="1"/>
  <c r="O388" i="1" s="1"/>
  <c r="I389" i="1" l="1"/>
  <c r="J389" i="1" s="1"/>
  <c r="K389" i="1" s="1"/>
  <c r="L389" i="1" l="1"/>
  <c r="M389" i="1" s="1"/>
  <c r="N389" i="1" s="1"/>
  <c r="O389" i="1" s="1"/>
  <c r="I390" i="1" l="1"/>
  <c r="J390" i="1" s="1"/>
  <c r="K390" i="1" s="1"/>
  <c r="L390" i="1" l="1"/>
  <c r="M390" i="1" s="1"/>
  <c r="N390" i="1" s="1"/>
  <c r="O390" i="1" s="1"/>
  <c r="I391" i="1" l="1"/>
  <c r="J391" i="1" s="1"/>
  <c r="K391" i="1" l="1"/>
  <c r="L391" i="1" s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s="1"/>
  <c r="K393" i="1" s="1"/>
  <c r="L393" i="1" l="1"/>
  <c r="M393" i="1" s="1"/>
  <c r="N393" i="1" s="1"/>
  <c r="O393" i="1" s="1"/>
  <c r="I394" i="1" l="1"/>
  <c r="J394" i="1" s="1"/>
  <c r="K394" i="1" l="1"/>
  <c r="L394" i="1" s="1"/>
  <c r="M394" i="1" s="1"/>
  <c r="N394" i="1" s="1"/>
  <c r="O394" i="1" s="1"/>
  <c r="I395" i="1" l="1"/>
  <c r="J395" i="1" s="1"/>
  <c r="K395" i="1" l="1"/>
  <c r="L395" i="1" s="1"/>
  <c r="M395" i="1" s="1"/>
  <c r="N395" i="1" s="1"/>
  <c r="O395" i="1" s="1"/>
  <c r="I396" i="1" l="1"/>
  <c r="J396" i="1" s="1"/>
  <c r="K396" i="1" s="1"/>
  <c r="L396" i="1" l="1"/>
  <c r="M396" i="1" s="1"/>
  <c r="N396" i="1" s="1"/>
  <c r="O396" i="1" s="1"/>
  <c r="I397" i="1" l="1"/>
  <c r="J397" i="1" s="1"/>
  <c r="K397" i="1" l="1"/>
  <c r="L397" i="1" s="1"/>
  <c r="M397" i="1" s="1"/>
  <c r="N397" i="1" s="1"/>
  <c r="O397" i="1" s="1"/>
  <c r="I398" i="1" l="1"/>
  <c r="J398" i="1" s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 s="1"/>
  <c r="K400" i="1" s="1"/>
  <c r="L400" i="1" l="1"/>
  <c r="M400" i="1" s="1"/>
  <c r="N400" i="1" s="1"/>
  <c r="O400" i="1" s="1"/>
  <c r="I401" i="1" l="1"/>
  <c r="J401" i="1" s="1"/>
  <c r="K401" i="1" s="1"/>
  <c r="L401" i="1" l="1"/>
  <c r="M401" i="1" s="1"/>
  <c r="N401" i="1" s="1"/>
  <c r="O401" i="1" s="1"/>
  <c r="I402" i="1" l="1"/>
  <c r="J402" i="1" s="1"/>
  <c r="K402" i="1" s="1"/>
  <c r="L402" i="1" l="1"/>
  <c r="M402" i="1" s="1"/>
  <c r="N402" i="1" s="1"/>
  <c r="O402" i="1" s="1"/>
  <c r="I403" i="1" l="1"/>
  <c r="J403" i="1" s="1"/>
  <c r="K403" i="1" s="1"/>
  <c r="L403" i="1" l="1"/>
  <c r="M403" i="1" s="1"/>
  <c r="N403" i="1" s="1"/>
  <c r="O403" i="1" s="1"/>
  <c r="I404" i="1" l="1"/>
  <c r="J404" i="1" s="1"/>
  <c r="K404" i="1" s="1"/>
  <c r="L404" i="1" l="1"/>
  <c r="M404" i="1" s="1"/>
  <c r="N404" i="1" s="1"/>
  <c r="O404" i="1" s="1"/>
  <c r="I405" i="1" l="1"/>
  <c r="J405" i="1" s="1"/>
  <c r="K405" i="1" s="1"/>
  <c r="L405" i="1" l="1"/>
  <c r="M405" i="1" s="1"/>
  <c r="N405" i="1" s="1"/>
  <c r="O405" i="1" s="1"/>
  <c r="I406" i="1" l="1"/>
  <c r="J406" i="1" s="1"/>
  <c r="K406" i="1" l="1"/>
  <c r="L406" i="1" s="1"/>
  <c r="M406" i="1" s="1"/>
  <c r="N406" i="1" s="1"/>
  <c r="O406" i="1" s="1"/>
  <c r="I407" i="1" l="1"/>
  <c r="J407" i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 l="1"/>
  <c r="J414" i="1" s="1"/>
  <c r="K414" i="1" l="1"/>
  <c r="L414" i="1" s="1"/>
  <c r="M414" i="1" s="1"/>
  <c r="N414" i="1" s="1"/>
  <c r="O414" i="1" s="1"/>
  <c r="I415" i="1" l="1"/>
  <c r="J415" i="1" s="1"/>
  <c r="K415" i="1" s="1"/>
  <c r="L415" i="1" l="1"/>
  <c r="M415" i="1" s="1"/>
  <c r="N415" i="1" s="1"/>
  <c r="O415" i="1" s="1"/>
  <c r="I416" i="1" l="1"/>
  <c r="J416" i="1" s="1"/>
  <c r="K416" i="1" s="1"/>
  <c r="L416" i="1" l="1"/>
  <c r="M416" i="1" s="1"/>
  <c r="N416" i="1" s="1"/>
  <c r="O416" i="1" s="1"/>
  <c r="I417" i="1" l="1"/>
  <c r="J417" i="1" s="1"/>
  <c r="K417" i="1" l="1"/>
  <c r="L417" i="1" s="1"/>
  <c r="M417" i="1" s="1"/>
  <c r="N417" i="1" s="1"/>
  <c r="O417" i="1" s="1"/>
  <c r="I418" i="1" l="1"/>
  <c r="J418" i="1" s="1"/>
  <c r="K418" i="1" s="1"/>
  <c r="L418" i="1" l="1"/>
  <c r="M418" i="1" s="1"/>
  <c r="N418" i="1" s="1"/>
  <c r="O418" i="1" s="1"/>
  <c r="I419" i="1" l="1"/>
  <c r="J419" i="1" s="1"/>
  <c r="K419" i="1" s="1"/>
  <c r="L419" i="1" l="1"/>
  <c r="M419" i="1" s="1"/>
  <c r="N419" i="1" s="1"/>
  <c r="O419" i="1" s="1"/>
  <c r="I420" i="1" l="1"/>
  <c r="J420" i="1" s="1"/>
  <c r="K420" i="1" s="1"/>
  <c r="L420" i="1" l="1"/>
  <c r="M420" i="1" s="1"/>
  <c r="N420" i="1" s="1"/>
  <c r="O420" i="1" s="1"/>
  <c r="I421" i="1" l="1"/>
  <c r="J421" i="1" s="1"/>
  <c r="K421" i="1" s="1"/>
  <c r="L421" i="1" l="1"/>
  <c r="M421" i="1" s="1"/>
  <c r="N421" i="1" s="1"/>
  <c r="O421" i="1" s="1"/>
  <c r="I422" i="1" l="1"/>
  <c r="J422" i="1" s="1"/>
  <c r="K422" i="1" s="1"/>
  <c r="L422" i="1" l="1"/>
  <c r="M422" i="1" s="1"/>
  <c r="N422" i="1" s="1"/>
  <c r="O422" i="1" s="1"/>
  <c r="I423" i="1" l="1"/>
  <c r="J423" i="1" s="1"/>
  <c r="K423" i="1" s="1"/>
  <c r="L423" i="1" l="1"/>
  <c r="M423" i="1" s="1"/>
  <c r="N423" i="1" s="1"/>
  <c r="O423" i="1" s="1"/>
  <c r="I424" i="1" l="1"/>
  <c r="J424" i="1" s="1"/>
  <c r="K424" i="1" s="1"/>
  <c r="L424" i="1" l="1"/>
  <c r="M424" i="1" s="1"/>
  <c r="N424" i="1" s="1"/>
  <c r="O424" i="1" s="1"/>
  <c r="I425" i="1" l="1"/>
  <c r="J425" i="1" s="1"/>
  <c r="K425" i="1" l="1"/>
  <c r="L425" i="1" s="1"/>
  <c r="M425" i="1" s="1"/>
  <c r="N425" i="1" s="1"/>
  <c r="O425" i="1" s="1"/>
  <c r="I426" i="1" l="1"/>
  <c r="J426" i="1" s="1"/>
  <c r="K426" i="1" l="1"/>
  <c r="L426" i="1" s="1"/>
  <c r="M426" i="1" s="1"/>
  <c r="N426" i="1" s="1"/>
  <c r="O426" i="1" s="1"/>
  <c r="I427" i="1" l="1"/>
  <c r="J427" i="1" s="1"/>
  <c r="K427" i="1" s="1"/>
  <c r="L427" i="1" l="1"/>
  <c r="M427" i="1" s="1"/>
  <c r="N427" i="1" s="1"/>
  <c r="O427" i="1" s="1"/>
  <c r="I428" i="1" l="1"/>
  <c r="J428" i="1" s="1"/>
  <c r="K428" i="1" l="1"/>
  <c r="L428" i="1" s="1"/>
  <c r="M428" i="1" s="1"/>
  <c r="N428" i="1" s="1"/>
  <c r="O428" i="1" s="1"/>
  <c r="I429" i="1" l="1"/>
  <c r="J429" i="1" s="1"/>
  <c r="K429" i="1" s="1"/>
  <c r="L429" i="1" l="1"/>
  <c r="M429" i="1" s="1"/>
  <c r="N429" i="1" s="1"/>
  <c r="O429" i="1" s="1"/>
  <c r="I430" i="1" l="1"/>
  <c r="J430" i="1" s="1"/>
  <c r="K430" i="1" s="1"/>
  <c r="L430" i="1" l="1"/>
  <c r="M430" i="1" s="1"/>
  <c r="N430" i="1" s="1"/>
  <c r="O430" i="1" s="1"/>
  <c r="I431" i="1" l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s="1"/>
  <c r="K434" i="1" l="1"/>
  <c r="L434" i="1" s="1"/>
  <c r="M434" i="1" s="1"/>
  <c r="N434" i="1" s="1"/>
  <c r="O434" i="1" s="1"/>
  <c r="I435" i="1" l="1"/>
  <c r="J435" i="1" s="1"/>
  <c r="K435" i="1" s="1"/>
  <c r="L435" i="1" l="1"/>
  <c r="M435" i="1" s="1"/>
  <c r="N435" i="1" s="1"/>
  <c r="O435" i="1" s="1"/>
  <c r="I436" i="1" l="1"/>
  <c r="J436" i="1" s="1"/>
  <c r="K436" i="1" s="1"/>
  <c r="L436" i="1" l="1"/>
  <c r="M436" i="1" s="1"/>
  <c r="N436" i="1" s="1"/>
  <c r="O436" i="1" s="1"/>
  <c r="I437" i="1" l="1"/>
  <c r="J437" i="1" s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s="1"/>
  <c r="K439" i="1" l="1"/>
  <c r="L439" i="1" s="1"/>
  <c r="M439" i="1" s="1"/>
  <c r="N439" i="1" s="1"/>
  <c r="O439" i="1" s="1"/>
  <c r="I440" i="1" l="1"/>
  <c r="J440" i="1" s="1"/>
  <c r="K440" i="1" l="1"/>
  <c r="L440" i="1" s="1"/>
  <c r="M440" i="1" s="1"/>
  <c r="N440" i="1" s="1"/>
  <c r="O440" i="1" s="1"/>
  <c r="I441" i="1" l="1"/>
  <c r="J441" i="1" s="1"/>
  <c r="K441" i="1" l="1"/>
  <c r="L441" i="1" s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s="1"/>
  <c r="K443" i="1" s="1"/>
  <c r="L443" i="1" l="1"/>
  <c r="M443" i="1" s="1"/>
  <c r="N443" i="1" s="1"/>
  <c r="O443" i="1" s="1"/>
  <c r="I444" i="1" l="1"/>
  <c r="J444" i="1" s="1"/>
  <c r="K444" i="1" s="1"/>
  <c r="L444" i="1" l="1"/>
  <c r="M444" i="1" s="1"/>
  <c r="N444" i="1" s="1"/>
  <c r="O444" i="1" s="1"/>
  <c r="I445" i="1" l="1"/>
  <c r="J445" i="1" s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 l="1"/>
  <c r="J447" i="1" s="1"/>
  <c r="K447" i="1" l="1"/>
  <c r="L447" i="1" s="1"/>
  <c r="M447" i="1" s="1"/>
  <c r="N447" i="1" s="1"/>
  <c r="O447" i="1" s="1"/>
  <c r="I448" i="1" l="1"/>
  <c r="J448" i="1" s="1"/>
  <c r="K448" i="1" l="1"/>
  <c r="L448" i="1" s="1"/>
  <c r="M448" i="1" s="1"/>
  <c r="N448" i="1" s="1"/>
  <c r="O448" i="1" s="1"/>
  <c r="I449" i="1" l="1"/>
  <c r="J449" i="1" s="1"/>
  <c r="K449" i="1" l="1"/>
  <c r="L449" i="1" s="1"/>
  <c r="M449" i="1" s="1"/>
  <c r="N449" i="1" s="1"/>
  <c r="O449" i="1" s="1"/>
  <c r="I450" i="1" l="1"/>
  <c r="J450" i="1" s="1"/>
  <c r="K450" i="1" l="1"/>
  <c r="L450" i="1" s="1"/>
  <c r="M450" i="1" s="1"/>
  <c r="N450" i="1" s="1"/>
  <c r="O450" i="1" s="1"/>
  <c r="I451" i="1" l="1"/>
  <c r="J451" i="1" s="1"/>
  <c r="K451" i="1" s="1"/>
  <c r="L451" i="1" l="1"/>
  <c r="M451" i="1" s="1"/>
  <c r="N451" i="1" s="1"/>
  <c r="O451" i="1" s="1"/>
  <c r="I452" i="1" l="1"/>
  <c r="J452" i="1" s="1"/>
  <c r="K452" i="1" s="1"/>
  <c r="L452" i="1" l="1"/>
  <c r="M452" i="1" s="1"/>
  <c r="N452" i="1" s="1"/>
  <c r="O452" i="1" s="1"/>
  <c r="I453" i="1" l="1"/>
  <c r="J453" i="1" s="1"/>
  <c r="K453" i="1" s="1"/>
  <c r="L453" i="1" l="1"/>
  <c r="M453" i="1" s="1"/>
  <c r="N453" i="1" s="1"/>
  <c r="O453" i="1" s="1"/>
  <c r="I454" i="1" l="1"/>
  <c r="J454" i="1" s="1"/>
  <c r="K454" i="1" s="1"/>
  <c r="L454" i="1" l="1"/>
  <c r="M454" i="1" s="1"/>
  <c r="N454" i="1" s="1"/>
  <c r="O454" i="1" s="1"/>
  <c r="I455" i="1" l="1"/>
  <c r="J455" i="1" s="1"/>
  <c r="K455" i="1" l="1"/>
  <c r="L455" i="1" s="1"/>
  <c r="M455" i="1" s="1"/>
  <c r="N455" i="1" s="1"/>
  <c r="O455" i="1" s="1"/>
  <c r="I456" i="1" l="1"/>
  <c r="J456" i="1" s="1"/>
  <c r="K456" i="1" l="1"/>
  <c r="L456" i="1" s="1"/>
  <c r="M456" i="1" s="1"/>
  <c r="N456" i="1" s="1"/>
  <c r="O456" i="1" s="1"/>
  <c r="I457" i="1" l="1"/>
  <c r="J457" i="1" s="1"/>
  <c r="K457" i="1" s="1"/>
  <c r="L457" i="1" l="1"/>
  <c r="M457" i="1" s="1"/>
  <c r="N457" i="1" s="1"/>
  <c r="O457" i="1" s="1"/>
  <c r="I458" i="1" l="1"/>
  <c r="J458" i="1" s="1"/>
  <c r="K458" i="1" s="1"/>
  <c r="L458" i="1" l="1"/>
  <c r="M458" i="1" s="1"/>
  <c r="N458" i="1" s="1"/>
  <c r="O458" i="1" s="1"/>
  <c r="I459" i="1" l="1"/>
  <c r="J459" i="1" s="1"/>
  <c r="K459" i="1" s="1"/>
  <c r="L459" i="1" l="1"/>
  <c r="M459" i="1" s="1"/>
  <c r="N459" i="1" s="1"/>
  <c r="O459" i="1" s="1"/>
  <c r="I460" i="1" l="1"/>
  <c r="J460" i="1" s="1"/>
  <c r="K460" i="1" s="1"/>
  <c r="L460" i="1" l="1"/>
  <c r="M460" i="1" s="1"/>
  <c r="N460" i="1" s="1"/>
  <c r="O460" i="1" s="1"/>
  <c r="I461" i="1" l="1"/>
  <c r="J461" i="1" s="1"/>
  <c r="K461" i="1" l="1"/>
  <c r="L461" i="1" s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 l="1"/>
  <c r="J463" i="1" s="1"/>
  <c r="K463" i="1" l="1"/>
  <c r="L463" i="1" s="1"/>
  <c r="M463" i="1" s="1"/>
  <c r="N463" i="1" s="1"/>
  <c r="O463" i="1" s="1"/>
  <c r="I464" i="1" l="1"/>
  <c r="J464" i="1" s="1"/>
  <c r="K464" i="1" s="1"/>
  <c r="L464" i="1" l="1"/>
  <c r="M464" i="1" s="1"/>
  <c r="N464" i="1" s="1"/>
  <c r="O464" i="1" s="1"/>
  <c r="I465" i="1" l="1"/>
  <c r="J465" i="1" s="1"/>
  <c r="K465" i="1" l="1"/>
  <c r="L465" i="1" s="1"/>
  <c r="M465" i="1" s="1"/>
  <c r="N465" i="1" s="1"/>
  <c r="O465" i="1" s="1"/>
  <c r="I466" i="1" l="1"/>
  <c r="J466" i="1" s="1"/>
  <c r="K466" i="1" s="1"/>
  <c r="L466" i="1" l="1"/>
  <c r="M466" i="1" s="1"/>
  <c r="N466" i="1" s="1"/>
  <c r="O466" i="1" s="1"/>
  <c r="I467" i="1" l="1"/>
  <c r="J467" i="1"/>
  <c r="K467" i="1" s="1"/>
  <c r="L467" i="1" l="1"/>
  <c r="M467" i="1" s="1"/>
  <c r="N467" i="1" s="1"/>
  <c r="O467" i="1" s="1"/>
  <c r="I468" i="1" l="1"/>
  <c r="J468" i="1"/>
  <c r="K468" i="1"/>
  <c r="L468" i="1" l="1"/>
  <c r="M468" i="1" s="1"/>
  <c r="N468" i="1" s="1"/>
  <c r="O468" i="1" s="1"/>
  <c r="I469" i="1" l="1"/>
  <c r="J469" i="1" s="1"/>
  <c r="K469" i="1" s="1"/>
  <c r="L469" i="1" l="1"/>
  <c r="M469" i="1" s="1"/>
  <c r="N469" i="1" s="1"/>
  <c r="O469" i="1" s="1"/>
  <c r="I470" i="1" l="1"/>
  <c r="J470" i="1" s="1"/>
  <c r="K470" i="1" s="1"/>
  <c r="L470" i="1" l="1"/>
  <c r="M470" i="1" s="1"/>
  <c r="N470" i="1" s="1"/>
  <c r="O470" i="1" s="1"/>
  <c r="I471" i="1" l="1"/>
  <c r="J471" i="1" s="1"/>
  <c r="K471" i="1" l="1"/>
  <c r="L471" i="1" s="1"/>
  <c r="M471" i="1" s="1"/>
  <c r="N471" i="1" s="1"/>
  <c r="O471" i="1" s="1"/>
  <c r="I472" i="1" l="1"/>
  <c r="J472" i="1" s="1"/>
  <c r="K472" i="1" l="1"/>
  <c r="L472" i="1" s="1"/>
  <c r="M472" i="1" s="1"/>
  <c r="N472" i="1" s="1"/>
  <c r="O472" i="1" s="1"/>
  <c r="I473" i="1" l="1"/>
  <c r="J473" i="1" s="1"/>
  <c r="K473" i="1" s="1"/>
  <c r="L473" i="1" l="1"/>
  <c r="M473" i="1" s="1"/>
  <c r="N473" i="1" s="1"/>
  <c r="O473" i="1" s="1"/>
  <c r="I474" i="1" l="1"/>
  <c r="J474" i="1" s="1"/>
  <c r="K474" i="1" l="1"/>
  <c r="L474" i="1" s="1"/>
  <c r="M474" i="1" s="1"/>
  <c r="N474" i="1" s="1"/>
  <c r="O474" i="1" s="1"/>
  <c r="I475" i="1" l="1"/>
  <c r="J475" i="1" s="1"/>
  <c r="K475" i="1" s="1"/>
  <c r="L475" i="1" l="1"/>
  <c r="M475" i="1" s="1"/>
  <c r="N475" i="1" s="1"/>
  <c r="O475" i="1" s="1"/>
  <c r="I476" i="1" l="1"/>
  <c r="J476" i="1" s="1"/>
  <c r="K476" i="1" l="1"/>
  <c r="L476" i="1" s="1"/>
  <c r="M476" i="1" s="1"/>
  <c r="N476" i="1" s="1"/>
  <c r="O476" i="1" s="1"/>
  <c r="I477" i="1" l="1"/>
  <c r="J477" i="1" s="1"/>
  <c r="K477" i="1" l="1"/>
  <c r="L477" i="1" s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 l="1"/>
  <c r="J480" i="1" s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s="1"/>
  <c r="K483" i="1" l="1"/>
  <c r="L483" i="1" s="1"/>
  <c r="M483" i="1" s="1"/>
  <c r="N483" i="1" s="1"/>
  <c r="O483" i="1" s="1"/>
  <c r="I484" i="1" l="1"/>
  <c r="J484" i="1" s="1"/>
  <c r="K484" i="1" l="1"/>
  <c r="L484" i="1" s="1"/>
  <c r="M484" i="1" s="1"/>
  <c r="N484" i="1" s="1"/>
  <c r="O484" i="1" s="1"/>
  <c r="I485" i="1" l="1"/>
  <c r="J485" i="1" s="1"/>
  <c r="K485" i="1" s="1"/>
  <c r="L485" i="1" l="1"/>
  <c r="M485" i="1" s="1"/>
  <c r="N485" i="1" s="1"/>
  <c r="O485" i="1" s="1"/>
  <c r="I486" i="1" l="1"/>
  <c r="J486" i="1" s="1"/>
  <c r="K486" i="1" l="1"/>
  <c r="L486" i="1" s="1"/>
  <c r="M486" i="1" s="1"/>
  <c r="N486" i="1" s="1"/>
  <c r="O486" i="1" s="1"/>
  <c r="I487" i="1" l="1"/>
  <c r="J487" i="1" s="1"/>
  <c r="K487" i="1" s="1"/>
  <c r="L487" i="1" l="1"/>
  <c r="M487" i="1" s="1"/>
  <c r="N487" i="1" s="1"/>
  <c r="O487" i="1" s="1"/>
  <c r="I488" i="1" l="1"/>
  <c r="J488" i="1" s="1"/>
  <c r="K488" i="1" l="1"/>
  <c r="L488" i="1" s="1"/>
  <c r="M488" i="1" s="1"/>
  <c r="N488" i="1" s="1"/>
  <c r="O488" i="1" s="1"/>
  <c r="I489" i="1" l="1"/>
  <c r="J489" i="1" s="1"/>
  <c r="K489" i="1" l="1"/>
  <c r="L489" i="1" s="1"/>
  <c r="M489" i="1" s="1"/>
  <c r="N489" i="1" s="1"/>
  <c r="O489" i="1" s="1"/>
  <c r="I490" i="1" l="1"/>
  <c r="J490" i="1" s="1"/>
  <c r="K490" i="1" s="1"/>
  <c r="L490" i="1" l="1"/>
  <c r="M490" i="1" s="1"/>
  <c r="N490" i="1" s="1"/>
  <c r="O490" i="1" s="1"/>
  <c r="I491" i="1" l="1"/>
  <c r="J491" i="1" s="1"/>
  <c r="K491" i="1" s="1"/>
  <c r="L491" i="1" l="1"/>
  <c r="M491" i="1" s="1"/>
  <c r="N491" i="1" s="1"/>
  <c r="O491" i="1" s="1"/>
  <c r="I492" i="1" l="1"/>
  <c r="J492" i="1" s="1"/>
  <c r="K492" i="1" s="1"/>
  <c r="L492" i="1" l="1"/>
  <c r="M492" i="1" s="1"/>
  <c r="N492" i="1" s="1"/>
  <c r="O492" i="1" s="1"/>
  <c r="I493" i="1" l="1"/>
  <c r="J493" i="1" s="1"/>
  <c r="K493" i="1" s="1"/>
  <c r="L493" i="1" l="1"/>
  <c r="M493" i="1" s="1"/>
  <c r="N493" i="1" s="1"/>
  <c r="O493" i="1" s="1"/>
  <c r="I494" i="1" l="1"/>
  <c r="J494" i="1" s="1"/>
  <c r="K494" i="1" s="1"/>
  <c r="L494" i="1" l="1"/>
  <c r="M494" i="1" s="1"/>
  <c r="N494" i="1" s="1"/>
  <c r="O494" i="1" s="1"/>
  <c r="I495" i="1" l="1"/>
  <c r="J495" i="1" s="1"/>
  <c r="K495" i="1" s="1"/>
  <c r="L495" i="1" l="1"/>
  <c r="M495" i="1" s="1"/>
  <c r="N495" i="1" s="1"/>
  <c r="O495" i="1" s="1"/>
  <c r="I496" i="1" l="1"/>
  <c r="J496" i="1" s="1"/>
  <c r="K496" i="1" l="1"/>
  <c r="L496" i="1" s="1"/>
  <c r="M496" i="1" s="1"/>
  <c r="N496" i="1" s="1"/>
  <c r="O496" i="1" s="1"/>
  <c r="I497" i="1" l="1"/>
  <c r="J497" i="1" s="1"/>
  <c r="K497" i="1" s="1"/>
  <c r="L497" i="1" l="1"/>
  <c r="M497" i="1" s="1"/>
  <c r="N497" i="1" s="1"/>
  <c r="O497" i="1" s="1"/>
  <c r="I498" i="1" l="1"/>
  <c r="J498" i="1" s="1"/>
  <c r="K498" i="1" s="1"/>
  <c r="L498" i="1" l="1"/>
  <c r="M498" i="1" s="1"/>
  <c r="N498" i="1" s="1"/>
  <c r="O498" i="1" s="1"/>
  <c r="I499" i="1" l="1"/>
  <c r="J499" i="1" s="1"/>
  <c r="K499" i="1" l="1"/>
  <c r="L499" i="1" s="1"/>
  <c r="M499" i="1" s="1"/>
  <c r="N499" i="1" s="1"/>
  <c r="O499" i="1" s="1"/>
  <c r="I500" i="1" l="1"/>
  <c r="J500" i="1" s="1"/>
  <c r="K500" i="1" l="1"/>
  <c r="L500" i="1" s="1"/>
  <c r="M500" i="1" s="1"/>
  <c r="N500" i="1" s="1"/>
  <c r="O500" i="1" s="1"/>
  <c r="I501" i="1" l="1"/>
  <c r="J501" i="1" s="1"/>
  <c r="K501" i="1" s="1"/>
  <c r="L501" i="1" l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 l="1"/>
  <c r="J503" i="1" s="1"/>
  <c r="K503" i="1" l="1"/>
  <c r="L503" i="1" s="1"/>
  <c r="M503" i="1" s="1"/>
  <c r="N503" i="1" s="1"/>
  <c r="O503" i="1" s="1"/>
  <c r="I504" i="1" l="1"/>
  <c r="J504" i="1" s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s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s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s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 s="1"/>
  <c r="K515" i="1" s="1"/>
  <c r="L515" i="1" l="1"/>
  <c r="M515" i="1" s="1"/>
  <c r="N515" i="1" s="1"/>
  <c r="O515" i="1" s="1"/>
  <c r="I516" i="1"/>
  <c r="J516" i="1" s="1"/>
  <c r="K516" i="1" s="1"/>
  <c r="L516" i="1" s="1"/>
  <c r="M516" i="1" s="1"/>
  <c r="N516" i="1" s="1"/>
  <c r="O516" i="1" s="1"/>
  <c r="I517" i="1" l="1"/>
  <c r="J517" i="1" s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 l="1"/>
  <c r="J519" i="1" s="1"/>
  <c r="K519" i="1" s="1"/>
  <c r="L519" i="1" l="1"/>
  <c r="M519" i="1" s="1"/>
  <c r="N519" i="1" s="1"/>
  <c r="O519" i="1" s="1"/>
  <c r="I520" i="1" l="1"/>
  <c r="J520" i="1" s="1"/>
  <c r="K520" i="1" s="1"/>
  <c r="L520" i="1" l="1"/>
  <c r="M520" i="1" s="1"/>
  <c r="N520" i="1" s="1"/>
  <c r="O520" i="1" s="1"/>
  <c r="I521" i="1" l="1"/>
  <c r="J521" i="1" s="1"/>
  <c r="K521" i="1" s="1"/>
  <c r="L521" i="1" l="1"/>
  <c r="M521" i="1" s="1"/>
  <c r="N521" i="1" s="1"/>
  <c r="O521" i="1" s="1"/>
  <c r="I522" i="1" l="1"/>
  <c r="J522" i="1" s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s="1"/>
  <c r="K525" i="1" s="1"/>
  <c r="L525" i="1" s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s="1"/>
  <c r="K529" i="1" s="1"/>
  <c r="L529" i="1" s="1"/>
  <c r="M529" i="1" s="1"/>
  <c r="N529" i="1" s="1"/>
  <c r="O529" i="1" s="1"/>
  <c r="I530" i="1" l="1"/>
  <c r="J530" i="1" s="1"/>
  <c r="K530" i="1" s="1"/>
  <c r="L530" i="1" l="1"/>
  <c r="M530" i="1" s="1"/>
  <c r="N530" i="1" s="1"/>
  <c r="O530" i="1" s="1"/>
  <c r="I531" i="1" l="1"/>
  <c r="J531" i="1" s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 l="1"/>
  <c r="J533" i="1" s="1"/>
  <c r="K533" i="1" s="1"/>
  <c r="L533" i="1" l="1"/>
  <c r="M533" i="1" s="1"/>
  <c r="N533" i="1" s="1"/>
  <c r="O533" i="1" s="1"/>
  <c r="I534" i="1" l="1"/>
  <c r="J534" i="1" s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s="1"/>
  <c r="K536" i="1" s="1"/>
  <c r="L536" i="1" l="1"/>
  <c r="M536" i="1" s="1"/>
  <c r="N536" i="1" s="1"/>
  <c r="O536" i="1" s="1"/>
  <c r="I537" i="1" l="1"/>
  <c r="J537" i="1" s="1"/>
  <c r="K537" i="1" s="1"/>
  <c r="L537" i="1" l="1"/>
  <c r="M537" i="1" s="1"/>
  <c r="N537" i="1" s="1"/>
  <c r="O537" i="1" s="1"/>
  <c r="I538" i="1" l="1"/>
  <c r="J538" i="1" s="1"/>
  <c r="K538" i="1" s="1"/>
  <c r="L538" i="1" l="1"/>
  <c r="M538" i="1" s="1"/>
  <c r="N538" i="1" s="1"/>
  <c r="O538" i="1" s="1"/>
  <c r="I539" i="1" l="1"/>
  <c r="K539" i="1" s="1"/>
  <c r="J539" i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s="1"/>
  <c r="K544" i="1" s="1"/>
  <c r="L544" i="1" l="1"/>
  <c r="M544" i="1" s="1"/>
  <c r="N544" i="1" s="1"/>
  <c r="O544" i="1" s="1"/>
  <c r="I545" i="1" l="1"/>
  <c r="J545" i="1" s="1"/>
  <c r="K545" i="1" s="1"/>
  <c r="L545" i="1" l="1"/>
  <c r="M545" i="1" s="1"/>
  <c r="N545" i="1" s="1"/>
  <c r="O545" i="1" s="1"/>
  <c r="I546" i="1" l="1"/>
  <c r="J546" i="1" s="1"/>
  <c r="K546" i="1" s="1"/>
  <c r="L546" i="1" l="1"/>
  <c r="M546" i="1" s="1"/>
  <c r="N546" i="1" s="1"/>
  <c r="O546" i="1" s="1"/>
  <c r="I547" i="1" l="1"/>
  <c r="J547" i="1" s="1"/>
  <c r="K547" i="1" s="1"/>
  <c r="L547" i="1" l="1"/>
  <c r="M547" i="1" s="1"/>
  <c r="N547" i="1" s="1"/>
  <c r="O547" i="1" s="1"/>
  <c r="I548" i="1" l="1"/>
  <c r="J548" i="1" s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s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s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s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s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s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s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s="1"/>
  <c r="K575" i="1" s="1"/>
  <c r="L575" i="1" l="1"/>
  <c r="M575" i="1" s="1"/>
  <c r="N575" i="1" s="1"/>
  <c r="O575" i="1" s="1"/>
  <c r="I576" i="1"/>
  <c r="J576" i="1" s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s="1"/>
  <c r="K579" i="1" s="1"/>
  <c r="L579" i="1" s="1"/>
  <c r="M579" i="1" s="1"/>
  <c r="N579" i="1" s="1"/>
  <c r="O579" i="1" s="1"/>
  <c r="I580" i="1" l="1"/>
  <c r="J580" i="1" s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s="1"/>
  <c r="K582" i="1" l="1"/>
  <c r="I583" i="1" s="1"/>
  <c r="L582" i="1"/>
  <c r="M582" i="1" s="1"/>
  <c r="N582" i="1" s="1"/>
  <c r="O582" i="1" s="1"/>
  <c r="J583" i="1" l="1"/>
  <c r="K583" i="1" s="1"/>
  <c r="L583" i="1" l="1"/>
  <c r="M583" i="1" s="1"/>
  <c r="N583" i="1" s="1"/>
  <c r="O583" i="1" s="1"/>
  <c r="I584" i="1" l="1"/>
  <c r="K584" i="1" s="1"/>
  <c r="J584" i="1"/>
  <c r="L584" i="1" l="1"/>
  <c r="M584" i="1" s="1"/>
  <c r="N584" i="1" s="1"/>
  <c r="O584" i="1" s="1"/>
  <c r="I585" i="1" l="1"/>
  <c r="J585" i="1" s="1"/>
  <c r="K585" i="1" s="1"/>
  <c r="L585" i="1" l="1"/>
  <c r="M585" i="1" s="1"/>
  <c r="N585" i="1" s="1"/>
  <c r="O585" i="1" s="1"/>
  <c r="I586" i="1" l="1"/>
  <c r="K586" i="1" s="1"/>
  <c r="J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 l="1"/>
  <c r="J589" i="1" s="1"/>
  <c r="K589" i="1" s="1"/>
  <c r="L589" i="1" l="1"/>
  <c r="M589" i="1" s="1"/>
  <c r="N589" i="1" s="1"/>
  <c r="O589" i="1" s="1"/>
  <c r="I590" i="1" l="1"/>
  <c r="J590" i="1" s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s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s="1"/>
  <c r="K594" i="1" s="1"/>
  <c r="L594" i="1" l="1"/>
  <c r="M594" i="1" s="1"/>
  <c r="N594" i="1" s="1"/>
  <c r="O594" i="1" s="1"/>
  <c r="I595" i="1" l="1"/>
  <c r="J595" i="1" s="1"/>
  <c r="K595" i="1" s="1"/>
  <c r="L595" i="1" l="1"/>
  <c r="M595" i="1" s="1"/>
  <c r="N595" i="1" s="1"/>
  <c r="O595" i="1" s="1"/>
  <c r="I596" i="1" l="1"/>
  <c r="J596" i="1" s="1"/>
  <c r="K596" i="1" s="1"/>
  <c r="L596" i="1" l="1"/>
  <c r="M596" i="1" s="1"/>
  <c r="N596" i="1" s="1"/>
  <c r="O596" i="1" s="1"/>
  <c r="I597" i="1" l="1"/>
  <c r="J597" i="1" s="1"/>
  <c r="K597" i="1" s="1"/>
  <c r="L597" i="1" l="1"/>
  <c r="M597" i="1" s="1"/>
  <c r="N597" i="1" s="1"/>
  <c r="O597" i="1" s="1"/>
  <c r="I598" i="1" l="1"/>
  <c r="J598" i="1" s="1"/>
  <c r="K598" i="1" l="1"/>
  <c r="L598" i="1" s="1"/>
  <c r="M598" i="1" s="1"/>
  <c r="N598" i="1" s="1"/>
  <c r="O598" i="1" s="1"/>
  <c r="I599" i="1" l="1"/>
  <c r="J599" i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s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 l="1"/>
  <c r="J1157" i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 l="1"/>
  <c r="J1672" i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<sst xmlns="http://schemas.openxmlformats.org/spreadsheetml/2006/main" count="43" uniqueCount="40">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</sst>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0.37872773814280603</c:v>
                </c:pt>
                <c:pt idx="3">
                  <c:v>2.3088739437466805</c:v>
                </c:pt>
                <c:pt idx="4">
                  <c:v>27.581205995708242</c:v>
                </c:pt>
                <c:pt idx="5">
                  <c:v>6.6709664533919062</c:v>
                </c:pt>
                <c:pt idx="6">
                  <c:v>2.7256646946399385</c:v>
                </c:pt>
                <c:pt idx="7">
                  <c:v>0.96328755586979109</c:v>
                </c:pt>
                <c:pt idx="8">
                  <c:v>0.36604927123052061</c:v>
                </c:pt>
                <c:pt idx="9">
                  <c:v>0.41452917875156831</c:v>
                </c:pt>
                <c:pt idx="10">
                  <c:v>0.86710953716890071</c:v>
                </c:pt>
                <c:pt idx="11">
                  <c:v>2.0085855610961132E-2</c:v>
                </c:pt>
                <c:pt idx="12">
                  <c:v>7.6326251321652307E-3</c:v>
                </c:pt>
                <c:pt idx="13">
                  <c:v>9.9160178046482272</c:v>
                </c:pt>
                <c:pt idx="14">
                  <c:v>11.513454049456019</c:v>
                </c:pt>
                <c:pt idx="15">
                  <c:v>29.62822663865051</c:v>
                </c:pt>
                <c:pt idx="16">
                  <c:v>8.1053562323894468</c:v>
                </c:pt>
                <c:pt idx="17">
                  <c:v>3.0800353683079891</c:v>
                </c:pt>
                <c:pt idx="18">
                  <c:v>8.7111311492642258</c:v>
                </c:pt>
                <c:pt idx="19">
                  <c:v>0.44475710718367362</c:v>
                </c:pt>
                <c:pt idx="20">
                  <c:v>3.0283515507459668</c:v>
                </c:pt>
                <c:pt idx="21">
                  <c:v>6.4222926277322484E-2</c:v>
                </c:pt>
                <c:pt idx="22">
                  <c:v>2.4404711985382539E-2</c:v>
                </c:pt>
                <c:pt idx="23">
                  <c:v>9.2737905544453651E-3</c:v>
                </c:pt>
                <c:pt idx="24">
                  <c:v>3.5240404106892391E-3</c:v>
                </c:pt>
                <c:pt idx="25">
                  <c:v>1.3391353560619111E-3</c:v>
                </c:pt>
                <c:pt idx="26">
                  <c:v>5.0887143530352612E-4</c:v>
                </c:pt>
                <c:pt idx="27">
                  <c:v>1.9337114541533994E-4</c:v>
                </c:pt>
                <c:pt idx="28">
                  <c:v>7.3481035257829164E-5</c:v>
                </c:pt>
                <c:pt idx="29">
                  <c:v>2.792279339797509E-5</c:v>
                </c:pt>
                <c:pt idx="30">
                  <c:v>3.4760544176812602</c:v>
                </c:pt>
                <c:pt idx="31">
                  <c:v>39.766309426036642</c:v>
                </c:pt>
                <c:pt idx="32">
                  <c:v>9.4073081780639534</c:v>
                </c:pt>
                <c:pt idx="33">
                  <c:v>3.2595542395648014</c:v>
                </c:pt>
                <c:pt idx="34">
                  <c:v>1.2386306110346248</c:v>
                </c:pt>
                <c:pt idx="35">
                  <c:v>0.47067963219315734</c:v>
                </c:pt>
                <c:pt idx="36">
                  <c:v>0.17885826023339979</c:v>
                </c:pt>
                <c:pt idx="37">
                  <c:v>6.7966138888691907E-2</c:v>
                </c:pt>
                <c:pt idx="38">
                  <c:v>5.8948737126975255</c:v>
                </c:pt>
                <c:pt idx="39">
                  <c:v>3.4624812671810705</c:v>
                </c:pt>
                <c:pt idx="40">
                  <c:v>27.615714771151531</c:v>
                </c:pt>
                <c:pt idx="41">
                  <c:v>7.1323795970558361</c:v>
                </c:pt>
                <c:pt idx="42">
                  <c:v>2.710304246881218</c:v>
                </c:pt>
                <c:pt idx="43">
                  <c:v>1.0299156138148629</c:v>
                </c:pt>
                <c:pt idx="44">
                  <c:v>0.39136793324964791</c:v>
                </c:pt>
                <c:pt idx="45">
                  <c:v>0.14871981463486619</c:v>
                </c:pt>
                <c:pt idx="46">
                  <c:v>5.6513529561249165E-2</c:v>
                </c:pt>
                <c:pt idx="47">
                  <c:v>2.147514123327468E-2</c:v>
                </c:pt>
                <c:pt idx="48">
                  <c:v>8.1605536686443787E-3</c:v>
                </c:pt>
                <c:pt idx="49">
                  <c:v>3.1010103940848645E-3</c:v>
                </c:pt>
                <c:pt idx="50">
                  <c:v>1.1783839497522483E-3</c:v>
                </c:pt>
                <c:pt idx="51">
                  <c:v>4.4778590090585444E-4</c:v>
                </c:pt>
                <c:pt idx="52">
                  <c:v>0.25948991357827533</c:v>
                </c:pt>
                <c:pt idx="53">
                  <c:v>6.4660284090805386E-5</c:v>
                </c:pt>
                <c:pt idx="54">
                  <c:v>2.4570907954506047E-5</c:v>
                </c:pt>
                <c:pt idx="55">
                  <c:v>9.3369450227122975E-6</c:v>
                </c:pt>
                <c:pt idx="56">
                  <c:v>1.3964258269348546</c:v>
                </c:pt>
                <c:pt idx="57">
                  <c:v>1.3482548612796557E-6</c:v>
                </c:pt>
                <c:pt idx="58">
                  <c:v>5.1233684728626918E-7</c:v>
                </c:pt>
                <c:pt idx="59">
                  <c:v>1.9468800196878227E-7</c:v>
                </c:pt>
                <c:pt idx="60">
                  <c:v>2.2343255304577796</c:v>
                </c:pt>
                <c:pt idx="61">
                  <c:v>0.32728142226667628</c:v>
                </c:pt>
                <c:pt idx="62">
                  <c:v>1.0682920044031022E-8</c:v>
                </c:pt>
                <c:pt idx="63">
                  <c:v>4.0595096167317889E-9</c:v>
                </c:pt>
                <c:pt idx="64">
                  <c:v>2.0353223115587951</c:v>
                </c:pt>
                <c:pt idx="65">
                  <c:v>48.140368585774183</c:v>
                </c:pt>
                <c:pt idx="66">
                  <c:v>11.91881013085268</c:v>
                </c:pt>
                <c:pt idx="67">
                  <c:v>42.216776822071829</c:v>
                </c:pt>
                <c:pt idx="68">
                  <c:v>10.118353052216845</c:v>
                </c:pt>
                <c:pt idx="69">
                  <c:v>3.8449741598424008</c:v>
                </c:pt>
                <c:pt idx="70">
                  <c:v>1.4610901807401122</c:v>
                </c:pt>
                <c:pt idx="71">
                  <c:v>0.55521426868124257</c:v>
                </c:pt>
                <c:pt idx="72">
                  <c:v>0.21098142209887216</c:v>
                </c:pt>
                <c:pt idx="73">
                  <c:v>7.5922729599854168</c:v>
                </c:pt>
                <c:pt idx="74">
                  <c:v>3.0465717351077143E-2</c:v>
                </c:pt>
                <c:pt idx="75">
                  <c:v>1.1576972593409316E-2</c:v>
                </c:pt>
                <c:pt idx="76">
                  <c:v>1.1334805333491986</c:v>
                </c:pt>
                <c:pt idx="77">
                  <c:v>1.6717148424883052E-3</c:v>
                </c:pt>
                <c:pt idx="78">
                  <c:v>4.4295768264460333</c:v>
                </c:pt>
                <c:pt idx="79">
                  <c:v>0.31379756007841625</c:v>
                </c:pt>
                <c:pt idx="80">
                  <c:v>9.173033683701827E-5</c:v>
                </c:pt>
                <c:pt idx="81">
                  <c:v>3.4857527998066948E-5</c:v>
                </c:pt>
                <c:pt idx="82">
                  <c:v>1.3245860639265442E-5</c:v>
                </c:pt>
                <c:pt idx="83">
                  <c:v>5.0334270429208675E-6</c:v>
                </c:pt>
                <c:pt idx="84">
                  <c:v>1.9127022763099299E-6</c:v>
                </c:pt>
                <c:pt idx="85">
                  <c:v>7.2682686499777327E-7</c:v>
                </c:pt>
                <c:pt idx="86">
                  <c:v>6.8601295562827627</c:v>
                </c:pt>
                <c:pt idx="87">
                  <c:v>1.0495379930567844E-7</c:v>
                </c:pt>
                <c:pt idx="88">
                  <c:v>2.0405609336010309</c:v>
                </c:pt>
                <c:pt idx="89">
                  <c:v>2.8609430658380481</c:v>
                </c:pt>
                <c:pt idx="90">
                  <c:v>4.1374404452960496</c:v>
                </c:pt>
                <c:pt idx="91">
                  <c:v>1.1407606459445281</c:v>
                </c:pt>
                <c:pt idx="92">
                  <c:v>8.3160319202237165E-10</c:v>
                </c:pt>
                <c:pt idx="93">
                  <c:v>3.1600921296850123E-10</c:v>
                </c:pt>
                <c:pt idx="94">
                  <c:v>1.2008350092803046E-10</c:v>
                </c:pt>
                <c:pt idx="95">
                  <c:v>4.5631730352651573E-11</c:v>
                </c:pt>
                <c:pt idx="96">
                  <c:v>1.7340057534007595E-11</c:v>
                </c:pt>
                <c:pt idx="97">
                  <c:v>6.5892218629228859E-12</c:v>
                </c:pt>
                <c:pt idx="98">
                  <c:v>5.6183691712835904</c:v>
                </c:pt>
                <c:pt idx="99">
                  <c:v>9.5148363700606491E-13</c:v>
                </c:pt>
                <c:pt idx="100">
                  <c:v>5.8594610887091694</c:v>
                </c:pt>
                <c:pt idx="101">
                  <c:v>1.3739423718367577E-13</c:v>
                </c:pt>
                <c:pt idx="102">
                  <c:v>5.220981012979679E-14</c:v>
                </c:pt>
                <c:pt idx="103">
                  <c:v>0.35364115827628201</c:v>
                </c:pt>
                <c:pt idx="104">
                  <c:v>7.5390965827426552E-15</c:v>
                </c:pt>
                <c:pt idx="105">
                  <c:v>2.8648567014422093E-15</c:v>
                </c:pt>
                <c:pt idx="106">
                  <c:v>1.0886455465480396E-15</c:v>
                </c:pt>
                <c:pt idx="107">
                  <c:v>4.1368530768825508E-16</c:v>
                </c:pt>
                <c:pt idx="108">
                  <c:v>1.5720041692153695E-16</c:v>
                </c:pt>
                <c:pt idx="109">
                  <c:v>0.83057692459337995</c:v>
                </c:pt>
                <c:pt idx="110">
                  <c:v>2.2599901549409123</c:v>
                </c:pt>
                <c:pt idx="111">
                  <c:v>8.6259012773185746E-18</c:v>
                </c:pt>
                <c:pt idx="112">
                  <c:v>4.0211644797314889</c:v>
                </c:pt>
                <c:pt idx="113">
                  <c:v>1.2455801444448023E-18</c:v>
                </c:pt>
                <c:pt idx="114">
                  <c:v>3.921528673043611</c:v>
                </c:pt>
                <c:pt idx="115">
                  <c:v>1.2436261274939666</c:v>
                </c:pt>
                <c:pt idx="116">
                  <c:v>6.8347473685975209E-20</c:v>
                </c:pt>
                <c:pt idx="117">
                  <c:v>2.5972040000670577E-20</c:v>
                </c:pt>
                <c:pt idx="118">
                  <c:v>9.8693752002548176E-21</c:v>
                </c:pt>
                <c:pt idx="119">
                  <c:v>3.7503625760968312E-21</c:v>
                </c:pt>
                <c:pt idx="120">
                  <c:v>1.4251377789167958E-21</c:v>
                </c:pt>
                <c:pt idx="121">
                  <c:v>5.4155235598838235E-22</c:v>
                </c:pt>
                <c:pt idx="122">
                  <c:v>2.0578989527558527E-22</c:v>
                </c:pt>
                <c:pt idx="123">
                  <c:v>7.8200160204722406E-23</c:v>
                </c:pt>
                <c:pt idx="124">
                  <c:v>4.9344358027925486</c:v>
                </c:pt>
                <c:pt idx="125">
                  <c:v>30.269922021031022</c:v>
                </c:pt>
                <c:pt idx="126">
                  <c:v>27.721610026071655</c:v>
                </c:pt>
                <c:pt idx="127">
                  <c:v>98.607555065093152</c:v>
                </c:pt>
                <c:pt idx="128">
                  <c:v>28.631148997240576</c:v>
                </c:pt>
                <c:pt idx="129">
                  <c:v>10.879836618951419</c:v>
                </c:pt>
                <c:pt idx="130">
                  <c:v>4.1343379152015398</c:v>
                </c:pt>
                <c:pt idx="131">
                  <c:v>1.5710484077765847</c:v>
                </c:pt>
                <c:pt idx="132">
                  <c:v>0.59699839495510221</c:v>
                </c:pt>
                <c:pt idx="133">
                  <c:v>0.22685939008293887</c:v>
                </c:pt>
                <c:pt idx="134">
                  <c:v>2.1213105064906039</c:v>
                </c:pt>
                <c:pt idx="135">
                  <c:v>3.2758495927976375E-2</c:v>
                </c:pt>
                <c:pt idx="136">
                  <c:v>1.2448228452631025E-2</c:v>
                </c:pt>
                <c:pt idx="137">
                  <c:v>47.383977371710003</c:v>
                </c:pt>
                <c:pt idx="138">
                  <c:v>11.51189362679218</c:v>
                </c:pt>
                <c:pt idx="139">
                  <c:v>5.6784056660895619</c:v>
                </c:pt>
                <c:pt idx="140">
                  <c:v>1.6623174397087908</c:v>
                </c:pt>
                <c:pt idx="141">
                  <c:v>0.63168062708934059</c:v>
                </c:pt>
                <c:pt idx="142">
                  <c:v>0.24003863829394939</c:v>
                </c:pt>
                <c:pt idx="143">
                  <c:v>9.1214682551700788E-2</c:v>
                </c:pt>
                <c:pt idx="144">
                  <c:v>3.4661579369646291E-2</c:v>
                </c:pt>
                <c:pt idx="145">
                  <c:v>11.459421579944044</c:v>
                </c:pt>
                <c:pt idx="146">
                  <c:v>5.0051320609769256E-3</c:v>
                </c:pt>
                <c:pt idx="147">
                  <c:v>17.399439645316008</c:v>
                </c:pt>
                <c:pt idx="148">
                  <c:v>61.691226364264864</c:v>
                </c:pt>
                <c:pt idx="149">
                  <c:v>17.356263874756305</c:v>
                </c:pt>
                <c:pt idx="150">
                  <c:v>12.991649634551075</c:v>
                </c:pt>
                <c:pt idx="151">
                  <c:v>2.50624450351481</c:v>
                </c:pt>
                <c:pt idx="152">
                  <c:v>2.2973899328684038</c:v>
                </c:pt>
                <c:pt idx="153">
                  <c:v>0.36190170630753854</c:v>
                </c:pt>
                <c:pt idx="154">
                  <c:v>0.13752264839686462</c:v>
                </c:pt>
                <c:pt idx="155">
                  <c:v>5.2258606390808565E-2</c:v>
                </c:pt>
                <c:pt idx="156">
                  <c:v>2.057703157546356</c:v>
                </c:pt>
                <c:pt idx="157">
                  <c:v>0.32438531039521945</c:v>
                </c:pt>
                <c:pt idx="158">
                  <c:v>0.4920855722420453</c:v>
                </c:pt>
                <c:pt idx="159">
                  <c:v>35.62372278156441</c:v>
                </c:pt>
                <c:pt idx="160">
                  <c:v>8.0778633743496417</c:v>
                </c:pt>
                <c:pt idx="161">
                  <c:v>2.9910889666186318</c:v>
                </c:pt>
                <c:pt idx="162">
                  <c:v>1.1366138073150802</c:v>
                </c:pt>
                <c:pt idx="163">
                  <c:v>0.43191324677973048</c:v>
                </c:pt>
                <c:pt idx="164">
                  <c:v>0.16412703377629756</c:v>
                </c:pt>
                <c:pt idx="165">
                  <c:v>6.2368272834993084E-2</c:v>
                </c:pt>
                <c:pt idx="166">
                  <c:v>2.3699943677297372E-2</c:v>
                </c:pt>
                <c:pt idx="167">
                  <c:v>9.0059785973729996E-3</c:v>
                </c:pt>
                <c:pt idx="168">
                  <c:v>3.4222718670017401E-3</c:v>
                </c:pt>
                <c:pt idx="169">
                  <c:v>1.3004633094606613E-3</c:v>
                </c:pt>
                <c:pt idx="170">
                  <c:v>0.571958636269432</c:v>
                </c:pt>
                <c:pt idx="171">
                  <c:v>2.1105821382933176</c:v>
                </c:pt>
                <c:pt idx="172">
                  <c:v>40.578646303154954</c:v>
                </c:pt>
                <c:pt idx="173">
                  <c:v>31.681843526554161</c:v>
                </c:pt>
                <c:pt idx="174">
                  <c:v>13.840476188348987</c:v>
                </c:pt>
                <c:pt idx="175">
                  <c:v>16.607214838776983</c:v>
                </c:pt>
                <c:pt idx="176">
                  <c:v>4.0711715775804125</c:v>
                </c:pt>
                <c:pt idx="177">
                  <c:v>1.5470451994805567</c:v>
                </c:pt>
                <c:pt idx="178">
                  <c:v>0.58787717580261156</c:v>
                </c:pt>
                <c:pt idx="179">
                  <c:v>0.22339332680499244</c:v>
                </c:pt>
                <c:pt idx="180">
                  <c:v>8.4889464185897115E-2</c:v>
                </c:pt>
                <c:pt idx="181">
                  <c:v>3.2257996390640906E-2</c:v>
                </c:pt>
                <c:pt idx="182">
                  <c:v>3.4704762750102311</c:v>
                </c:pt>
                <c:pt idx="183">
                  <c:v>4.6580546788085467E-3</c:v>
                </c:pt>
                <c:pt idx="184">
                  <c:v>2.8350641467773579</c:v>
                </c:pt>
                <c:pt idx="185">
                  <c:v>2.0370001636272765</c:v>
                </c:pt>
                <c:pt idx="186">
                  <c:v>2.1165319630168882</c:v>
                </c:pt>
                <c:pt idx="187">
                  <c:v>9.712677500752138E-5</c:v>
                </c:pt>
                <c:pt idx="188">
                  <c:v>4.5228461892174572</c:v>
                </c:pt>
                <c:pt idx="189">
                  <c:v>1.4025106311086088E-5</c:v>
                </c:pt>
                <c:pt idx="190">
                  <c:v>5.3295403982127134E-6</c:v>
                </c:pt>
                <c:pt idx="191">
                  <c:v>2.0252253513208314E-6</c:v>
                </c:pt>
                <c:pt idx="192">
                  <c:v>0.31688305570218733</c:v>
                </c:pt>
                <c:pt idx="193">
                  <c:v>33.301360334154246</c:v>
                </c:pt>
                <c:pt idx="194">
                  <c:v>8.95357986291949</c:v>
                </c:pt>
                <c:pt idx="195">
                  <c:v>26.494530439921594</c:v>
                </c:pt>
                <c:pt idx="196">
                  <c:v>6.8580708970742164</c:v>
                </c:pt>
                <c:pt idx="197">
                  <c:v>7.2501131545325563</c:v>
                </c:pt>
                <c:pt idx="198">
                  <c:v>10.429890971281225</c:v>
                </c:pt>
                <c:pt idx="199">
                  <c:v>1.9804711709200826</c:v>
                </c:pt>
                <c:pt idx="200">
                  <c:v>0.6503138062957029</c:v>
                </c:pt>
                <c:pt idx="201">
                  <c:v>0.24711924639236713</c:v>
                </c:pt>
                <c:pt idx="202">
                  <c:v>9.3905313629099513E-2</c:v>
                </c:pt>
                <c:pt idx="203">
                  <c:v>3.5684019179057822E-2</c:v>
                </c:pt>
                <c:pt idx="204">
                  <c:v>1.3559927288041973E-2</c:v>
                </c:pt>
                <c:pt idx="205">
                  <c:v>5.1527723694559492E-3</c:v>
                </c:pt>
                <c:pt idx="206">
                  <c:v>1.9580535003932606E-3</c:v>
                </c:pt>
                <c:pt idx="207">
                  <c:v>35.649318102962226</c:v>
                </c:pt>
                <c:pt idx="208">
                  <c:v>8.7424809662287508</c:v>
                </c:pt>
                <c:pt idx="209">
                  <c:v>84.964145760092549</c:v>
                </c:pt>
                <c:pt idx="210">
                  <c:v>23.443487688770269</c:v>
                </c:pt>
                <c:pt idx="211">
                  <c:v>8.9085253217327018</c:v>
                </c:pt>
                <c:pt idx="212">
                  <c:v>3.385239622258426</c:v>
                </c:pt>
                <c:pt idx="213">
                  <c:v>1.286391056458202</c:v>
                </c:pt>
                <c:pt idx="214">
                  <c:v>0.48882860145411672</c:v>
                </c:pt>
                <c:pt idx="215">
                  <c:v>0.18575486855256435</c:v>
                </c:pt>
                <c:pt idx="216">
                  <c:v>7.0586850049974462E-2</c:v>
                </c:pt>
                <c:pt idx="217">
                  <c:v>2.68230030189903E-2</c:v>
                </c:pt>
                <c:pt idx="218">
                  <c:v>1.0192741147216314E-2</c:v>
                </c:pt>
                <c:pt idx="219">
                  <c:v>13.904327407064992</c:v>
                </c:pt>
                <c:pt idx="220">
                  <c:v>1.6217642768371172</c:v>
                </c:pt>
                <c:pt idx="221">
                  <c:v>0.85387372234073811</c:v>
                </c:pt>
                <c:pt idx="222">
                  <c:v>27.211685959148816</c:v>
                </c:pt>
                <c:pt idx="223">
                  <c:v>75.084089525472805</c:v>
                </c:pt>
                <c:pt idx="224">
                  <c:v>21.861888679775642</c:v>
                </c:pt>
                <c:pt idx="225">
                  <c:v>8.1014182322264183</c:v>
                </c:pt>
                <c:pt idx="226">
                  <c:v>3.0785389282460387</c:v>
                </c:pt>
                <c:pt idx="227">
                  <c:v>1.1698447927334947</c:v>
                </c:pt>
                <c:pt idx="228">
                  <c:v>0.44454102123872807</c:v>
                </c:pt>
                <c:pt idx="229">
                  <c:v>0.1689255880707167</c:v>
                </c:pt>
                <c:pt idx="230">
                  <c:v>0.5174774823126117</c:v>
                </c:pt>
                <c:pt idx="231">
                  <c:v>1.359482619411208</c:v>
                </c:pt>
                <c:pt idx="232">
                  <c:v>9.2692848686163638E-3</c:v>
                </c:pt>
                <c:pt idx="233">
                  <c:v>3.5223282500742186E-3</c:v>
                </c:pt>
                <c:pt idx="234">
                  <c:v>7.5515688998042823</c:v>
                </c:pt>
                <c:pt idx="235">
                  <c:v>5.0862419931071718E-4</c:v>
                </c:pt>
                <c:pt idx="236">
                  <c:v>1.9327719573807256E-4</c:v>
                </c:pt>
                <c:pt idx="237">
                  <c:v>7.3445334380467568E-5</c:v>
                </c:pt>
                <c:pt idx="238">
                  <c:v>0.82903249807103785</c:v>
                </c:pt>
                <c:pt idx="239">
                  <c:v>1.0605506284539517E-5</c:v>
                </c:pt>
                <c:pt idx="240">
                  <c:v>0.81095911270260912</c:v>
                </c:pt>
                <c:pt idx="241">
                  <c:v>1.5314351074875065E-6</c:v>
                </c:pt>
                <c:pt idx="242">
                  <c:v>5.8194534084525241E-7</c:v>
                </c:pt>
                <c:pt idx="243">
                  <c:v>2.2113922952119591E-7</c:v>
                </c:pt>
                <c:pt idx="244">
                  <c:v>8.4032907218054447E-8</c:v>
                </c:pt>
                <c:pt idx="245">
                  <c:v>3.1932504742860686E-8</c:v>
                </c:pt>
                <c:pt idx="246">
                  <c:v>1.2134351802287063E-8</c:v>
                </c:pt>
                <c:pt idx="247">
                  <c:v>4.6110536848690837E-9</c:v>
                </c:pt>
                <c:pt idx="248">
                  <c:v>2.0355121726898879</c:v>
                </c:pt>
                <c:pt idx="249">
                  <c:v>6.6583615209509584E-10</c:v>
                </c:pt>
                <c:pt idx="250">
                  <c:v>2.5301773779613642E-10</c:v>
                </c:pt>
                <c:pt idx="251">
                  <c:v>9.6146740362531824E-11</c:v>
                </c:pt>
                <c:pt idx="252">
                  <c:v>3.653576133776209E-11</c:v>
                </c:pt>
                <c:pt idx="253">
                  <c:v>1.3883589308349597E-11</c:v>
                </c:pt>
                <c:pt idx="254">
                  <c:v>5.2757639371728464E-12</c:v>
                </c:pt>
                <c:pt idx="255">
                  <c:v>2.0047902961256817E-12</c:v>
                </c:pt>
                <c:pt idx="256">
                  <c:v>6.2107756891708004</c:v>
                </c:pt>
                <c:pt idx="257">
                  <c:v>0.31669917558812066</c:v>
                </c:pt>
                <c:pt idx="258">
                  <c:v>2.2274542116929648</c:v>
                </c:pt>
                <c:pt idx="259">
                  <c:v>2.2087823928964458</c:v>
                </c:pt>
                <c:pt idx="260">
                  <c:v>3.4283601063903766</c:v>
                </c:pt>
                <c:pt idx="261">
                  <c:v>6.036296044894948E-15</c:v>
                </c:pt>
                <c:pt idx="262">
                  <c:v>2.2937924970600804E-15</c:v>
                </c:pt>
                <c:pt idx="263">
                  <c:v>1.1091139186257435</c:v>
                </c:pt>
                <c:pt idx="264">
                  <c:v>3.3122363657547565E-16</c:v>
                </c:pt>
                <c:pt idx="265">
                  <c:v>1.2586498189868074E-16</c:v>
                </c:pt>
                <c:pt idx="266">
                  <c:v>4.782869312149869E-17</c:v>
                </c:pt>
                <c:pt idx="267">
                  <c:v>2.0408368875075618</c:v>
                </c:pt>
                <c:pt idx="268">
                  <c:v>6.9064632867444122E-18</c:v>
                </c:pt>
                <c:pt idx="269">
                  <c:v>2.6244560489628766E-18</c:v>
                </c:pt>
                <c:pt idx="270">
                  <c:v>9.97293298605893E-19</c:v>
                </c:pt>
                <c:pt idx="271">
                  <c:v>6.6952534535932546</c:v>
                </c:pt>
                <c:pt idx="272">
                  <c:v>1.4400915231869097E-19</c:v>
                </c:pt>
                <c:pt idx="273">
                  <c:v>7.5163221932320159</c:v>
                </c:pt>
                <c:pt idx="274">
                  <c:v>2.0794921594818978E-20</c:v>
                </c:pt>
                <c:pt idx="275">
                  <c:v>7.9020702060312111E-21</c:v>
                </c:pt>
                <c:pt idx="276">
                  <c:v>3.0027866782918604E-21</c:v>
                </c:pt>
                <c:pt idx="277">
                  <c:v>1.1410589377509069E-21</c:v>
                </c:pt>
                <c:pt idx="278">
                  <c:v>3.0610268437069865</c:v>
                </c:pt>
                <c:pt idx="279">
                  <c:v>6.3117163027998968</c:v>
                </c:pt>
                <c:pt idx="280">
                  <c:v>6.261218603226776E-23</c:v>
                </c:pt>
                <c:pt idx="281">
                  <c:v>2.3792630692261753E-23</c:v>
                </c:pt>
                <c:pt idx="282">
                  <c:v>3.7207442851130419</c:v>
                </c:pt>
                <c:pt idx="283">
                  <c:v>2.7139731635972484</c:v>
                </c:pt>
                <c:pt idx="284">
                  <c:v>1.3055492313457871E-24</c:v>
                </c:pt>
                <c:pt idx="285">
                  <c:v>4.9610870791139913E-25</c:v>
                </c:pt>
                <c:pt idx="286">
                  <c:v>1.8852130900633166E-25</c:v>
                </c:pt>
                <c:pt idx="287">
                  <c:v>7.1638097422406044E-26</c:v>
                </c:pt>
                <c:pt idx="288">
                  <c:v>2.7222477020514289E-26</c:v>
                </c:pt>
                <c:pt idx="289">
                  <c:v>1.0344541267795433E-26</c:v>
                </c:pt>
                <c:pt idx="290">
                  <c:v>3.9309256817622648E-27</c:v>
                </c:pt>
                <c:pt idx="291">
                  <c:v>1.4937517590696603E-27</c:v>
                </c:pt>
                <c:pt idx="292">
                  <c:v>5.6762566844647093E-28</c:v>
                </c:pt>
                <c:pt idx="293">
                  <c:v>2.1569775400965898E-28</c:v>
                </c:pt>
                <c:pt idx="294">
                  <c:v>7.9961948346807805</c:v>
                </c:pt>
                <c:pt idx="295">
                  <c:v>3.1146755678994763E-29</c:v>
                </c:pt>
                <c:pt idx="296">
                  <c:v>1.1835767158018011E-29</c:v>
                </c:pt>
                <c:pt idx="297">
                  <c:v>4.4975915200468433E-30</c:v>
                </c:pt>
                <c:pt idx="298">
                  <c:v>1.7090847776178006E-30</c:v>
                </c:pt>
                <c:pt idx="299">
                  <c:v>6.4945221549476434E-31</c:v>
                </c:pt>
                <c:pt idx="300">
                  <c:v>2.4679184188801047E-31</c:v>
                </c:pt>
                <c:pt idx="301">
                  <c:v>9.3780899917443983E-32</c:v>
                </c:pt>
                <c:pt idx="302">
                  <c:v>2.0377254153392577</c:v>
                </c:pt>
                <c:pt idx="303">
                  <c:v>58.339099269494952</c:v>
                </c:pt>
                <c:pt idx="304">
                  <c:v>14.822426815597018</c:v>
                </c:pt>
                <c:pt idx="305">
                  <c:v>46.430800055033863</c:v>
                </c:pt>
                <c:pt idx="306">
                  <c:v>24.014088700417954</c:v>
                </c:pt>
                <c:pt idx="307">
                  <c:v>51.411013010602062</c:v>
                </c:pt>
                <c:pt idx="308">
                  <c:v>14.628359849613181</c:v>
                </c:pt>
                <c:pt idx="309">
                  <c:v>5.5587767428530084</c:v>
                </c:pt>
                <c:pt idx="310">
                  <c:v>2.1123351622841438</c:v>
                </c:pt>
                <c:pt idx="311">
                  <c:v>0.8026873616679745</c:v>
                </c:pt>
                <c:pt idx="312">
                  <c:v>0.30502119743383027</c:v>
                </c:pt>
                <c:pt idx="313">
                  <c:v>3.4944448265856738</c:v>
                </c:pt>
                <c:pt idx="314">
                  <c:v>18.482117806003263</c:v>
                </c:pt>
                <c:pt idx="315">
                  <c:v>35.690401351620181</c:v>
                </c:pt>
                <c:pt idx="316">
                  <c:v>64.743658713047282</c:v>
                </c:pt>
                <c:pt idx="317">
                  <c:v>21.84288165200163</c:v>
                </c:pt>
                <c:pt idx="318">
                  <c:v>68.448920879016441</c:v>
                </c:pt>
                <c:pt idx="319">
                  <c:v>19.609835201672283</c:v>
                </c:pt>
                <c:pt idx="320">
                  <c:v>7.4517373766354664</c:v>
                </c:pt>
                <c:pt idx="321">
                  <c:v>2.8316602031214768</c:v>
                </c:pt>
                <c:pt idx="322">
                  <c:v>1.0760308771861613</c:v>
                </c:pt>
                <c:pt idx="323">
                  <c:v>0.40889173333074136</c:v>
                </c:pt>
                <c:pt idx="324">
                  <c:v>0.15537885866568171</c:v>
                </c:pt>
                <c:pt idx="325">
                  <c:v>5.9043966292959056E-2</c:v>
                </c:pt>
                <c:pt idx="326">
                  <c:v>2.3446227868178147</c:v>
                </c:pt>
                <c:pt idx="327">
                  <c:v>2.3438594487397628</c:v>
                </c:pt>
                <c:pt idx="328">
                  <c:v>3.2398605184272493E-3</c:v>
                </c:pt>
                <c:pt idx="329">
                  <c:v>3.1704732861580052</c:v>
                </c:pt>
                <c:pt idx="330">
                  <c:v>4.6783585886089473E-4</c:v>
                </c:pt>
                <c:pt idx="331">
                  <c:v>1.7777762636713999E-4</c:v>
                </c:pt>
                <c:pt idx="332">
                  <c:v>6.7555498019513188E-5</c:v>
                </c:pt>
                <c:pt idx="333">
                  <c:v>2.5671089247415009E-5</c:v>
                </c:pt>
                <c:pt idx="334">
                  <c:v>9.7550139140177031E-6</c:v>
                </c:pt>
                <c:pt idx="335">
                  <c:v>3.7069052873267275E-6</c:v>
                </c:pt>
                <c:pt idx="336">
                  <c:v>1.4086240091841565E-6</c:v>
                </c:pt>
                <c:pt idx="337">
                  <c:v>5.3527712348997955E-7</c:v>
                </c:pt>
                <c:pt idx="338">
                  <c:v>2.1876488445285958</c:v>
                </c:pt>
                <c:pt idx="339">
                  <c:v>7.527817904647895</c:v>
                </c:pt>
                <c:pt idx="340">
                  <c:v>59.135040134403098</c:v>
                </c:pt>
                <c:pt idx="341">
                  <c:v>40.206799793001231</c:v>
                </c:pt>
                <c:pt idx="342">
                  <c:v>12.41887697400381</c:v>
                </c:pt>
                <c:pt idx="343">
                  <c:v>6.9281787446222651</c:v>
                </c:pt>
                <c:pt idx="344">
                  <c:v>1.7932858350461502</c:v>
                </c:pt>
                <c:pt idx="345">
                  <c:v>0.68144861731753703</c:v>
                </c:pt>
                <c:pt idx="346">
                  <c:v>0.25895047458066411</c:v>
                </c:pt>
                <c:pt idx="347">
                  <c:v>9.8401180340652372E-2</c:v>
                </c:pt>
                <c:pt idx="348">
                  <c:v>3.7392448529447904E-2</c:v>
                </c:pt>
                <c:pt idx="349">
                  <c:v>9.7557484523297564</c:v>
                </c:pt>
                <c:pt idx="350">
                  <c:v>25.644108862697014</c:v>
                </c:pt>
                <c:pt idx="351">
                  <c:v>9.317357786845859</c:v>
                </c:pt>
                <c:pt idx="352">
                  <c:v>2.7655294074504853</c:v>
                </c:pt>
                <c:pt idx="353">
                  <c:v>1.0509011748311845</c:v>
                </c:pt>
                <c:pt idx="354">
                  <c:v>0.7168043053494656</c:v>
                </c:pt>
                <c:pt idx="355">
                  <c:v>0.15175012964562304</c:v>
                </c:pt>
                <c:pt idx="356">
                  <c:v>5.7665049265336769E-2</c:v>
                </c:pt>
                <c:pt idx="357">
                  <c:v>2.1912718720827971E-2</c:v>
                </c:pt>
                <c:pt idx="358">
                  <c:v>8.32683311391463E-3</c:v>
                </c:pt>
                <c:pt idx="359">
                  <c:v>3.1641965832875591E-3</c:v>
                </c:pt>
                <c:pt idx="360">
                  <c:v>1.2023947016492726E-3</c:v>
                </c:pt>
                <c:pt idx="361">
                  <c:v>0.38464052754891237</c:v>
                </c:pt>
                <c:pt idx="362">
                  <c:v>32.705713557118315</c:v>
                </c:pt>
                <c:pt idx="363">
                  <c:v>44.544713829551625</c:v>
                </c:pt>
                <c:pt idx="364">
                  <c:v>25.387126256238421</c:v>
                </c:pt>
                <c:pt idx="365">
                  <c:v>7.9585510805999995</c:v>
                </c:pt>
                <c:pt idx="366">
                  <c:v>4.9167070081681334</c:v>
                </c:pt>
                <c:pt idx="367">
                  <c:v>1.1492147760386402</c:v>
                </c:pt>
                <c:pt idx="368">
                  <c:v>0.43670161489468323</c:v>
                </c:pt>
                <c:pt idx="369">
                  <c:v>0.16594661365997965</c:v>
                </c:pt>
                <c:pt idx="370">
                  <c:v>6.3059713190792246E-2</c:v>
                </c:pt>
                <c:pt idx="371">
                  <c:v>2.396269101250106E-2</c:v>
                </c:pt>
                <c:pt idx="372">
                  <c:v>9.1058225847504039E-3</c:v>
                </c:pt>
                <c:pt idx="373">
                  <c:v>3.4602125822051528E-3</c:v>
                </c:pt>
                <c:pt idx="374">
                  <c:v>1.2609684443230633</c:v>
                </c:pt>
                <c:pt idx="375">
                  <c:v>36.108337576289479</c:v>
                </c:pt>
                <c:pt idx="376">
                  <c:v>9.1026340734216618</c:v>
                </c:pt>
                <c:pt idx="377">
                  <c:v>3.1517124679281747</c:v>
                </c:pt>
                <c:pt idx="378">
                  <c:v>1.1976507378127064</c:v>
                </c:pt>
                <c:pt idx="379">
                  <c:v>0.45510728036882842</c:v>
                </c:pt>
                <c:pt idx="380">
                  <c:v>6.7915315802867608</c:v>
                </c:pt>
                <c:pt idx="381">
                  <c:v>6.5717491285258819E-2</c:v>
                </c:pt>
                <c:pt idx="382">
                  <c:v>2.4972646688398346E-2</c:v>
                </c:pt>
                <c:pt idx="383">
                  <c:v>9.4896057415913698E-3</c:v>
                </c:pt>
                <c:pt idx="384">
                  <c:v>3.6060501818047214E-3</c:v>
                </c:pt>
                <c:pt idx="385">
                  <c:v>2.3881328985184487</c:v>
                </c:pt>
                <c:pt idx="386">
                  <c:v>12.426097451012687</c:v>
                </c:pt>
                <c:pt idx="387">
                  <c:v>6.5057602253338356</c:v>
                </c:pt>
                <c:pt idx="388">
                  <c:v>1.381089509406888</c:v>
                </c:pt>
                <c:pt idx="389">
                  <c:v>0.52481401357461732</c:v>
                </c:pt>
                <c:pt idx="390">
                  <c:v>12.606215865495681</c:v>
                </c:pt>
                <c:pt idx="391">
                  <c:v>1.3943812453129383</c:v>
                </c:pt>
                <c:pt idx="392">
                  <c:v>0.52986487321891662</c:v>
                </c:pt>
                <c:pt idx="393">
                  <c:v>0.20134865182318837</c:v>
                </c:pt>
                <c:pt idx="394">
                  <c:v>7.6512487692811562E-2</c:v>
                </c:pt>
                <c:pt idx="395">
                  <c:v>2.9074745323268397E-2</c:v>
                </c:pt>
                <c:pt idx="396">
                  <c:v>1.1048403222841993E-2</c:v>
                </c:pt>
                <c:pt idx="397">
                  <c:v>4.1983932246799568E-3</c:v>
                </c:pt>
                <c:pt idx="398">
                  <c:v>1.5953894253783838E-3</c:v>
                </c:pt>
                <c:pt idx="399">
                  <c:v>5.6013266991193866</c:v>
                </c:pt>
                <c:pt idx="400">
                  <c:v>2.3037423302463863E-4</c:v>
                </c:pt>
                <c:pt idx="401">
                  <c:v>3.6821087076207113</c:v>
                </c:pt>
                <c:pt idx="402">
                  <c:v>5.9378330556390742</c:v>
                </c:pt>
                <c:pt idx="403">
                  <c:v>50.430957129066556</c:v>
                </c:pt>
                <c:pt idx="404">
                  <c:v>17.678655040169303</c:v>
                </c:pt>
                <c:pt idx="405">
                  <c:v>4.9546127654089078</c:v>
                </c:pt>
                <c:pt idx="406">
                  <c:v>1.8827528508553848</c:v>
                </c:pt>
                <c:pt idx="407">
                  <c:v>0.71544608332504622</c:v>
                </c:pt>
                <c:pt idx="408">
                  <c:v>0.27186951166351758</c:v>
                </c:pt>
                <c:pt idx="409">
                  <c:v>0.1033104144321367</c:v>
                </c:pt>
                <c:pt idx="410">
                  <c:v>3.9257957484211944E-2</c:v>
                </c:pt>
                <c:pt idx="411">
                  <c:v>1.4918023844000537E-2</c:v>
                </c:pt>
                <c:pt idx="412">
                  <c:v>4.4316834147617437</c:v>
                </c:pt>
                <c:pt idx="413">
                  <c:v>2.154162643073677E-3</c:v>
                </c:pt>
                <c:pt idx="414">
                  <c:v>9.3036934601089776</c:v>
                </c:pt>
                <c:pt idx="415">
                  <c:v>2.5546029915998734</c:v>
                </c:pt>
                <c:pt idx="416">
                  <c:v>3.0575968669025313</c:v>
                </c:pt>
                <c:pt idx="417">
                  <c:v>3.550334159038683E-2</c:v>
                </c:pt>
                <c:pt idx="418">
                  <c:v>1.3491269804346999E-2</c:v>
                </c:pt>
                <c:pt idx="419">
                  <c:v>5.1266825256518593E-3</c:v>
                </c:pt>
                <c:pt idx="420">
                  <c:v>1.9481393597477064E-3</c:v>
                </c:pt>
                <c:pt idx="421">
                  <c:v>0.65646004355835563</c:v>
                </c:pt>
                <c:pt idx="422">
                  <c:v>2.8131132354756885E-4</c:v>
                </c:pt>
                <c:pt idx="423">
                  <c:v>0.4010664542314259</c:v>
                </c:pt>
                <c:pt idx="424">
                  <c:v>5.8137764879514249</c:v>
                </c:pt>
                <c:pt idx="425">
                  <c:v>4.908630858765525</c:v>
                </c:pt>
                <c:pt idx="426">
                  <c:v>5.865723679366836E-6</c:v>
                </c:pt>
                <c:pt idx="427">
                  <c:v>10.564330602403126</c:v>
                </c:pt>
                <c:pt idx="428">
                  <c:v>8.4504828357504103</c:v>
                </c:pt>
                <c:pt idx="429">
                  <c:v>1.144582740305742</c:v>
                </c:pt>
                <c:pt idx="430">
                  <c:v>0.4349414413161819</c:v>
                </c:pt>
                <c:pt idx="431">
                  <c:v>0.16527774770014914</c:v>
                </c:pt>
                <c:pt idx="432">
                  <c:v>6.2805544126056656E-2</c:v>
                </c:pt>
                <c:pt idx="433">
                  <c:v>0.36981618759301721</c:v>
                </c:pt>
                <c:pt idx="434">
                  <c:v>3.0391694843388271</c:v>
                </c:pt>
                <c:pt idx="435">
                  <c:v>5.6310862479083061</c:v>
                </c:pt>
                <c:pt idx="436">
                  <c:v>3.9042536788605542</c:v>
                </c:pt>
                <c:pt idx="437">
                  <c:v>1.6463965413370709</c:v>
                </c:pt>
                <c:pt idx="438">
                  <c:v>49.520910634297557</c:v>
                </c:pt>
                <c:pt idx="439">
                  <c:v>31.25006037679475</c:v>
                </c:pt>
                <c:pt idx="440">
                  <c:v>9.3178547282032156</c:v>
                </c:pt>
                <c:pt idx="441">
                  <c:v>3.5407847967172219</c:v>
                </c:pt>
                <c:pt idx="442">
                  <c:v>1.3454982227525445</c:v>
                </c:pt>
                <c:pt idx="443">
                  <c:v>0.51128932464596677</c:v>
                </c:pt>
                <c:pt idx="444">
                  <c:v>0.19428994336546743</c:v>
                </c:pt>
                <c:pt idx="445">
                  <c:v>0.20091277208735334</c:v>
                </c:pt>
                <c:pt idx="446">
                  <c:v>4.1626368559287528</c:v>
                </c:pt>
                <c:pt idx="447">
                  <c:v>4.4050744554023327</c:v>
                </c:pt>
                <c:pt idx="448">
                  <c:v>0.34375908088825968</c:v>
                </c:pt>
                <c:pt idx="449">
                  <c:v>1.5394596303273296E-3</c:v>
                </c:pt>
                <c:pt idx="450">
                  <c:v>5.8499465952438533E-4</c:v>
                </c:pt>
                <c:pt idx="451">
                  <c:v>2.222979706192664E-4</c:v>
                </c:pt>
                <c:pt idx="452">
                  <c:v>8.4473228835321232E-5</c:v>
                </c:pt>
                <c:pt idx="453">
                  <c:v>3.209982695742206E-5</c:v>
                </c:pt>
                <c:pt idx="454">
                  <c:v>1.2197934243820386E-5</c:v>
                </c:pt>
                <c:pt idx="455">
                  <c:v>4.635215012651746E-6</c:v>
                </c:pt>
                <c:pt idx="456">
                  <c:v>1.7613817048076638E-6</c:v>
                </c:pt>
                <c:pt idx="457">
                  <c:v>6.6932504782691221E-7</c:v>
                </c:pt>
                <c:pt idx="458">
                  <c:v>3.7452237958977594</c:v>
                </c:pt>
                <c:pt idx="459">
                  <c:v>9.6650536906206094E-8</c:v>
                </c:pt>
                <c:pt idx="460">
                  <c:v>1.0072342348764927</c:v>
                </c:pt>
                <c:pt idx="461">
                  <c:v>5.2800269287094341</c:v>
                </c:pt>
                <c:pt idx="462">
                  <c:v>4.4818043215723318</c:v>
                </c:pt>
                <c:pt idx="463">
                  <c:v>2.015295139224589E-9</c:v>
                </c:pt>
                <c:pt idx="464">
                  <c:v>7.6581215290534392E-10</c:v>
                </c:pt>
                <c:pt idx="465">
                  <c:v>2.9100861810403066E-10</c:v>
                </c:pt>
                <c:pt idx="466">
                  <c:v>1.1058327487953167E-10</c:v>
                </c:pt>
                <c:pt idx="467">
                  <c:v>4.2021644454222038E-11</c:v>
                </c:pt>
                <c:pt idx="468">
                  <c:v>1.5968224892604372E-11</c:v>
                </c:pt>
                <c:pt idx="469">
                  <c:v>6.0679254591896625E-12</c:v>
                </c:pt>
                <c:pt idx="470">
                  <c:v>2.3058116744920719E-12</c:v>
                </c:pt>
                <c:pt idx="471">
                  <c:v>8.7620843630698742E-13</c:v>
                </c:pt>
                <c:pt idx="472">
                  <c:v>3.3295920579665522E-13</c:v>
                </c:pt>
                <c:pt idx="473">
                  <c:v>74.258755341240942</c:v>
                </c:pt>
                <c:pt idx="474">
                  <c:v>19.304981706525474</c:v>
                </c:pt>
                <c:pt idx="475">
                  <c:v>7.3358930484796812</c:v>
                </c:pt>
                <c:pt idx="476">
                  <c:v>2.7876393584222789</c:v>
                </c:pt>
                <c:pt idx="477">
                  <c:v>1.0593029562004659</c:v>
                </c:pt>
                <c:pt idx="478">
                  <c:v>0.40253512335617697</c:v>
                </c:pt>
                <c:pt idx="479">
                  <c:v>0.15296334687534724</c:v>
                </c:pt>
                <c:pt idx="480">
                  <c:v>5.8126071812631963E-2</c:v>
                </c:pt>
                <c:pt idx="481">
                  <c:v>2.2235348991409301</c:v>
                </c:pt>
                <c:pt idx="482">
                  <c:v>8.3934047697440551E-3</c:v>
                </c:pt>
                <c:pt idx="483">
                  <c:v>0.46969225516369695</c:v>
                </c:pt>
                <c:pt idx="484">
                  <c:v>44.463539357980338</c:v>
                </c:pt>
                <c:pt idx="485">
                  <c:v>10.723799848183535</c:v>
                </c:pt>
                <c:pt idx="486">
                  <c:v>4.6562238142391159</c:v>
                </c:pt>
                <c:pt idx="487">
                  <c:v>1.5213775639854035</c:v>
                </c:pt>
                <c:pt idx="488">
                  <c:v>0.57812347431445332</c:v>
                </c:pt>
                <c:pt idx="489">
                  <c:v>0.21968692023949227</c:v>
                </c:pt>
                <c:pt idx="490">
                  <c:v>8.3481029691007069E-2</c:v>
                </c:pt>
                <c:pt idx="491">
                  <c:v>3.1722791282582687E-2</c:v>
                </c:pt>
                <c:pt idx="492">
                  <c:v>2.0539351598117253</c:v>
                </c:pt>
                <c:pt idx="493">
                  <c:v>4.5807710612049404E-3</c:v>
                </c:pt>
                <c:pt idx="494">
                  <c:v>1.7406930032578777E-3</c:v>
                </c:pt>
                <c:pt idx="495">
                  <c:v>2.2676516591725728</c:v>
                </c:pt>
                <c:pt idx="496">
                  <c:v>2.513560696704376E-4</c:v>
                </c:pt>
                <c:pt idx="497">
                  <c:v>4.2852702181942721</c:v>
                </c:pt>
                <c:pt idx="498">
                  <c:v>1.0833474282643079</c:v>
                </c:pt>
                <c:pt idx="499">
                  <c:v>1.3792410254956249E-5</c:v>
                </c:pt>
                <c:pt idx="500">
                  <c:v>5.2411158968833755E-6</c:v>
                </c:pt>
                <c:pt idx="501">
                  <c:v>1.9916240408156822E-6</c:v>
                </c:pt>
                <c:pt idx="502">
                  <c:v>7.5681713550995947E-7</c:v>
                </c:pt>
                <c:pt idx="503">
                  <c:v>2.8759051149378458E-7</c:v>
                </c:pt>
                <c:pt idx="504">
                  <c:v>1.0928439436763812E-7</c:v>
                </c:pt>
                <c:pt idx="505">
                  <c:v>4.1528069859702487E-8</c:v>
                </c:pt>
                <c:pt idx="506">
                  <c:v>0.23163962701356591</c:v>
                </c:pt>
                <c:pt idx="507">
                  <c:v>5.9966532877410379E-9</c:v>
                </c:pt>
                <c:pt idx="508">
                  <c:v>2.2787282493415947E-9</c:v>
                </c:pt>
                <c:pt idx="509">
                  <c:v>8.6591673474980607E-10</c:v>
                </c:pt>
                <c:pt idx="510">
                  <c:v>0.53204596565944684</c:v>
                </c:pt>
                <c:pt idx="511">
                  <c:v>3.0925224631260937</c:v>
                </c:pt>
                <c:pt idx="512">
                  <c:v>4.7514583069191359E-11</c:v>
                </c:pt>
                <c:pt idx="513">
                  <c:v>1.8055541566292715E-11</c:v>
                </c:pt>
                <c:pt idx="514">
                  <c:v>6.861105795191232E-12</c:v>
                </c:pt>
                <c:pt idx="515">
                  <c:v>2.6072202021726678E-12</c:v>
                </c:pt>
                <c:pt idx="516">
                  <c:v>9.9074367682561384E-13</c:v>
                </c:pt>
                <c:pt idx="517">
                  <c:v>3.7648259719373334E-13</c:v>
                </c:pt>
                <c:pt idx="518">
                  <c:v>16.431318257285323</c:v>
                </c:pt>
                <c:pt idx="519">
                  <c:v>3.1857787675090439</c:v>
                </c:pt>
                <c:pt idx="520">
                  <c:v>1.0015510359143187</c:v>
                </c:pt>
                <c:pt idx="521">
                  <c:v>0.27373827576947019</c:v>
                </c:pt>
                <c:pt idx="522">
                  <c:v>0.10402054479239869</c:v>
                </c:pt>
                <c:pt idx="523">
                  <c:v>6.6479750281806353</c:v>
                </c:pt>
                <c:pt idx="524">
                  <c:v>1.5020566668022369E-2</c:v>
                </c:pt>
                <c:pt idx="525">
                  <c:v>5.7078153338485007E-3</c:v>
                </c:pt>
                <c:pt idx="526">
                  <c:v>2.1689698268624307E-3</c:v>
                </c:pt>
                <c:pt idx="527">
                  <c:v>8.2420853420772362E-4</c:v>
                </c:pt>
                <c:pt idx="528">
                  <c:v>3.13199242998935E-4</c:v>
                </c:pt>
                <c:pt idx="529">
                  <c:v>1.1901571233959529E-4</c:v>
                </c:pt>
                <c:pt idx="530">
                  <c:v>7.1425915367056865</c:v>
                </c:pt>
                <c:pt idx="531">
                  <c:v>1.7185868861837559E-5</c:v>
                </c:pt>
                <c:pt idx="532">
                  <c:v>6.5306301674982727E-6</c:v>
                </c:pt>
                <c:pt idx="533">
                  <c:v>11.197650358804182</c:v>
                </c:pt>
                <c:pt idx="534">
                  <c:v>36.479595862908354</c:v>
                </c:pt>
                <c:pt idx="535">
                  <c:v>9.7292391166089445</c:v>
                </c:pt>
                <c:pt idx="536">
                  <c:v>6.4224586452426804</c:v>
                </c:pt>
                <c:pt idx="537">
                  <c:v>1.3684112274685143</c:v>
                </c:pt>
                <c:pt idx="538">
                  <c:v>0.51999626643803532</c:v>
                </c:pt>
                <c:pt idx="539">
                  <c:v>0.19759858124645346</c:v>
                </c:pt>
                <c:pt idx="540">
                  <c:v>7.5087460873652312E-2</c:v>
                </c:pt>
                <c:pt idx="541">
                  <c:v>27.339874798333778</c:v>
                </c:pt>
                <c:pt idx="542">
                  <c:v>23.784468894753353</c:v>
                </c:pt>
                <c:pt idx="543">
                  <c:v>17.747896410055418</c:v>
                </c:pt>
                <c:pt idx="544">
                  <c:v>26.180370051940731</c:v>
                </c:pt>
                <c:pt idx="545">
                  <c:v>7.3380941443291494</c:v>
                </c:pt>
                <c:pt idx="546">
                  <c:v>6.1387936177303839</c:v>
                </c:pt>
                <c:pt idx="547">
                  <c:v>1.0419460992118701</c:v>
                </c:pt>
                <c:pt idx="548">
                  <c:v>0.39593951770051067</c:v>
                </c:pt>
                <c:pt idx="549">
                  <c:v>0.15045701672619405</c:v>
                </c:pt>
                <c:pt idx="550">
                  <c:v>5.717366635595373E-2</c:v>
                </c:pt>
                <c:pt idx="551">
                  <c:v>2.1725993215262415E-2</c:v>
                </c:pt>
                <c:pt idx="552">
                  <c:v>8.2558774217997184E-3</c:v>
                </c:pt>
                <c:pt idx="553">
                  <c:v>4.1455213833899993</c:v>
                </c:pt>
                <c:pt idx="554">
                  <c:v>1.1921486997078796E-3</c:v>
                </c:pt>
                <c:pt idx="555">
                  <c:v>4.5301650588899426E-4</c:v>
                </c:pt>
                <c:pt idx="556">
                  <c:v>1.7214627223781785E-4</c:v>
                </c:pt>
                <c:pt idx="557">
                  <c:v>6.5415583450370777E-5</c:v>
                </c:pt>
                <c:pt idx="558">
                  <c:v>2.4857921711140889E-5</c:v>
                </c:pt>
                <c:pt idx="559">
                  <c:v>9.4460102502335392E-6</c:v>
                </c:pt>
                <c:pt idx="560">
                  <c:v>3.5894838950887443E-6</c:v>
                </c:pt>
                <c:pt idx="561">
                  <c:v>1.3640038801337229E-6</c:v>
                </c:pt>
                <c:pt idx="562">
                  <c:v>5.183214744508147E-7</c:v>
                </c:pt>
                <c:pt idx="563">
                  <c:v>1.969621602913096E-7</c:v>
                </c:pt>
                <c:pt idx="564">
                  <c:v>7.4845620910697656E-8</c:v>
                </c:pt>
                <c:pt idx="565">
                  <c:v>2.8441335946065112E-8</c:v>
                </c:pt>
                <c:pt idx="566">
                  <c:v>1.0807707659504742E-8</c:v>
                </c:pt>
                <c:pt idx="567">
                  <c:v>7.2213542161533919</c:v>
                </c:pt>
                <c:pt idx="568">
                  <c:v>22.444376722260611</c:v>
                </c:pt>
                <c:pt idx="569">
                  <c:v>5.6461324788270151</c:v>
                </c:pt>
                <c:pt idx="570">
                  <c:v>6.1763349893446708</c:v>
                </c:pt>
                <c:pt idx="571">
                  <c:v>5.5526463163492554</c:v>
                </c:pt>
                <c:pt idx="572">
                  <c:v>2.4180185613897951</c:v>
                </c:pt>
                <c:pt idx="573">
                  <c:v>0.11772954092371449</c:v>
                </c:pt>
                <c:pt idx="574">
                  <c:v>4.4737225551011506E-2</c:v>
                </c:pt>
                <c:pt idx="575">
                  <c:v>1.7000145709384375E-2</c:v>
                </c:pt>
                <c:pt idx="576">
                  <c:v>6.4600553695660619E-3</c:v>
                </c:pt>
                <c:pt idx="577">
                  <c:v>6.6214357725193107</c:v>
                </c:pt>
                <c:pt idx="578">
                  <c:v>9.3283199536533948E-4</c:v>
                </c:pt>
                <c:pt idx="579">
                  <c:v>0.3170441981929521</c:v>
                </c:pt>
                <c:pt idx="580">
                  <c:v>1.34700940130755E-4</c:v>
                </c:pt>
                <c:pt idx="581">
                  <c:v>5.1186357249686913E-5</c:v>
                </c:pt>
                <c:pt idx="582">
                  <c:v>6.9849499603713348</c:v>
                </c:pt>
                <c:pt idx="583">
                  <c:v>7.3913099868547895E-6</c:v>
                </c:pt>
                <c:pt idx="584">
                  <c:v>2.8086977950048205E-6</c:v>
                </c:pt>
                <c:pt idx="585">
                  <c:v>1.0673051621018318E-6</c:v>
                </c:pt>
                <c:pt idx="586">
                  <c:v>4.0557596159869599E-7</c:v>
                </c:pt>
                <c:pt idx="587">
                  <c:v>1.5411886540750447E-7</c:v>
                </c:pt>
                <c:pt idx="588">
                  <c:v>5.8565168854851706E-8</c:v>
                </c:pt>
                <c:pt idx="589">
                  <c:v>2.225476416484365E-8</c:v>
                </c:pt>
                <c:pt idx="590">
                  <c:v>2.5599839342549768</c:v>
                </c:pt>
                <c:pt idx="591">
                  <c:v>3.2135879454034231E-9</c:v>
                </c:pt>
                <c:pt idx="592">
                  <c:v>1.2211634192533006E-9</c:v>
                </c:pt>
                <c:pt idx="593">
                  <c:v>4.6404209931625429E-10</c:v>
                </c:pt>
                <c:pt idx="594">
                  <c:v>2.2509945331060162</c:v>
                </c:pt>
                <c:pt idx="595">
                  <c:v>7.5018635216560918</c:v>
                </c:pt>
                <c:pt idx="596">
                  <c:v>2.5462918073681504E-11</c:v>
                </c:pt>
                <c:pt idx="597">
                  <c:v>9.6759088679989714E-12</c:v>
                </c:pt>
                <c:pt idx="598">
                  <c:v>3.6768453698396089E-12</c:v>
                </c:pt>
                <c:pt idx="599">
                  <c:v>1.3972012405390511E-12</c:v>
                </c:pt>
                <c:pt idx="600">
                  <c:v>5.3093647140483955E-13</c:v>
                </c:pt>
                <c:pt idx="601">
                  <c:v>2.0175585913383901E-13</c:v>
                </c:pt>
                <c:pt idx="602">
                  <c:v>7.6667226470858816E-14</c:v>
                </c:pt>
                <c:pt idx="603">
                  <c:v>2.1097645323842147</c:v>
                </c:pt>
                <c:pt idx="604">
                  <c:v>0.31707985976699349</c:v>
                </c:pt>
                <c:pt idx="605">
                  <c:v>4.2068840509089645E-15</c:v>
                </c:pt>
                <c:pt idx="606">
                  <c:v>2.2100300291796069</c:v>
                </c:pt>
                <c:pt idx="607">
                  <c:v>6.074740569512544E-16</c:v>
                </c:pt>
                <c:pt idx="608">
                  <c:v>0.30693626862340867</c:v>
                </c:pt>
                <c:pt idx="609">
                  <c:v>8.771925382376113E-17</c:v>
                </c:pt>
                <c:pt idx="610">
                  <c:v>3.3333316453029228E-17</c:v>
                </c:pt>
                <c:pt idx="611">
                  <c:v>1.2666660252151104E-17</c:v>
                </c:pt>
                <c:pt idx="612">
                  <c:v>4.8133308958174197E-18</c:v>
                </c:pt>
                <c:pt idx="613">
                  <c:v>1.8290657404106199E-18</c:v>
                </c:pt>
                <c:pt idx="614">
                  <c:v>6.5495363658464472</c:v>
                </c:pt>
                <c:pt idx="615">
                  <c:v>2.6411709291529353E-19</c:v>
                </c:pt>
                <c:pt idx="616">
                  <c:v>1.0036449530781154E-19</c:v>
                </c:pt>
                <c:pt idx="617">
                  <c:v>5.8847410046013193</c:v>
                </c:pt>
                <c:pt idx="618">
                  <c:v>1.4492633122447986E-20</c:v>
                </c:pt>
                <c:pt idx="619">
                  <c:v>2.1245897806455218</c:v>
                </c:pt>
                <c:pt idx="620">
                  <c:v>1.179675249033554</c:v>
                </c:pt>
                <c:pt idx="621">
                  <c:v>7.952397646949659E-22</c:v>
                </c:pt>
                <c:pt idx="622">
                  <c:v>3.0219111058408707E-22</c:v>
                </c:pt>
                <c:pt idx="623">
                  <c:v>1.1483262202195311E-22</c:v>
                </c:pt>
                <c:pt idx="624">
                  <c:v>4.3636396368342173E-23</c:v>
                </c:pt>
                <c:pt idx="625">
                  <c:v>1.6581830619970029E-23</c:v>
                </c:pt>
                <c:pt idx="626">
                  <c:v>6.3010956355886105E-24</c:v>
                </c:pt>
                <c:pt idx="627">
                  <c:v>2.3944163415236716E-24</c:v>
                </c:pt>
                <c:pt idx="628">
                  <c:v>2.7784612738390262</c:v>
                </c:pt>
                <c:pt idx="629">
                  <c:v>5.0038091245959686</c:v>
                </c:pt>
                <c:pt idx="630">
                  <c:v>2.7347658045195566</c:v>
                </c:pt>
                <c:pt idx="631">
                  <c:v>33.505624995171445</c:v>
                </c:pt>
                <c:pt idx="632">
                  <c:v>8.0527349381348277</c:v>
                </c:pt>
                <c:pt idx="633">
                  <c:v>3.0600392764912341</c:v>
                </c:pt>
                <c:pt idx="634">
                  <c:v>1.1628149250666688</c:v>
                </c:pt>
                <c:pt idx="635">
                  <c:v>0.4418696715253343</c:v>
                </c:pt>
                <c:pt idx="636">
                  <c:v>1.3889403642520133</c:v>
                </c:pt>
                <c:pt idx="637">
                  <c:v>6.3805980568258258E-2</c:v>
                </c:pt>
                <c:pt idx="638">
                  <c:v>2.4246272615938144E-2</c:v>
                </c:pt>
                <c:pt idx="639">
                  <c:v>9.2135835940564941E-3</c:v>
                </c:pt>
                <c:pt idx="640">
                  <c:v>3.5011617657414677E-3</c:v>
                </c:pt>
                <c:pt idx="641">
                  <c:v>56.233465864460641</c:v>
                </c:pt>
                <c:pt idx="642">
                  <c:v>18.163271121129362</c:v>
                </c:pt>
                <c:pt idx="643">
                  <c:v>24.728801239796901</c:v>
                </c:pt>
                <c:pt idx="644">
                  <c:v>6.2826434116437326</c:v>
                </c:pt>
                <c:pt idx="645">
                  <c:v>2.3874044964246179</c:v>
                </c:pt>
                <c:pt idx="646">
                  <c:v>0.90721370864135498</c:v>
                </c:pt>
                <c:pt idx="647">
                  <c:v>0.34474120928371493</c:v>
                </c:pt>
                <c:pt idx="648">
                  <c:v>0.13100165952781165</c:v>
                </c:pt>
                <c:pt idx="649">
                  <c:v>4.9780630620568429E-2</c:v>
                </c:pt>
                <c:pt idx="650">
                  <c:v>1.8916639635816003E-2</c:v>
                </c:pt>
                <c:pt idx="651">
                  <c:v>27.297035080482296</c:v>
                </c:pt>
                <c:pt idx="652">
                  <c:v>4.9972770934349686</c:v>
                </c:pt>
                <c:pt idx="653">
                  <c:v>8.6148484443359301</c:v>
                </c:pt>
                <c:pt idx="654">
                  <c:v>54.122265006666595</c:v>
                </c:pt>
                <c:pt idx="655">
                  <c:v>34.359107370083613</c:v>
                </c:pt>
                <c:pt idx="656">
                  <c:v>10.095304559618635</c:v>
                </c:pt>
                <c:pt idx="657">
                  <c:v>3.8362157326550808</c:v>
                </c:pt>
                <c:pt idx="658">
                  <c:v>1.4577619784089308</c:v>
                </c:pt>
                <c:pt idx="659">
                  <c:v>0.55394955179539374</c:v>
                </c:pt>
                <c:pt idx="660">
                  <c:v>1.370669171893194</c:v>
                </c:pt>
                <c:pt idx="661">
                  <c:v>7.9990315279254862E-2</c:v>
                </c:pt>
                <c:pt idx="662">
                  <c:v>2.2376953834163276</c:v>
                </c:pt>
                <c:pt idx="663">
                  <c:v>1.1550601526324403E-2</c:v>
                </c:pt>
                <c:pt idx="664">
                  <c:v>13.048467599247754</c:v>
                </c:pt>
                <c:pt idx="665">
                  <c:v>1.2536269758107639</c:v>
                </c:pt>
                <c:pt idx="666">
                  <c:v>1.8421493843469261</c:v>
                </c:pt>
                <c:pt idx="667">
                  <c:v>0.1810237353070743</c:v>
                </c:pt>
                <c:pt idx="668">
                  <c:v>2.8675374755428624</c:v>
                </c:pt>
                <c:pt idx="669">
                  <c:v>2.6139827378341529E-2</c:v>
                </c:pt>
                <c:pt idx="670">
                  <c:v>9.9331344037697812E-3</c:v>
                </c:pt>
                <c:pt idx="671">
                  <c:v>3.7745910734325173E-3</c:v>
                </c:pt>
                <c:pt idx="672">
                  <c:v>1.4343446079043566E-3</c:v>
                </c:pt>
                <c:pt idx="673">
                  <c:v>1.0912688075295187</c:v>
                </c:pt>
                <c:pt idx="674">
                  <c:v>2.0711936138138908E-4</c:v>
                </c:pt>
                <c:pt idx="675">
                  <c:v>4.8380791277351589</c:v>
                </c:pt>
                <c:pt idx="676">
                  <c:v>2.3095451585462694</c:v>
                </c:pt>
                <c:pt idx="677">
                  <c:v>9.4725244626600915</c:v>
                </c:pt>
                <c:pt idx="678">
                  <c:v>14.872835045236263</c:v>
                </c:pt>
                <c:pt idx="679">
                  <c:v>3.4099903934402334</c:v>
                </c:pt>
                <c:pt idx="680">
                  <c:v>11.814597978888912</c:v>
                </c:pt>
                <c:pt idx="681">
                  <c:v>0.49240261281276959</c:v>
                </c:pt>
                <c:pt idx="682">
                  <c:v>0.18711299286885247</c:v>
                </c:pt>
                <c:pt idx="683">
                  <c:v>7.1102937290163939E-2</c:v>
                </c:pt>
                <c:pt idx="684">
                  <c:v>2.7019116170262293E-2</c:v>
                </c:pt>
                <c:pt idx="685">
                  <c:v>1.0267264144699671E-2</c:v>
                </c:pt>
                <c:pt idx="686">
                  <c:v>3.9015603749858745E-3</c:v>
                </c:pt>
                <c:pt idx="687">
                  <c:v>1.4825929424946323E-3</c:v>
                </c:pt>
                <c:pt idx="688">
                  <c:v>1.3039124181794428</c:v>
                </c:pt>
                <c:pt idx="689">
                  <c:v>0.20961582526179171</c:v>
                </c:pt>
                <c:pt idx="690">
                  <c:v>8.1352839940565468E-5</c:v>
                </c:pt>
                <c:pt idx="691">
                  <c:v>3.0914079177414871E-5</c:v>
                </c:pt>
                <c:pt idx="692">
                  <c:v>1.1747350087417654E-5</c:v>
                </c:pt>
                <c:pt idx="693">
                  <c:v>4.4639930332187077E-6</c:v>
                </c:pt>
                <c:pt idx="694">
                  <c:v>1.6963173526231092E-6</c:v>
                </c:pt>
                <c:pt idx="695">
                  <c:v>6.4460059399678157E-7</c:v>
                </c:pt>
                <c:pt idx="696">
                  <c:v>2.4494822571877697E-7</c:v>
                </c:pt>
                <c:pt idx="697">
                  <c:v>9.3080325773135223E-8</c:v>
                </c:pt>
                <c:pt idx="698">
                  <c:v>6.3060902123276907</c:v>
                </c:pt>
                <c:pt idx="699">
                  <c:v>1.3440799041640728E-8</c:v>
                </c:pt>
                <c:pt idx="700">
                  <c:v>16.55028341323289</c:v>
                </c:pt>
                <c:pt idx="701">
                  <c:v>2.2203571271733646</c:v>
                </c:pt>
                <c:pt idx="702">
                  <c:v>0.84373570832587874</c:v>
                </c:pt>
                <c:pt idx="703">
                  <c:v>2.7705845447552764</c:v>
                </c:pt>
                <c:pt idx="704">
                  <c:v>0.12183543628225689</c:v>
                </c:pt>
                <c:pt idx="705">
                  <c:v>4.6297465787257623E-2</c:v>
                </c:pt>
                <c:pt idx="706">
                  <c:v>1.7593036999157898E-2</c:v>
                </c:pt>
                <c:pt idx="707">
                  <c:v>6.6853540596800024E-3</c:v>
                </c:pt>
                <c:pt idx="708">
                  <c:v>2.5404345426784007E-3</c:v>
                </c:pt>
                <c:pt idx="709">
                  <c:v>3.1551296518967642</c:v>
                </c:pt>
                <c:pt idx="710">
                  <c:v>3.6683874796276104E-4</c:v>
                </c:pt>
                <c:pt idx="711">
                  <c:v>1.3939872422584918E-4</c:v>
                </c:pt>
                <c:pt idx="712">
                  <c:v>47.090360563299299</c:v>
                </c:pt>
                <c:pt idx="713">
                  <c:v>12.240594708309764</c:v>
                </c:pt>
                <c:pt idx="714">
                  <c:v>19.553244893508118</c:v>
                </c:pt>
                <c:pt idx="715">
                  <c:v>4.7652852865763977</c:v>
                </c:pt>
                <c:pt idx="716">
                  <c:v>1.8108084088990311</c:v>
                </c:pt>
                <c:pt idx="717">
                  <c:v>0.6881071953816319</c:v>
                </c:pt>
                <c:pt idx="718">
                  <c:v>0.26148073424502011</c:v>
                </c:pt>
                <c:pt idx="719">
                  <c:v>9.9362679013107635E-2</c:v>
                </c:pt>
                <c:pt idx="720">
                  <c:v>3.7757818024980905E-2</c:v>
                </c:pt>
                <c:pt idx="721">
                  <c:v>1.4347970849492742E-2</c:v>
                </c:pt>
                <c:pt idx="722">
                  <c:v>5.452228922807242E-3</c:v>
                </c:pt>
                <c:pt idx="723">
                  <c:v>2.33850662845443</c:v>
                </c:pt>
                <c:pt idx="724">
                  <c:v>0.82894810189885892</c:v>
                </c:pt>
                <c:pt idx="725">
                  <c:v>3.4806189304429469</c:v>
                </c:pt>
                <c:pt idx="726">
                  <c:v>16.122329110734562</c:v>
                </c:pt>
                <c:pt idx="727">
                  <c:v>9.2339200200244669</c:v>
                </c:pt>
                <c:pt idx="728">
                  <c:v>1.7826765796197579</c:v>
                </c:pt>
                <c:pt idx="729">
                  <c:v>0.67741710025550805</c:v>
                </c:pt>
                <c:pt idx="730">
                  <c:v>0.25741849809709311</c:v>
                </c:pt>
                <c:pt idx="731">
                  <c:v>9.7819029276895383E-2</c:v>
                </c:pt>
                <c:pt idx="732">
                  <c:v>3.717123112522025E-2</c:v>
                </c:pt>
                <c:pt idx="733">
                  <c:v>1.4125067827583694E-2</c:v>
                </c:pt>
                <c:pt idx="734">
                  <c:v>5.3675257744818039E-3</c:v>
                </c:pt>
                <c:pt idx="735">
                  <c:v>2.0396597943030861E-3</c:v>
                </c:pt>
                <c:pt idx="736">
                  <c:v>0.1130324160689746</c:v>
                </c:pt>
                <c:pt idx="737">
                  <c:v>11.16296605132009</c:v>
                </c:pt>
                <c:pt idx="738">
                  <c:v>87.721321133757058</c:v>
                </c:pt>
                <c:pt idx="739">
                  <c:v>40.478892883109523</c:v>
                </c:pt>
                <c:pt idx="740">
                  <c:v>12.992336390142109</c:v>
                </c:pt>
                <c:pt idx="741">
                  <c:v>4.9370878282540014</c:v>
                </c:pt>
                <c:pt idx="742">
                  <c:v>1.8760933747365203</c:v>
                </c:pt>
                <c:pt idx="743">
                  <c:v>0.71291548239987768</c:v>
                </c:pt>
                <c:pt idx="744">
                  <c:v>0.27090788331195353</c:v>
                </c:pt>
                <c:pt idx="745">
                  <c:v>0.40949112654968162</c:v>
                </c:pt>
                <c:pt idx="746">
                  <c:v>3.911909835024608E-2</c:v>
                </c:pt>
                <c:pt idx="747">
                  <c:v>2.0493331323667698</c:v>
                </c:pt>
                <c:pt idx="748">
                  <c:v>4.8818295195782406</c:v>
                </c:pt>
                <c:pt idx="749">
                  <c:v>2.1465431646747034E-3</c:v>
                </c:pt>
                <c:pt idx="750">
                  <c:v>8.1568640257638741E-4</c:v>
                </c:pt>
                <c:pt idx="751">
                  <c:v>3.0996083297902719E-4</c:v>
                </c:pt>
                <c:pt idx="752">
                  <c:v>1.1778511653203031E-4</c:v>
                </c:pt>
                <c:pt idx="753">
                  <c:v>4.4758344282171518E-5</c:v>
                </c:pt>
                <c:pt idx="754">
                  <c:v>1.7008170827225179E-5</c:v>
                </c:pt>
                <c:pt idx="755">
                  <c:v>6.4631049143455664E-6</c:v>
                </c:pt>
                <c:pt idx="756">
                  <c:v>2.4559798674513155E-6</c:v>
                </c:pt>
                <c:pt idx="757">
                  <c:v>9.332723496314999E-7</c:v>
                </c:pt>
                <c:pt idx="758">
                  <c:v>3.5464349285996991E-7</c:v>
                </c:pt>
                <c:pt idx="759">
                  <c:v>2.1103838517617932</c:v>
                </c:pt>
                <c:pt idx="760">
                  <c:v>5.1210520368979655E-8</c:v>
                </c:pt>
                <c:pt idx="761">
                  <c:v>5.8753838990356151</c:v>
                </c:pt>
                <c:pt idx="762">
                  <c:v>20.634947021986036</c:v>
                </c:pt>
                <c:pt idx="763">
                  <c:v>6.4448406976872619</c:v>
                </c:pt>
                <c:pt idx="764">
                  <c:v>1.5716479633846212</c:v>
                </c:pt>
                <c:pt idx="765">
                  <c:v>0.59722622608615594</c:v>
                </c:pt>
                <c:pt idx="766">
                  <c:v>0.2269459659127393</c:v>
                </c:pt>
                <c:pt idx="767">
                  <c:v>8.623946704684092E-2</c:v>
                </c:pt>
                <c:pt idx="768">
                  <c:v>3.277099747779956E-2</c:v>
                </c:pt>
                <c:pt idx="769">
                  <c:v>7.628842862326727</c:v>
                </c:pt>
                <c:pt idx="770">
                  <c:v>4.7321320357942547E-3</c:v>
                </c:pt>
                <c:pt idx="771">
                  <c:v>3.6948249700739013</c:v>
                </c:pt>
                <c:pt idx="772">
                  <c:v>6.8331986596869047E-4</c:v>
                </c:pt>
                <c:pt idx="773">
                  <c:v>2.5966154906810241E-4</c:v>
                </c:pt>
                <c:pt idx="774">
                  <c:v>0.60023086529274527</c:v>
                </c:pt>
                <c:pt idx="775">
                  <c:v>2.5223913814343404</c:v>
                </c:pt>
                <c:pt idx="776">
                  <c:v>1.0351971690996411</c:v>
                </c:pt>
                <c:pt idx="777">
                  <c:v>5.414296437776667E-6</c:v>
                </c:pt>
                <c:pt idx="778">
                  <c:v>2.0574326463551338E-6</c:v>
                </c:pt>
                <c:pt idx="779">
                  <c:v>7.8182440561495088E-7</c:v>
                </c:pt>
                <c:pt idx="780">
                  <c:v>2.9709327413368132E-7</c:v>
                </c:pt>
                <c:pt idx="781">
                  <c:v>4.2443260122377877</c:v>
                </c:pt>
                <c:pt idx="782">
                  <c:v>4.2900268784903583E-8</c:v>
                </c:pt>
                <c:pt idx="783">
                  <c:v>1.6302102138263364E-8</c:v>
                </c:pt>
                <c:pt idx="784">
                  <c:v>0.31706772127364385</c:v>
                </c:pt>
                <c:pt idx="785">
                  <c:v>7.1989868718903312</c:v>
                </c:pt>
                <c:pt idx="786">
                  <c:v>24.658136069190533</c:v>
                </c:pt>
                <c:pt idx="787">
                  <c:v>20.20741966596189</c:v>
                </c:pt>
                <c:pt idx="788">
                  <c:v>4.9452715154783489</c:v>
                </c:pt>
                <c:pt idx="789">
                  <c:v>1.8792031758817722</c:v>
                </c:pt>
                <c:pt idx="790">
                  <c:v>0.71409720683507338</c:v>
                </c:pt>
                <c:pt idx="791">
                  <c:v>0.2713569385973279</c:v>
                </c:pt>
                <c:pt idx="792">
                  <c:v>0.1031156366669846</c:v>
                </c:pt>
                <c:pt idx="793">
                  <c:v>9.8158601161939778</c:v>
                </c:pt>
                <c:pt idx="794">
                  <c:v>14.713784896964189</c:v>
                </c:pt>
                <c:pt idx="795">
                  <c:v>87.338216588975598</c:v>
                </c:pt>
                <c:pt idx="796">
                  <c:v>24.752288514317009</c:v>
                </c:pt>
                <c:pt idx="797">
                  <c:v>9.4058696354404621</c:v>
                </c:pt>
                <c:pt idx="798">
                  <c:v>3.5742304614673763</c:v>
                </c:pt>
                <c:pt idx="799">
                  <c:v>27.679631933567187</c:v>
                </c:pt>
                <c:pt idx="800">
                  <c:v>4.886793587043889</c:v>
                </c:pt>
                <c:pt idx="801">
                  <c:v>1.8569815630766775</c:v>
                </c:pt>
                <c:pt idx="802">
                  <c:v>0.70565299396913739</c:v>
                </c:pt>
                <c:pt idx="803">
                  <c:v>0.26814813770827223</c:v>
                </c:pt>
                <c:pt idx="804">
                  <c:v>0.10189629232914345</c:v>
                </c:pt>
                <c:pt idx="805">
                  <c:v>3.8720591085074516E-2</c:v>
                </c:pt>
                <c:pt idx="806">
                  <c:v>1.4713824612328315E-2</c:v>
                </c:pt>
                <c:pt idx="807">
                  <c:v>5.5912533526847599E-3</c:v>
                </c:pt>
                <c:pt idx="808">
                  <c:v>41.125095919613983</c:v>
                </c:pt>
                <c:pt idx="809">
                  <c:v>32.46286695734058</c:v>
                </c:pt>
                <c:pt idx="810">
                  <c:v>12.234434038166119</c:v>
                </c:pt>
                <c:pt idx="811">
                  <c:v>3.6245413794752976</c:v>
                </c:pt>
                <c:pt idx="812">
                  <c:v>1.6941341666326843</c:v>
                </c:pt>
                <c:pt idx="813">
                  <c:v>0.52338377519623303</c:v>
                </c:pt>
                <c:pt idx="814">
                  <c:v>0.19888583457456857</c:v>
                </c:pt>
                <c:pt idx="815">
                  <c:v>7.557661713833605E-2</c:v>
                </c:pt>
                <c:pt idx="816">
                  <c:v>2.8719114512567694E-2</c:v>
                </c:pt>
                <c:pt idx="817">
                  <c:v>1.0913263514775723E-2</c:v>
                </c:pt>
                <c:pt idx="818">
                  <c:v>4.1470401356147758E-3</c:v>
                </c:pt>
                <c:pt idx="819">
                  <c:v>1.5758752515336145E-3</c:v>
                </c:pt>
                <c:pt idx="820">
                  <c:v>5.9883259558277352E-4</c:v>
                </c:pt>
                <c:pt idx="821">
                  <c:v>2.275563863214539E-4</c:v>
                </c:pt>
                <c:pt idx="822">
                  <c:v>1.3539279641959883</c:v>
                </c:pt>
                <c:pt idx="823">
                  <c:v>6.2933586674690227</c:v>
                </c:pt>
                <c:pt idx="824">
                  <c:v>2.0394571291298931</c:v>
                </c:pt>
                <c:pt idx="825">
                  <c:v>4.7448601314877118E-6</c:v>
                </c:pt>
                <c:pt idx="826">
                  <c:v>1.8030468499653304E-6</c:v>
                </c:pt>
                <c:pt idx="827">
                  <c:v>6.8515780298682551E-7</c:v>
                </c:pt>
                <c:pt idx="828">
                  <c:v>2.6035996513499377E-7</c:v>
                </c:pt>
                <c:pt idx="829">
                  <c:v>9.8936786751297617E-8</c:v>
                </c:pt>
                <c:pt idx="830">
                  <c:v>3.7595978965493087E-8</c:v>
                </c:pt>
                <c:pt idx="831">
                  <c:v>8.9351464863224326</c:v>
                </c:pt>
                <c:pt idx="832">
                  <c:v>5.4288593626172026E-9</c:v>
                </c:pt>
                <c:pt idx="833">
                  <c:v>8.9056160475217041</c:v>
                </c:pt>
                <c:pt idx="834">
                  <c:v>1.7061068680591411</c:v>
                </c:pt>
                <c:pt idx="835">
                  <c:v>0.20919078350073589</c:v>
                </c:pt>
                <c:pt idx="836">
                  <c:v>7.9492497730279638E-2</c:v>
                </c:pt>
                <c:pt idx="837">
                  <c:v>3.0207149137506259E-2</c:v>
                </c:pt>
                <c:pt idx="838">
                  <c:v>1.1478716672252377E-2</c:v>
                </c:pt>
                <c:pt idx="839">
                  <c:v>4.3619123354559034E-3</c:v>
                </c:pt>
                <c:pt idx="840">
                  <c:v>1.6575266874732434E-3</c:v>
                </c:pt>
                <c:pt idx="841">
                  <c:v>6.2986014123983254E-4</c:v>
                </c:pt>
                <c:pt idx="842">
                  <c:v>3.3803165301085327</c:v>
                </c:pt>
                <c:pt idx="843">
                  <c:v>7.5238517035101227</c:v>
                </c:pt>
                <c:pt idx="844">
                  <c:v>3.4561685670112102E-5</c:v>
                </c:pt>
                <c:pt idx="845">
                  <c:v>1.3133440554642598E-5</c:v>
                </c:pt>
                <c:pt idx="846">
                  <c:v>4.9907074107641871E-6</c:v>
                </c:pt>
                <c:pt idx="847">
                  <c:v>0.26847814070127374</c:v>
                </c:pt>
                <c:pt idx="848">
                  <c:v>2.9204230471362962</c:v>
                </c:pt>
                <c:pt idx="849">
                  <c:v>2.7385009704345254E-7</c:v>
                </c:pt>
                <c:pt idx="850">
                  <c:v>1.0406303687651197E-7</c:v>
                </c:pt>
                <c:pt idx="851">
                  <c:v>3.9543954013074554E-8</c:v>
                </c:pt>
                <c:pt idx="852">
                  <c:v>1.502670252496833E-8</c:v>
                </c:pt>
                <c:pt idx="853">
                  <c:v>5.7101469594879651E-9</c:v>
                </c:pt>
                <c:pt idx="854">
                  <c:v>2.1698558446054268E-9</c:v>
                </c:pt>
                <c:pt idx="855">
                  <c:v>8.2454522095006203E-10</c:v>
                </c:pt>
                <c:pt idx="856">
                  <c:v>3.1332718396102353E-10</c:v>
                </c:pt>
                <c:pt idx="857">
                  <c:v>1.1906432990518895E-10</c:v>
                </c:pt>
                <c:pt idx="858">
                  <c:v>64.641487862885086</c:v>
                </c:pt>
                <c:pt idx="859">
                  <c:v>15.650420064750252</c:v>
                </c:pt>
                <c:pt idx="860">
                  <c:v>5.9471596246050948</c:v>
                </c:pt>
                <c:pt idx="861">
                  <c:v>2.2599206573499364</c:v>
                </c:pt>
                <c:pt idx="862">
                  <c:v>0.85876984979297577</c:v>
                </c:pt>
                <c:pt idx="863">
                  <c:v>0.32633254292133085</c:v>
                </c:pt>
                <c:pt idx="864">
                  <c:v>0.12400636631010571</c:v>
                </c:pt>
                <c:pt idx="865">
                  <c:v>2.9172560478680198</c:v>
                </c:pt>
                <c:pt idx="866">
                  <c:v>7.2801305582447418</c:v>
                </c:pt>
                <c:pt idx="867">
                  <c:v>6.8044773321681217E-3</c:v>
                </c:pt>
                <c:pt idx="868">
                  <c:v>0.12942625395922969</c:v>
                </c:pt>
                <c:pt idx="869">
                  <c:v>9.8256652676507713E-4</c:v>
                </c:pt>
                <c:pt idx="870">
                  <c:v>0.19072258352791485</c:v>
                </c:pt>
                <c:pt idx="871">
                  <c:v>1.4188260646487709E-4</c:v>
                </c:pt>
                <c:pt idx="872">
                  <c:v>5.3915390456653299E-5</c:v>
                </c:pt>
                <c:pt idx="873">
                  <c:v>2.0487848373528254E-5</c:v>
                </c:pt>
                <c:pt idx="874">
                  <c:v>7.7853823819407364E-6</c:v>
                </c:pt>
                <c:pt idx="875">
                  <c:v>2.9584453051374792E-6</c:v>
                </c:pt>
                <c:pt idx="876">
                  <c:v>1.1242092159522421E-6</c:v>
                </c:pt>
                <c:pt idx="877">
                  <c:v>0.36314846401334816</c:v>
                </c:pt>
                <c:pt idx="878">
                  <c:v>0.20627972362526373</c:v>
                </c:pt>
                <c:pt idx="879">
                  <c:v>5.8978175718764598</c:v>
                </c:pt>
                <c:pt idx="880">
                  <c:v>2.3441291077137939E-8</c:v>
                </c:pt>
                <c:pt idx="881">
                  <c:v>8.9076906093124159E-9</c:v>
                </c:pt>
                <c:pt idx="882">
                  <c:v>8.9319013976930606</c:v>
                </c:pt>
                <c:pt idx="883">
                  <c:v>0.27070400340651785</c:v>
                </c:pt>
                <c:pt idx="884">
                  <c:v>4.88782799114191E-10</c:v>
                </c:pt>
                <c:pt idx="885">
                  <c:v>1.8573746366339256E-10</c:v>
                </c:pt>
                <c:pt idx="886">
                  <c:v>7.0580236192089172E-11</c:v>
                </c:pt>
                <c:pt idx="887">
                  <c:v>2.6820489752993881E-11</c:v>
                </c:pt>
                <c:pt idx="888">
                  <c:v>1.0191786106137675E-11</c:v>
                </c:pt>
                <c:pt idx="889">
                  <c:v>3.8728787203323164E-12</c:v>
                </c:pt>
                <c:pt idx="890">
                  <c:v>4.153799193510503</c:v>
                </c:pt>
                <c:pt idx="891">
                  <c:v>5.592436872159864E-13</c:v>
                </c:pt>
                <c:pt idx="892">
                  <c:v>0.25989272560166743</c:v>
                </c:pt>
                <c:pt idx="893">
                  <c:v>8.075478843398845E-14</c:v>
                </c:pt>
                <c:pt idx="894">
                  <c:v>7.2772610142953837</c:v>
                </c:pt>
                <c:pt idx="895">
                  <c:v>1.166099144986793E-14</c:v>
                </c:pt>
                <c:pt idx="896">
                  <c:v>4.4311767509498139E-15</c:v>
                </c:pt>
                <c:pt idx="897">
                  <c:v>1.683847165360929E-15</c:v>
                </c:pt>
                <c:pt idx="898">
                  <c:v>6.3986192283715299E-16</c:v>
                </c:pt>
                <c:pt idx="899">
                  <c:v>2.4314753067811816E-16</c:v>
                </c:pt>
                <c:pt idx="900">
                  <c:v>9.2396061657684932E-17</c:v>
                </c:pt>
                <c:pt idx="901">
                  <c:v>0.20890378239951082</c:v>
                </c:pt>
                <c:pt idx="902">
                  <c:v>23.001685030505698</c:v>
                </c:pt>
                <c:pt idx="903">
                  <c:v>37.866280780276441</c:v>
                </c:pt>
                <c:pt idx="904">
                  <c:v>10.913716294531072</c:v>
                </c:pt>
                <c:pt idx="905">
                  <c:v>4.1472121919218088</c:v>
                </c:pt>
                <c:pt idx="906">
                  <c:v>7.4957197845272496</c:v>
                </c:pt>
                <c:pt idx="907">
                  <c:v>0.59885744051350909</c:v>
                </c:pt>
                <c:pt idx="908">
                  <c:v>0.22756582739513342</c:v>
                </c:pt>
                <c:pt idx="909">
                  <c:v>8.6475014410150708E-2</c:v>
                </c:pt>
                <c:pt idx="910">
                  <c:v>3.2860505475857268E-2</c:v>
                </c:pt>
                <c:pt idx="911">
                  <c:v>1.2486992080825763E-2</c:v>
                </c:pt>
                <c:pt idx="912">
                  <c:v>4.7450569907137889E-3</c:v>
                </c:pt>
                <c:pt idx="913">
                  <c:v>1.8031216564712402E-3</c:v>
                </c:pt>
                <c:pt idx="914">
                  <c:v>0.25942607234181614</c:v>
                </c:pt>
                <c:pt idx="915">
                  <c:v>2.6037076719444708E-4</c:v>
                </c:pt>
                <c:pt idx="916">
                  <c:v>9.8940891533889897E-5</c:v>
                </c:pt>
                <c:pt idx="917">
                  <c:v>3.7597538782878161E-5</c:v>
                </c:pt>
                <c:pt idx="918">
                  <c:v>0.55001544113689382</c:v>
                </c:pt>
                <c:pt idx="919">
                  <c:v>5.4290846002476058E-6</c:v>
                </c:pt>
                <c:pt idx="920">
                  <c:v>0.84452551159092126</c:v>
                </c:pt>
                <c:pt idx="921">
                  <c:v>7.8395981627575418E-7</c:v>
                </c:pt>
                <c:pt idx="922">
                  <c:v>2.9790473018478653E-7</c:v>
                </c:pt>
                <c:pt idx="923">
                  <c:v>1.132037974702189E-7</c:v>
                </c:pt>
                <c:pt idx="924">
                  <c:v>4.3017443038683174E-8</c:v>
                </c:pt>
                <c:pt idx="925">
                  <c:v>2.2098160373477986</c:v>
                </c:pt>
                <c:pt idx="926">
                  <c:v>6.2117187747858518E-9</c:v>
                </c:pt>
                <c:pt idx="927">
                  <c:v>0.25911780436478088</c:v>
                </c:pt>
                <c:pt idx="928">
                  <c:v>8.9697219107907705E-10</c:v>
                </c:pt>
                <c:pt idx="929">
                  <c:v>3.4084943261004932E-10</c:v>
                </c:pt>
                <c:pt idx="930">
                  <c:v>7.1744100356423655</c:v>
                </c:pt>
                <c:pt idx="931">
                  <c:v>4.9218658068891123E-11</c:v>
                </c:pt>
                <c:pt idx="932">
                  <c:v>1.8703090066178625E-11</c:v>
                </c:pt>
                <c:pt idx="933">
                  <c:v>7.1071742251478786E-12</c:v>
                </c:pt>
                <c:pt idx="934">
                  <c:v>2.7007262055561942E-12</c:v>
                </c:pt>
                <c:pt idx="935">
                  <c:v>1.0262759581113537E-12</c:v>
                </c:pt>
                <c:pt idx="936">
                  <c:v>3.8998486408231442E-13</c:v>
                </c:pt>
                <c:pt idx="937">
                  <c:v>1.481942483512795E-13</c:v>
                </c:pt>
                <c:pt idx="938">
                  <c:v>5.6313814373486199E-14</c:v>
                </c:pt>
                <c:pt idx="939">
                  <c:v>2.1399249461924756E-14</c:v>
                </c:pt>
                <c:pt idx="940">
                  <c:v>8.1317147955314072E-15</c:v>
                </c:pt>
                <c:pt idx="941">
                  <c:v>3.0900516223019339E-15</c:v>
                </c:pt>
                <c:pt idx="942">
                  <c:v>5.1163340844825163</c:v>
                </c:pt>
                <c:pt idx="943">
                  <c:v>9.8583174828179256</c:v>
                </c:pt>
                <c:pt idx="944">
                  <c:v>5.0481383305286309</c:v>
                </c:pt>
                <c:pt idx="945">
                  <c:v>0.13337617371516877</c:v>
                </c:pt>
                <c:pt idx="946">
                  <c:v>5.0682946011764124E-2</c:v>
                </c:pt>
                <c:pt idx="947">
                  <c:v>1.9259519484470369E-2</c:v>
                </c:pt>
                <c:pt idx="948">
                  <c:v>7.3186174040987401E-3</c:v>
                </c:pt>
                <c:pt idx="949">
                  <c:v>2.7810746135575209E-3</c:v>
                </c:pt>
                <c:pt idx="950">
                  <c:v>1.056808353151858E-3</c:v>
                </c:pt>
                <c:pt idx="951">
                  <c:v>4.0158717419770603E-4</c:v>
                </c:pt>
                <c:pt idx="952">
                  <c:v>0.27356739868582208</c:v>
                </c:pt>
                <c:pt idx="953">
                  <c:v>2.1215515015817443</c:v>
                </c:pt>
                <c:pt idx="954">
                  <c:v>2.147738965770063</c:v>
                </c:pt>
                <c:pt idx="955">
                  <c:v>8.3736387405790793E-6</c:v>
                </c:pt>
                <c:pt idx="956">
                  <c:v>3.1819827214200497E-6</c:v>
                </c:pt>
                <c:pt idx="957">
                  <c:v>1.2091534341396188E-6</c:v>
                </c:pt>
                <c:pt idx="958">
                  <c:v>4.5947830497305517E-7</c:v>
                </c:pt>
                <c:pt idx="959">
                  <c:v>1.7460175588976097E-7</c:v>
                </c:pt>
                <c:pt idx="960">
                  <c:v>6.6348667238109171E-8</c:v>
                </c:pt>
                <c:pt idx="961">
                  <c:v>2.5212493550481484E-8</c:v>
                </c:pt>
                <c:pt idx="962">
                  <c:v>11.524354580948357</c:v>
                </c:pt>
                <c:pt idx="963">
                  <c:v>3.6406840686895263E-9</c:v>
                </c:pt>
                <c:pt idx="964">
                  <c:v>1.38345994610202E-9</c:v>
                </c:pt>
                <c:pt idx="965">
                  <c:v>5.2571477951876765E-10</c:v>
                </c:pt>
                <c:pt idx="966">
                  <c:v>2.3090818019374599</c:v>
                </c:pt>
                <c:pt idx="967">
                  <c:v>0.34105349740860114</c:v>
                </c:pt>
                <c:pt idx="968">
                  <c:v>2.8847021381753816E-11</c:v>
                </c:pt>
                <c:pt idx="969">
                  <c:v>1.0961868125066452E-11</c:v>
                </c:pt>
                <c:pt idx="970">
                  <c:v>4.1655098875252517E-12</c:v>
                </c:pt>
                <c:pt idx="971">
                  <c:v>1.5828937572595952E-12</c:v>
                </c:pt>
                <c:pt idx="972">
                  <c:v>6.0149962775864623E-13</c:v>
                </c:pt>
                <c:pt idx="973">
                  <c:v>2.2856985854828556E-13</c:v>
                </c:pt>
                <c:pt idx="974">
                  <c:v>21.624978260179709</c:v>
                </c:pt>
                <c:pt idx="975">
                  <c:v>19.616690060203311</c:v>
                </c:pt>
                <c:pt idx="976">
                  <c:v>18.822932881911946</c:v>
                </c:pt>
                <c:pt idx="977">
                  <c:v>5.3580412095490795</c:v>
                </c:pt>
                <c:pt idx="978">
                  <c:v>2.0360556596286505</c:v>
                </c:pt>
                <c:pt idx="979">
                  <c:v>1.0473373866643101</c:v>
                </c:pt>
                <c:pt idx="980">
                  <c:v>0.29400643725037712</c:v>
                </c:pt>
                <c:pt idx="981">
                  <c:v>0.11172244615514333</c:v>
                </c:pt>
                <c:pt idx="982">
                  <c:v>4.2454529538954462E-2</c:v>
                </c:pt>
                <c:pt idx="983">
                  <c:v>1.6132721224802693E-2</c:v>
                </c:pt>
                <c:pt idx="984">
                  <c:v>6.1304340654250245E-3</c:v>
                </c:pt>
                <c:pt idx="985">
                  <c:v>2.3295649448615095E-3</c:v>
                </c:pt>
                <c:pt idx="986">
                  <c:v>2.8637597326398079</c:v>
                </c:pt>
                <c:pt idx="987">
                  <c:v>3.3638917803800207E-4</c:v>
                </c:pt>
                <c:pt idx="988">
                  <c:v>1.2782788765444076E-4</c:v>
                </c:pt>
                <c:pt idx="989">
                  <c:v>4.8574597308687496E-5</c:v>
                </c:pt>
                <c:pt idx="990">
                  <c:v>1.8458346977301246E-5</c:v>
                </c:pt>
                <c:pt idx="991">
                  <c:v>10.360259351403171</c:v>
                </c:pt>
                <c:pt idx="992">
                  <c:v>2.6653853035222997E-6</c:v>
                </c:pt>
                <c:pt idx="993">
                  <c:v>1.0128464153384739E-6</c:v>
                </c:pt>
                <c:pt idx="994">
                  <c:v>3.8488163782862004E-7</c:v>
                </c:pt>
                <c:pt idx="995">
                  <c:v>1.4625502237487562E-7</c:v>
                </c:pt>
                <c:pt idx="996">
                  <c:v>5.5576908502452744E-8</c:v>
                </c:pt>
                <c:pt idx="997">
                  <c:v>28.939600040850387</c:v>
                </c:pt>
                <c:pt idx="998">
                  <c:v>7.3801495722568777</c:v>
                </c:pt>
                <c:pt idx="999">
                  <c:v>2.0759987834316158</c:v>
                </c:pt>
                <c:pt idx="1000">
                  <c:v>0.66849478497541659</c:v>
                </c:pt>
                <c:pt idx="1001">
                  <c:v>0.61659362181327682</c:v>
                </c:pt>
                <c:pt idx="1002">
                  <c:v>8.176095701127128</c:v>
                </c:pt>
                <c:pt idx="1003">
                  <c:v>9.9059462309334378</c:v>
                </c:pt>
                <c:pt idx="1004">
                  <c:v>1.0139986566147658</c:v>
                </c:pt>
                <c:pt idx="1005">
                  <c:v>0.38531948951361111</c:v>
                </c:pt>
                <c:pt idx="1006">
                  <c:v>0.1464214060151722</c:v>
                </c:pt>
                <c:pt idx="1007">
                  <c:v>5.564013428576544E-2</c:v>
                </c:pt>
                <c:pt idx="1008">
                  <c:v>0.11157003520323668</c:v>
                </c:pt>
                <c:pt idx="1009">
                  <c:v>1.0427274778714071</c:v>
                </c:pt>
                <c:pt idx="1010">
                  <c:v>3.0530854485285217E-3</c:v>
                </c:pt>
                <c:pt idx="1011">
                  <c:v>5.8294817560395389</c:v>
                </c:pt>
                <c:pt idx="1012">
                  <c:v>0.37538148991712744</c:v>
                </c:pt>
                <c:pt idx="1013">
                  <c:v>1.6752890473165706E-4</c:v>
                </c:pt>
                <c:pt idx="1014">
                  <c:v>6.3660983798029678E-5</c:v>
                </c:pt>
                <c:pt idx="1015">
                  <c:v>0.19022091085089732</c:v>
                </c:pt>
                <c:pt idx="1016">
                  <c:v>9.1926460604354873E-6</c:v>
                </c:pt>
                <c:pt idx="1017">
                  <c:v>3.4932055029654847E-6</c:v>
                </c:pt>
                <c:pt idx="1018">
                  <c:v>1.3274180911268843E-6</c:v>
                </c:pt>
                <c:pt idx="1019">
                  <c:v>5.0441887462821612E-7</c:v>
                </c:pt>
                <c:pt idx="1020">
                  <c:v>1.9167917235872207E-7</c:v>
                </c:pt>
                <c:pt idx="1021">
                  <c:v>7.28380854963144E-8</c:v>
                </c:pt>
                <c:pt idx="1022">
                  <c:v>2.7678472488599471E-8</c:v>
                </c:pt>
                <c:pt idx="1023">
                  <c:v>2.0405798260941599</c:v>
                </c:pt>
                <c:pt idx="1024">
                  <c:v>0.19248263453997649</c:v>
                </c:pt>
                <c:pt idx="1025">
                  <c:v>1.51877314239443E-9</c:v>
                </c:pt>
                <c:pt idx="1026">
                  <c:v>2.4581500438362553</c:v>
                </c:pt>
                <c:pt idx="1027">
                  <c:v>2.1931084176175572E-10</c:v>
                </c:pt>
                <c:pt idx="1028">
                  <c:v>0.44002845421729486</c:v>
                </c:pt>
                <c:pt idx="1029">
                  <c:v>3.166848555039753E-11</c:v>
                </c:pt>
                <c:pt idx="1030">
                  <c:v>1.2034024509151063E-11</c:v>
                </c:pt>
                <c:pt idx="1031">
                  <c:v>4.5729293134774044E-12</c:v>
                </c:pt>
                <c:pt idx="1032">
                  <c:v>1.7377131391214134E-12</c:v>
                </c:pt>
                <c:pt idx="1033">
                  <c:v>6.6033099286613716E-13</c:v>
                </c:pt>
                <c:pt idx="1034">
                  <c:v>9.4203041854768195</c:v>
                </c:pt>
                <c:pt idx="1035">
                  <c:v>9.5351795369870213E-14</c:v>
                </c:pt>
                <c:pt idx="1036">
                  <c:v>3.6233682240550682E-14</c:v>
                </c:pt>
                <c:pt idx="1037">
                  <c:v>11.629580240048702</c:v>
                </c:pt>
                <c:pt idx="1038">
                  <c:v>28.150383107230802</c:v>
                </c:pt>
                <c:pt idx="1039">
                  <c:v>7.0515675525637525</c:v>
                </c:pt>
                <c:pt idx="1040">
                  <c:v>3.0094591985948864</c:v>
                </c:pt>
                <c:pt idx="1041">
                  <c:v>1.0182463545902061</c:v>
                </c:pt>
                <c:pt idx="1042">
                  <c:v>0.38693361474427829</c:v>
                </c:pt>
                <c:pt idx="1043">
                  <c:v>0.14703477360282571</c:v>
                </c:pt>
                <c:pt idx="1044">
                  <c:v>5.5873213969073784E-2</c:v>
                </c:pt>
                <c:pt idx="1045">
                  <c:v>2.1231821308248036E-2</c:v>
                </c:pt>
                <c:pt idx="1046">
                  <c:v>6.0108475411166529</c:v>
                </c:pt>
                <c:pt idx="1047">
                  <c:v>3.065874996911017E-3</c:v>
                </c:pt>
                <c:pt idx="1048">
                  <c:v>1.1650324988261862E-3</c:v>
                </c:pt>
                <c:pt idx="1049">
                  <c:v>4.4271234955395083E-4</c:v>
                </c:pt>
                <c:pt idx="1050">
                  <c:v>3.4068415567163366</c:v>
                </c:pt>
                <c:pt idx="1051">
                  <c:v>7.5410813609112388</c:v>
                </c:pt>
                <c:pt idx="1052">
                  <c:v>2.4292512044724388E-5</c:v>
                </c:pt>
                <c:pt idx="1053">
                  <c:v>9.2311545769952673E-6</c:v>
                </c:pt>
                <c:pt idx="1054">
                  <c:v>3.507838739258202E-6</c:v>
                </c:pt>
                <c:pt idx="1055">
                  <c:v>1.3329787209181167E-6</c:v>
                </c:pt>
                <c:pt idx="1056">
                  <c:v>5.0653191394888429E-7</c:v>
                </c:pt>
                <c:pt idx="1057">
                  <c:v>1.9248212730057599E-7</c:v>
                </c:pt>
                <c:pt idx="1058">
                  <c:v>7.3143208374218874E-8</c:v>
                </c:pt>
                <c:pt idx="1059">
                  <c:v>2.7794419182203171E-8</c:v>
                </c:pt>
                <c:pt idx="1060">
                  <c:v>1.0561879289237204E-8</c:v>
                </c:pt>
                <c:pt idx="1061">
                  <c:v>4.0135141299101381E-9</c:v>
                </c:pt>
                <c:pt idx="1062">
                  <c:v>7.2098698886476162</c:v>
                </c:pt>
                <c:pt idx="1063">
                  <c:v>5.7955144035902392E-10</c:v>
                </c:pt>
                <c:pt idx="1064">
                  <c:v>2.2022954733642909E-10</c:v>
                </c:pt>
                <c:pt idx="1065">
                  <c:v>0.83972485880377101</c:v>
                </c:pt>
                <c:pt idx="1066">
                  <c:v>3.1801146635380362E-11</c:v>
                </c:pt>
                <c:pt idx="1067">
                  <c:v>1.208443572144454E-11</c:v>
                </c:pt>
                <c:pt idx="1068">
                  <c:v>4.5920855741489256E-12</c:v>
                </c:pt>
                <c:pt idx="1069">
                  <c:v>3.36168207720308</c:v>
                </c:pt>
                <c:pt idx="1070">
                  <c:v>6.6309715690710487E-13</c:v>
                </c:pt>
                <c:pt idx="1071">
                  <c:v>2.5197691962469992E-13</c:v>
                </c:pt>
                <c:pt idx="1072">
                  <c:v>9.5751229457385941E-14</c:v>
                </c:pt>
                <c:pt idx="1073">
                  <c:v>1.2525392171394216</c:v>
                </c:pt>
                <c:pt idx="1074">
                  <c:v>1.3826477533646531E-14</c:v>
                </c:pt>
                <c:pt idx="1075">
                  <c:v>4.4960003538097881</c:v>
                </c:pt>
                <c:pt idx="1076">
                  <c:v>1.9965433558585592E-15</c:v>
                </c:pt>
                <c:pt idx="1077">
                  <c:v>7.5868647522625256E-16</c:v>
                </c:pt>
                <c:pt idx="1078">
                  <c:v>2.88300860585976E-16</c:v>
                </c:pt>
                <c:pt idx="1079">
                  <c:v>1.0955432702267088E-16</c:v>
                </c:pt>
                <c:pt idx="1080">
                  <c:v>4.1630644268614932E-17</c:v>
                </c:pt>
                <c:pt idx="1081">
                  <c:v>2.4599864634156825</c:v>
                </c:pt>
                <c:pt idx="1082">
                  <c:v>0.60765434948752561</c:v>
                </c:pt>
                <c:pt idx="1083">
                  <c:v>2.2843567123074381E-18</c:v>
                </c:pt>
                <c:pt idx="1084">
                  <c:v>2.7357312432343566</c:v>
                </c:pt>
                <c:pt idx="1085">
                  <c:v>3.2986110925719396E-19</c:v>
                </c:pt>
                <c:pt idx="1086">
                  <c:v>1.2238625197190778</c:v>
                </c:pt>
                <c:pt idx="1087">
                  <c:v>2.0348199886413028</c:v>
                </c:pt>
                <c:pt idx="1088">
                  <c:v>1.8100138787160749E-20</c:v>
                </c:pt>
                <c:pt idx="1089">
                  <c:v>6.8780527391210845E-21</c:v>
                </c:pt>
                <c:pt idx="1090">
                  <c:v>2.6136600408660117E-21</c:v>
                </c:pt>
                <c:pt idx="1091">
                  <c:v>9.9319081552908443E-22</c:v>
                </c:pt>
                <c:pt idx="1092">
                  <c:v>3.7741250990105218E-22</c:v>
                </c:pt>
                <c:pt idx="1093">
                  <c:v>2.0947387873192889</c:v>
                </c:pt>
                <c:pt idx="1094">
                  <c:v>5.4498366429711936E-23</c:v>
                </c:pt>
                <c:pt idx="1095">
                  <c:v>0.31232273332359484</c:v>
                </c:pt>
                <c:pt idx="1096">
                  <c:v>7.8695641124504031E-24</c:v>
                </c:pt>
                <c:pt idx="1097">
                  <c:v>2.9904343627311527E-24</c:v>
                </c:pt>
                <c:pt idx="1098">
                  <c:v>0.31694440315329181</c:v>
                </c:pt>
                <c:pt idx="1099">
                  <c:v>14.760406028026054</c:v>
                </c:pt>
                <c:pt idx="1100">
                  <c:v>1.2267389002642022</c:v>
                </c:pt>
                <c:pt idx="1101">
                  <c:v>0.4661607821003968</c:v>
                </c:pt>
                <c:pt idx="1102">
                  <c:v>0.1771410971981508</c:v>
                </c:pt>
                <c:pt idx="1103">
                  <c:v>6.7313616935297291E-2</c:v>
                </c:pt>
                <c:pt idx="1104">
                  <c:v>2.5579174435412973E-2</c:v>
                </c:pt>
                <c:pt idx="1105">
                  <c:v>9.7200862854569282E-3</c:v>
                </c:pt>
                <c:pt idx="1106">
                  <c:v>3.6936327884736337E-3</c:v>
                </c:pt>
                <c:pt idx="1107">
                  <c:v>0.65685872145414337</c:v>
                </c:pt>
                <c:pt idx="1108">
                  <c:v>13.559732941247763</c:v>
                </c:pt>
                <c:pt idx="1109">
                  <c:v>26.430718810676922</c:v>
                </c:pt>
                <c:pt idx="1110">
                  <c:v>7.6387214248853432</c:v>
                </c:pt>
                <c:pt idx="1111">
                  <c:v>2.5265956345117786</c:v>
                </c:pt>
                <c:pt idx="1112">
                  <c:v>0.96010634111447579</c:v>
                </c:pt>
                <c:pt idx="1113">
                  <c:v>0.36484040962350084</c:v>
                </c:pt>
                <c:pt idx="1114">
                  <c:v>0.13863935565693034</c:v>
                </c:pt>
                <c:pt idx="1115">
                  <c:v>5.2682955149633531E-2</c:v>
                </c:pt>
                <c:pt idx="1116">
                  <c:v>1.1490221848142268</c:v>
                </c:pt>
                <c:pt idx="1117">
                  <c:v>7.6074187236070817E-3</c:v>
                </c:pt>
                <c:pt idx="1118">
                  <c:v>2.8908191149706912E-3</c:v>
                </c:pt>
                <c:pt idx="1119">
                  <c:v>1.0985112636888626E-3</c:v>
                </c:pt>
                <c:pt idx="1120">
                  <c:v>4.1743428020176777E-4</c:v>
                </c:pt>
                <c:pt idx="1121">
                  <c:v>2.7755834096128114</c:v>
                </c:pt>
                <c:pt idx="1122">
                  <c:v>5.0642037347050595</c:v>
                </c:pt>
                <c:pt idx="1123">
                  <c:v>2.2905453823231397E-5</c:v>
                </c:pt>
                <c:pt idx="1124">
                  <c:v>8.7040724528279322E-6</c:v>
                </c:pt>
                <c:pt idx="1125">
                  <c:v>3.3075475320746144E-6</c:v>
                </c:pt>
                <c:pt idx="1126">
                  <c:v>1.2568680621883536E-6</c:v>
                </c:pt>
                <c:pt idx="1127">
                  <c:v>4.7760986363157432E-7</c:v>
                </c:pt>
                <c:pt idx="1128">
                  <c:v>1.8149174817999824E-7</c:v>
                </c:pt>
                <c:pt idx="1129">
                  <c:v>6.8966864308399317E-8</c:v>
                </c:pt>
                <c:pt idx="1130">
                  <c:v>7.5295991666368449</c:v>
                </c:pt>
                <c:pt idx="1131">
                  <c:v>0.19873359998518203</c:v>
                </c:pt>
                <c:pt idx="1132">
                  <c:v>3.7843497783304885E-9</c:v>
                </c:pt>
                <c:pt idx="1133">
                  <c:v>7.6287902595002643</c:v>
                </c:pt>
                <c:pt idx="1134">
                  <c:v>35.893471941518335</c:v>
                </c:pt>
                <c:pt idx="1135">
                  <c:v>9.0481019321579996</c:v>
                </c:pt>
                <c:pt idx="1136">
                  <c:v>3.4382787342200389</c:v>
                </c:pt>
                <c:pt idx="1137">
                  <c:v>1.3065459190036151</c:v>
                </c:pt>
                <c:pt idx="1138">
                  <c:v>0.49648744922137367</c:v>
                </c:pt>
                <c:pt idx="1139">
                  <c:v>0.188665230704122</c:v>
                </c:pt>
                <c:pt idx="1140">
                  <c:v>7.1692787667566357E-2</c:v>
                </c:pt>
                <c:pt idx="1141">
                  <c:v>2.724325931367522E-2</c:v>
                </c:pt>
                <c:pt idx="1142">
                  <c:v>1.0352438539196583E-2</c:v>
                </c:pt>
                <c:pt idx="1143">
                  <c:v>3.9339266448947027E-3</c:v>
                </c:pt>
                <c:pt idx="1144">
                  <c:v>1.4948921250599869E-3</c:v>
                </c:pt>
                <c:pt idx="1145">
                  <c:v>5.6805900752279499E-4</c:v>
                </c:pt>
                <c:pt idx="1146">
                  <c:v>2.1586242285866211E-4</c:v>
                </c:pt>
                <c:pt idx="1147">
                  <c:v>6.899547165882808</c:v>
                </c:pt>
                <c:pt idx="1148">
                  <c:v>3.1170533860790808E-5</c:v>
                </c:pt>
                <c:pt idx="1149">
                  <c:v>1.1844802867100511E-5</c:v>
                </c:pt>
                <c:pt idx="1150">
                  <c:v>4.5010250894981939E-6</c:v>
                </c:pt>
                <c:pt idx="1151">
                  <c:v>1.7103895340093135E-6</c:v>
                </c:pt>
                <c:pt idx="1152">
                  <c:v>6.4994802292353923E-7</c:v>
                </c:pt>
                <c:pt idx="1153">
                  <c:v>2.4698024871094488E-7</c:v>
                </c:pt>
                <c:pt idx="1154">
                  <c:v>9.3852494510159054E-8</c:v>
                </c:pt>
                <c:pt idx="1155">
                  <c:v>3.5663947913860439E-8</c:v>
                </c:pt>
                <c:pt idx="1156">
                  <c:v>1.355230020726697E-8</c:v>
                </c:pt>
                <c:pt idx="1157">
                  <c:v>2.0367358455333551</c:v>
                </c:pt>
                <c:pt idx="1158">
                  <c:v>70.307370892398495</c:v>
                </c:pt>
                <c:pt idx="1159">
                  <c:v>17.86029538283065</c:v>
                </c:pt>
                <c:pt idx="1160">
                  <c:v>7.1503725163526557</c:v>
                </c:pt>
                <c:pt idx="1161">
                  <c:v>2.5790266532807458</c:v>
                </c:pt>
                <c:pt idx="1162">
                  <c:v>0.98003012824668345</c:v>
                </c:pt>
                <c:pt idx="1163">
                  <c:v>0.37241144873373977</c:v>
                </c:pt>
                <c:pt idx="1164">
                  <c:v>0.14151635051882111</c:v>
                </c:pt>
                <c:pt idx="1165">
                  <c:v>5.3776213197152013E-2</c:v>
                </c:pt>
                <c:pt idx="1166">
                  <c:v>2.0434961014917763E-2</c:v>
                </c:pt>
                <c:pt idx="1167">
                  <c:v>7.7652851856687497E-3</c:v>
                </c:pt>
                <c:pt idx="1168">
                  <c:v>4.1406588620355569</c:v>
                </c:pt>
                <c:pt idx="1169">
                  <c:v>1.1213071808105672E-3</c:v>
                </c:pt>
                <c:pt idx="1170">
                  <c:v>13.593313133171836</c:v>
                </c:pt>
                <c:pt idx="1171">
                  <c:v>0.80611583608938608</c:v>
                </c:pt>
                <c:pt idx="1172">
                  <c:v>0.30632401771396672</c:v>
                </c:pt>
                <c:pt idx="1173">
                  <c:v>0.11640312673130736</c:v>
                </c:pt>
                <c:pt idx="1174">
                  <c:v>4.4233188157896799E-2</c:v>
                </c:pt>
                <c:pt idx="1175">
                  <c:v>1.6808611500000785E-2</c:v>
                </c:pt>
                <c:pt idx="1176">
                  <c:v>6.3872723700002972E-3</c:v>
                </c:pt>
                <c:pt idx="1177">
                  <c:v>0.43781934878678175</c:v>
                </c:pt>
                <c:pt idx="1178">
                  <c:v>2.8615075815045823</c:v>
                </c:pt>
                <c:pt idx="1179">
                  <c:v>3.5048240948665638E-4</c:v>
                </c:pt>
                <c:pt idx="1180">
                  <c:v>1.3318331560492944E-4</c:v>
                </c:pt>
                <c:pt idx="1181">
                  <c:v>5.0609659929873188E-5</c:v>
                </c:pt>
                <c:pt idx="1182">
                  <c:v>0.26295559556663722</c:v>
                </c:pt>
                <c:pt idx="1183">
                  <c:v>7.3080348938736895E-6</c:v>
                </c:pt>
                <c:pt idx="1184">
                  <c:v>3.5849990075346372</c:v>
                </c:pt>
                <c:pt idx="1185">
                  <c:v>1.0552802386753607E-6</c:v>
                </c:pt>
                <c:pt idx="1186">
                  <c:v>4.0100649069663705E-7</c:v>
                </c:pt>
                <c:pt idx="1187">
                  <c:v>1.523824664647221E-7</c:v>
                </c:pt>
                <c:pt idx="1188">
                  <c:v>5.7905337256594397E-8</c:v>
                </c:pt>
                <c:pt idx="1189">
                  <c:v>2.2004028157505871E-8</c:v>
                </c:pt>
                <c:pt idx="1190">
                  <c:v>20.592955517886356</c:v>
                </c:pt>
                <c:pt idx="1191">
                  <c:v>2.4274764237478319</c:v>
                </c:pt>
                <c:pt idx="1192">
                  <c:v>0.92244104102417623</c:v>
                </c:pt>
                <c:pt idx="1193">
                  <c:v>0.350527595589187</c:v>
                </c:pt>
                <c:pt idx="1194">
                  <c:v>0.13320048632389109</c:v>
                </c:pt>
                <c:pt idx="1195">
                  <c:v>0.38340960193733581</c:v>
                </c:pt>
                <c:pt idx="1196">
                  <c:v>1.9234150225169867E-2</c:v>
                </c:pt>
                <c:pt idx="1197">
                  <c:v>7.3089770855645489E-3</c:v>
                </c:pt>
                <c:pt idx="1198">
                  <c:v>2.7774112925145287E-3</c:v>
                </c:pt>
                <c:pt idx="1199">
                  <c:v>1.0554162911555211E-3</c:v>
                </c:pt>
                <c:pt idx="1200">
                  <c:v>4.0105819063909797E-4</c:v>
                </c:pt>
                <c:pt idx="1201">
                  <c:v>1.5240211244285724E-4</c:v>
                </c:pt>
                <c:pt idx="1202">
                  <c:v>1.3525688527165123</c:v>
                </c:pt>
                <c:pt idx="1203">
                  <c:v>2.2006865036748591E-5</c:v>
                </c:pt>
                <c:pt idx="1204">
                  <c:v>3.0630478598918298</c:v>
                </c:pt>
                <c:pt idx="1205">
                  <c:v>3.1777913113064966E-6</c:v>
                </c:pt>
                <c:pt idx="1206">
                  <c:v>1.1736259710744121</c:v>
                </c:pt>
                <c:pt idx="1207">
                  <c:v>34.050929741691107</c:v>
                </c:pt>
                <c:pt idx="1208">
                  <c:v>6.5664362216060068</c:v>
                </c:pt>
                <c:pt idx="1209">
                  <c:v>2.4952457642102823</c:v>
                </c:pt>
                <c:pt idx="1210">
                  <c:v>0.94819339039990747</c:v>
                </c:pt>
                <c:pt idx="1211">
                  <c:v>0.36031348835196481</c:v>
                </c:pt>
                <c:pt idx="1212">
                  <c:v>0.13691912557374664</c:v>
                </c:pt>
                <c:pt idx="1213">
                  <c:v>5.2029267718023721E-2</c:v>
                </c:pt>
                <c:pt idx="1214">
                  <c:v>1.9771121732849013E-2</c:v>
                </c:pt>
                <c:pt idx="1215">
                  <c:v>7.513026258482625E-3</c:v>
                </c:pt>
                <c:pt idx="1216">
                  <c:v>2.862950141875702</c:v>
                </c:pt>
                <c:pt idx="1217">
                  <c:v>40.513163137099816</c:v>
                </c:pt>
                <c:pt idx="1218">
                  <c:v>9.6284497966093401</c:v>
                </c:pt>
                <c:pt idx="1219">
                  <c:v>3.9755545316127927</c:v>
                </c:pt>
                <c:pt idx="1220">
                  <c:v>1.390348150630389</c:v>
                </c:pt>
                <c:pt idx="1221">
                  <c:v>0.52833229723954778</c:v>
                </c:pt>
                <c:pt idx="1222">
                  <c:v>0.20076627295102811</c:v>
                </c:pt>
                <c:pt idx="1223">
                  <c:v>7.6291183721390682E-2</c:v>
                </c:pt>
                <c:pt idx="1224">
                  <c:v>2.8990649814128452E-2</c:v>
                </c:pt>
                <c:pt idx="1225">
                  <c:v>2.8716905581430714</c:v>
                </c:pt>
                <c:pt idx="1226">
                  <c:v>4.1862498331601489E-3</c:v>
                </c:pt>
                <c:pt idx="1227">
                  <c:v>33.758951641913782</c:v>
                </c:pt>
                <c:pt idx="1228">
                  <c:v>6.2697963631181892</c:v>
                </c:pt>
                <c:pt idx="1229">
                  <c:v>13.091421638851692</c:v>
                </c:pt>
                <c:pt idx="1230">
                  <c:v>56.012854416298516</c:v>
                </c:pt>
                <c:pt idx="1231">
                  <c:v>17.748584514766854</c:v>
                </c:pt>
                <c:pt idx="1232">
                  <c:v>5.6623254936655592</c:v>
                </c:pt>
                <c:pt idx="1233">
                  <c:v>2.1516836875929122</c:v>
                </c:pt>
                <c:pt idx="1234">
                  <c:v>0.81763980128530667</c:v>
                </c:pt>
                <c:pt idx="1235">
                  <c:v>0.31070312448841653</c:v>
                </c:pt>
                <c:pt idx="1236">
                  <c:v>0.11806718730559826</c:v>
                </c:pt>
                <c:pt idx="1237">
                  <c:v>4.4865531176127342E-2</c:v>
                </c:pt>
                <c:pt idx="1238">
                  <c:v>1.704890184692839E-2</c:v>
                </c:pt>
                <c:pt idx="1239">
                  <c:v>6.4785827018327899E-3</c:v>
                </c:pt>
                <c:pt idx="1240">
                  <c:v>2.0417146069726786</c:v>
                </c:pt>
                <c:pt idx="1241">
                  <c:v>4.4623472575503307</c:v>
                </c:pt>
                <c:pt idx="1242">
                  <c:v>2.2334928324843468</c:v>
                </c:pt>
                <c:pt idx="1243">
                  <c:v>1.3508726020568815E-4</c:v>
                </c:pt>
                <c:pt idx="1244">
                  <c:v>0.27978244258068724</c:v>
                </c:pt>
                <c:pt idx="1245">
                  <c:v>1.9506600373701372E-5</c:v>
                </c:pt>
                <c:pt idx="1246">
                  <c:v>7.4125081420065212E-6</c:v>
                </c:pt>
                <c:pt idx="1247">
                  <c:v>2.8167530939624783E-6</c:v>
                </c:pt>
                <c:pt idx="1248">
                  <c:v>1.0703661757057417E-6</c:v>
                </c:pt>
                <c:pt idx="1249">
                  <c:v>4.0673914676818178E-7</c:v>
                </c:pt>
                <c:pt idx="1250">
                  <c:v>1.5456087577190909E-7</c:v>
                </c:pt>
                <c:pt idx="1251">
                  <c:v>3.6981694391321569</c:v>
                </c:pt>
                <c:pt idx="1252">
                  <c:v>3.2413830837331745</c:v>
                </c:pt>
                <c:pt idx="1253">
                  <c:v>8.4810643753561941E-9</c:v>
                </c:pt>
                <c:pt idx="1254">
                  <c:v>42.289654439132747</c:v>
                </c:pt>
                <c:pt idx="1255">
                  <c:v>9.6002692927817872</c:v>
                </c:pt>
                <c:pt idx="1256">
                  <c:v>3.6481023312570797</c:v>
                </c:pt>
                <c:pt idx="1257">
                  <c:v>1.3862788858776904</c:v>
                </c:pt>
                <c:pt idx="1258">
                  <c:v>0.52678597663352222</c:v>
                </c:pt>
                <c:pt idx="1259">
                  <c:v>0.2001786711207385</c:v>
                </c:pt>
                <c:pt idx="1260">
                  <c:v>7.6067895025880627E-2</c:v>
                </c:pt>
                <c:pt idx="1261">
                  <c:v>2.8200787540517083</c:v>
                </c:pt>
                <c:pt idx="1262">
                  <c:v>1.0984204041737161E-2</c:v>
                </c:pt>
                <c:pt idx="1263">
                  <c:v>66.923096597472792</c:v>
                </c:pt>
                <c:pt idx="1264">
                  <c:v>27.830137474814993</c:v>
                </c:pt>
                <c:pt idx="1265">
                  <c:v>18.80453112391589</c:v>
                </c:pt>
                <c:pt idx="1266">
                  <c:v>12.358508733693926</c:v>
                </c:pt>
                <c:pt idx="1267">
                  <c:v>2.8282786444031167</c:v>
                </c:pt>
                <c:pt idx="1268">
                  <c:v>1.0747458848731843</c:v>
                </c:pt>
                <c:pt idx="1269">
                  <c:v>0.40840343625180997</c:v>
                </c:pt>
                <c:pt idx="1270">
                  <c:v>0.15519330577568777</c:v>
                </c:pt>
                <c:pt idx="1271">
                  <c:v>5.8973456194761353E-2</c:v>
                </c:pt>
                <c:pt idx="1272">
                  <c:v>2.2409913354009315E-2</c:v>
                </c:pt>
                <c:pt idx="1273">
                  <c:v>8.5157670745235406E-3</c:v>
                </c:pt>
                <c:pt idx="1274">
                  <c:v>5.9210220812506327</c:v>
                </c:pt>
                <c:pt idx="1275">
                  <c:v>1.2296767655611994E-3</c:v>
                </c:pt>
                <c:pt idx="1276">
                  <c:v>4.7160092865876271</c:v>
                </c:pt>
                <c:pt idx="1277">
                  <c:v>1.7756532494703719E-4</c:v>
                </c:pt>
                <c:pt idx="1278">
                  <c:v>7.4883482777371349</c:v>
                </c:pt>
                <c:pt idx="1279">
                  <c:v>2.8541124935657738</c:v>
                </c:pt>
                <c:pt idx="1280">
                  <c:v>9.7433645104938236E-6</c:v>
                </c:pt>
                <c:pt idx="1281">
                  <c:v>3.7024785139876531E-6</c:v>
                </c:pt>
                <c:pt idx="1282">
                  <c:v>1.4069418353153085E-6</c:v>
                </c:pt>
                <c:pt idx="1283">
                  <c:v>5.3463789741981713E-7</c:v>
                </c:pt>
                <c:pt idx="1284">
                  <c:v>2.0316240101953054E-7</c:v>
                </c:pt>
                <c:pt idx="1285">
                  <c:v>7.72017123874216E-8</c:v>
                </c:pt>
                <c:pt idx="1286">
                  <c:v>9.9672474841654495</c:v>
                </c:pt>
                <c:pt idx="1287">
                  <c:v>1.1147927268743679E-8</c:v>
                </c:pt>
                <c:pt idx="1288">
                  <c:v>2.041722045921635</c:v>
                </c:pt>
                <c:pt idx="1289">
                  <c:v>3.7199804290011915</c:v>
                </c:pt>
                <c:pt idx="1290">
                  <c:v>2.0362141233516584</c:v>
                </c:pt>
                <c:pt idx="1291">
                  <c:v>4.5132243376185421</c:v>
                </c:pt>
                <c:pt idx="1292">
                  <c:v>8.833078899906865E-11</c:v>
                </c:pt>
                <c:pt idx="1293">
                  <c:v>3.3565699819646095E-11</c:v>
                </c:pt>
                <c:pt idx="1294">
                  <c:v>1.0608601755623459</c:v>
                </c:pt>
                <c:pt idx="1295">
                  <c:v>4.8468870539568953E-12</c:v>
                </c:pt>
                <c:pt idx="1296">
                  <c:v>1.8418170805036198E-12</c:v>
                </c:pt>
                <c:pt idx="1297">
                  <c:v>6.9989049059137553E-13</c:v>
                </c:pt>
                <c:pt idx="1298">
                  <c:v>2.6595838642472275E-13</c:v>
                </c:pt>
                <c:pt idx="1299">
                  <c:v>1.0106418684139464E-13</c:v>
                </c:pt>
                <c:pt idx="1300">
                  <c:v>3.8404390999729961E-14</c:v>
                </c:pt>
                <c:pt idx="1301">
                  <c:v>1.4593668579897388E-14</c:v>
                </c:pt>
                <c:pt idx="1302">
                  <c:v>0.27352214203612607</c:v>
                </c:pt>
                <c:pt idx="1303">
                  <c:v>3.1588915078380069</c:v>
                </c:pt>
                <c:pt idx="1304">
                  <c:v>0.31677838425208255</c:v>
                </c:pt>
                <c:pt idx="1305">
                  <c:v>3.0429783728012911E-16</c:v>
                </c:pt>
                <c:pt idx="1306">
                  <c:v>1.1563317816644908E-16</c:v>
                </c:pt>
                <c:pt idx="1307">
                  <c:v>4.3940607703250654E-17</c:v>
                </c:pt>
                <c:pt idx="1308">
                  <c:v>1.6697430927235252E-17</c:v>
                </c:pt>
                <c:pt idx="1309">
                  <c:v>6.3450237523493943E-18</c:v>
                </c:pt>
                <c:pt idx="1310">
                  <c:v>2.41110902589277E-18</c:v>
                </c:pt>
                <c:pt idx="1311">
                  <c:v>9.1622142983925255E-19</c:v>
                </c:pt>
                <c:pt idx="1312">
                  <c:v>3.4816414333891605E-19</c:v>
                </c:pt>
                <c:pt idx="1313">
                  <c:v>1.3230237446878808E-19</c:v>
                </c:pt>
                <c:pt idx="1314">
                  <c:v>11.930913994833587</c:v>
                </c:pt>
                <c:pt idx="1315">
                  <c:v>7.7494236444126301</c:v>
                </c:pt>
                <c:pt idx="1316">
                  <c:v>0.70100320114740988</c:v>
                </c:pt>
                <c:pt idx="1317">
                  <c:v>0.2663812164360157</c:v>
                </c:pt>
                <c:pt idx="1318">
                  <c:v>0.10122486224568598</c:v>
                </c:pt>
                <c:pt idx="1319">
                  <c:v>3.8465447653360671E-2</c:v>
                </c:pt>
                <c:pt idx="1320">
                  <c:v>1.4616870108277055E-2</c:v>
                </c:pt>
                <c:pt idx="1321">
                  <c:v>3.376838295106499</c:v>
                </c:pt>
                <c:pt idx="1322">
                  <c:v>2.1106760436352071E-3</c:v>
                </c:pt>
                <c:pt idx="1323">
                  <c:v>1.193634760365861</c:v>
                </c:pt>
                <c:pt idx="1324">
                  <c:v>3.0478162070092388E-4</c:v>
                </c:pt>
                <c:pt idx="1325">
                  <c:v>1.158170158663511E-4</c:v>
                </c:pt>
                <c:pt idx="1326">
                  <c:v>4.4010466029213416E-5</c:v>
                </c:pt>
                <c:pt idx="1327">
                  <c:v>0.12627810692950944</c:v>
                </c:pt>
                <c:pt idx="1328">
                  <c:v>6.3551112946184179E-6</c:v>
                </c:pt>
                <c:pt idx="1329">
                  <c:v>2.4149422919549989E-6</c:v>
                </c:pt>
                <c:pt idx="1330">
                  <c:v>9.1767807094289959E-7</c:v>
                </c:pt>
                <c:pt idx="1331">
                  <c:v>3.4871766695830181E-7</c:v>
                </c:pt>
                <c:pt idx="1332">
                  <c:v>1.325127134441547E-7</c:v>
                </c:pt>
                <c:pt idx="1333">
                  <c:v>5.0354831108778796E-8</c:v>
                </c:pt>
                <c:pt idx="1334">
                  <c:v>0.32485621305928386</c:v>
                </c:pt>
                <c:pt idx="1335">
                  <c:v>7.2712376121076584E-9</c:v>
                </c:pt>
                <c:pt idx="1336">
                  <c:v>2.7630702926009101E-9</c:v>
                </c:pt>
                <c:pt idx="1337">
                  <c:v>2.8240122411583659</c:v>
                </c:pt>
                <c:pt idx="1338">
                  <c:v>1.101259742194294</c:v>
                </c:pt>
                <c:pt idx="1339">
                  <c:v>1.1684958027616308</c:v>
                </c:pt>
                <c:pt idx="1340">
                  <c:v>5.7613773376326927E-11</c:v>
                </c:pt>
                <c:pt idx="1341">
                  <c:v>2.1893233883004231E-11</c:v>
                </c:pt>
                <c:pt idx="1342">
                  <c:v>8.319428875541607E-12</c:v>
                </c:pt>
                <c:pt idx="1343">
                  <c:v>3.1613829727058102E-12</c:v>
                </c:pt>
                <c:pt idx="1344">
                  <c:v>1.2013255296282079E-12</c:v>
                </c:pt>
                <c:pt idx="1345">
                  <c:v>4.5650370125871892E-13</c:v>
                </c:pt>
                <c:pt idx="1346">
                  <c:v>1.734714064783132E-13</c:v>
                </c:pt>
                <c:pt idx="1347">
                  <c:v>6.5919134461759014E-14</c:v>
                </c:pt>
                <c:pt idx="1348">
                  <c:v>4.8299517618994301</c:v>
                </c:pt>
                <c:pt idx="1349">
                  <c:v>7.2090261098453814</c:v>
                </c:pt>
                <c:pt idx="1350">
                  <c:v>11.101720064974273</c:v>
                </c:pt>
                <c:pt idx="1351">
                  <c:v>1.4976527719564894</c:v>
                </c:pt>
                <c:pt idx="1352">
                  <c:v>0.56910805334346604</c:v>
                </c:pt>
                <c:pt idx="1353">
                  <c:v>0.21626106027051714</c:v>
                </c:pt>
                <c:pt idx="1354">
                  <c:v>8.2179202902796497E-2</c:v>
                </c:pt>
                <c:pt idx="1355">
                  <c:v>3.1228097103062673E-2</c:v>
                </c:pt>
                <c:pt idx="1356">
                  <c:v>1.1866676899163816E-2</c:v>
                </c:pt>
                <c:pt idx="1357">
                  <c:v>0.32139854559530623</c:v>
                </c:pt>
                <c:pt idx="1358">
                  <c:v>1.7135481442392552E-3</c:v>
                </c:pt>
                <c:pt idx="1359">
                  <c:v>24.641638962953905</c:v>
                </c:pt>
                <c:pt idx="1360">
                  <c:v>3.9793180882961492</c:v>
                </c:pt>
                <c:pt idx="1361">
                  <c:v>5.9512357889657901</c:v>
                </c:pt>
                <c:pt idx="1362">
                  <c:v>0.5746135319499639</c:v>
                </c:pt>
                <c:pt idx="1363">
                  <c:v>7.8459148718149683</c:v>
                </c:pt>
                <c:pt idx="1364">
                  <c:v>8.2974194013574795E-2</c:v>
                </c:pt>
                <c:pt idx="1365">
                  <c:v>3.1530193725158417E-2</c:v>
                </c:pt>
                <c:pt idx="1366">
                  <c:v>1.1981473615560201E-2</c:v>
                </c:pt>
                <c:pt idx="1367">
                  <c:v>4.5529599739128762E-3</c:v>
                </c:pt>
                <c:pt idx="1368">
                  <c:v>1.730124790086893E-3</c:v>
                </c:pt>
                <c:pt idx="1369">
                  <c:v>6.5744742023301941E-4</c:v>
                </c:pt>
                <c:pt idx="1370">
                  <c:v>2.4983001968854744E-4</c:v>
                </c:pt>
                <c:pt idx="1371">
                  <c:v>9.4935407481648004E-5</c:v>
                </c:pt>
                <c:pt idx="1372">
                  <c:v>3.6075454843026249E-5</c:v>
                </c:pt>
                <c:pt idx="1373">
                  <c:v>1.3708672840349974E-5</c:v>
                </c:pt>
                <c:pt idx="1374">
                  <c:v>4.0710763680208899</c:v>
                </c:pt>
                <c:pt idx="1375">
                  <c:v>1.979532358146536E-6</c:v>
                </c:pt>
                <c:pt idx="1376">
                  <c:v>2.2028845246602651</c:v>
                </c:pt>
                <c:pt idx="1377">
                  <c:v>2.858444725163598E-7</c:v>
                </c:pt>
                <c:pt idx="1378">
                  <c:v>1.0862089955621673E-7</c:v>
                </c:pt>
                <c:pt idx="1379">
                  <c:v>4.1275941831362358E-8</c:v>
                </c:pt>
                <c:pt idx="1380">
                  <c:v>1.5684857895917695E-8</c:v>
                </c:pt>
                <c:pt idx="1381">
                  <c:v>5.9602460004487239E-9</c:v>
                </c:pt>
                <c:pt idx="1382">
                  <c:v>3.7437054375934466</c:v>
                </c:pt>
                <c:pt idx="1383">
                  <c:v>8.606595224647956E-10</c:v>
                </c:pt>
                <c:pt idx="1384">
                  <c:v>5.9318541834250231</c:v>
                </c:pt>
                <c:pt idx="1385">
                  <c:v>2.8663361107827363</c:v>
                </c:pt>
                <c:pt idx="1386">
                  <c:v>4.7226109316688273E-11</c:v>
                </c:pt>
                <c:pt idx="1387">
                  <c:v>1.7945921540341545E-11</c:v>
                </c:pt>
                <c:pt idx="1388">
                  <c:v>6.8194501853297867E-12</c:v>
                </c:pt>
                <c:pt idx="1389">
                  <c:v>2.591391070425319E-12</c:v>
                </c:pt>
                <c:pt idx="1390">
                  <c:v>9.8472860676162129E-13</c:v>
                </c:pt>
                <c:pt idx="1391">
                  <c:v>3.7419687056941599E-13</c:v>
                </c:pt>
                <c:pt idx="1392">
                  <c:v>1.4219481081637809E-13</c:v>
                </c:pt>
                <c:pt idx="1393">
                  <c:v>5.4034028110223671E-14</c:v>
                </c:pt>
                <c:pt idx="1394">
                  <c:v>2.0532930681884997E-14</c:v>
                </c:pt>
                <c:pt idx="1395">
                  <c:v>7.8025136591162983E-15</c:v>
                </c:pt>
                <c:pt idx="1396">
                  <c:v>2.9649551904641934E-15</c:v>
                </c:pt>
                <c:pt idx="1397">
                  <c:v>1.1266829723763936E-15</c:v>
                </c:pt>
                <c:pt idx="1398">
                  <c:v>39.391845958565639</c:v>
                </c:pt>
                <c:pt idx="1399">
                  <c:v>9.6692365116016763</c:v>
                </c:pt>
                <c:pt idx="1400">
                  <c:v>3.2460009564531807</c:v>
                </c:pt>
                <c:pt idx="1401">
                  <c:v>1.2334803634522085</c:v>
                </c:pt>
                <c:pt idx="1402">
                  <c:v>0.46872253811183928</c:v>
                </c:pt>
                <c:pt idx="1403">
                  <c:v>0.17811456448249896</c:v>
                </c:pt>
                <c:pt idx="1404">
                  <c:v>6.7683534503349602E-2</c:v>
                </c:pt>
                <c:pt idx="1405">
                  <c:v>2.5719743111272848E-2</c:v>
                </c:pt>
                <c:pt idx="1406">
                  <c:v>9.7735023822836838E-3</c:v>
                </c:pt>
                <c:pt idx="1407">
                  <c:v>3.7139309052677998E-3</c:v>
                </c:pt>
                <c:pt idx="1408">
                  <c:v>1.4112937440017639E-3</c:v>
                </c:pt>
                <c:pt idx="1409">
                  <c:v>7.3262976349520814</c:v>
                </c:pt>
                <c:pt idx="1410">
                  <c:v>2.0379081663385472E-4</c:v>
                </c:pt>
                <c:pt idx="1411">
                  <c:v>6.2919123317065866</c:v>
                </c:pt>
                <c:pt idx="1412">
                  <c:v>2.9427393921928623E-5</c:v>
                </c:pt>
                <c:pt idx="1413">
                  <c:v>1.1182409690332876E-5</c:v>
                </c:pt>
                <c:pt idx="1414">
                  <c:v>4.2493156823264931E-6</c:v>
                </c:pt>
                <c:pt idx="1415">
                  <c:v>1.6147399592840673E-6</c:v>
                </c:pt>
                <c:pt idx="1416">
                  <c:v>6.1360118452794568E-7</c:v>
                </c:pt>
                <c:pt idx="1417">
                  <c:v>2.331684501206193E-7</c:v>
                </c:pt>
                <c:pt idx="1418">
                  <c:v>8.8604011045835352E-8</c:v>
                </c:pt>
                <c:pt idx="1419">
                  <c:v>0.33886346218485264</c:v>
                </c:pt>
                <c:pt idx="1420">
                  <c:v>3.5769668683282134</c:v>
                </c:pt>
                <c:pt idx="1421">
                  <c:v>8.2059608204290804</c:v>
                </c:pt>
                <c:pt idx="1422">
                  <c:v>3.2176255742591282</c:v>
                </c:pt>
                <c:pt idx="1423">
                  <c:v>0.10557230779335339</c:v>
                </c:pt>
                <c:pt idx="1424">
                  <c:v>4.0117476961474281E-2</c:v>
                </c:pt>
                <c:pt idx="1425">
                  <c:v>1.5244641245360227E-2</c:v>
                </c:pt>
                <c:pt idx="1426">
                  <c:v>5.7929636732368863E-3</c:v>
                </c:pt>
                <c:pt idx="1427">
                  <c:v>2.2013261958300171E-3</c:v>
                </c:pt>
                <c:pt idx="1428">
                  <c:v>8.3650395441540646E-4</c:v>
                </c:pt>
                <c:pt idx="1429">
                  <c:v>3.1787150267785448E-4</c:v>
                </c:pt>
                <c:pt idx="1430">
                  <c:v>10.634140853302066</c:v>
                </c:pt>
                <c:pt idx="1431">
                  <c:v>42.334042552887709</c:v>
                </c:pt>
                <c:pt idx="1432">
                  <c:v>21.890575262888333</c:v>
                </c:pt>
                <c:pt idx="1433">
                  <c:v>6.5212085077495434</c:v>
                </c:pt>
                <c:pt idx="1434">
                  <c:v>46.7135996931476</c:v>
                </c:pt>
                <c:pt idx="1435">
                  <c:v>11.302618123860377</c:v>
                </c:pt>
                <c:pt idx="1436">
                  <c:v>5.4603061817450991</c:v>
                </c:pt>
                <c:pt idx="1437">
                  <c:v>1.6320980570854382</c:v>
                </c:pt>
                <c:pt idx="1438">
                  <c:v>0.62019726169246658</c:v>
                </c:pt>
                <c:pt idx="1439">
                  <c:v>0.23567495944313724</c:v>
                </c:pt>
                <c:pt idx="1440">
                  <c:v>8.955648458839216E-2</c:v>
                </c:pt>
                <c:pt idx="1441">
                  <c:v>3.4031464143589027E-2</c:v>
                </c:pt>
                <c:pt idx="1442">
                  <c:v>1.2931956374563829E-2</c:v>
                </c:pt>
                <c:pt idx="1443">
                  <c:v>4.9141434223342545E-3</c:v>
                </c:pt>
                <c:pt idx="1444">
                  <c:v>1.8673745004870171E-3</c:v>
                </c:pt>
                <c:pt idx="1445">
                  <c:v>7.0960231018506658E-4</c:v>
                </c:pt>
                <c:pt idx="1446">
                  <c:v>2.6964887787032531E-4</c:v>
                </c:pt>
                <c:pt idx="1447">
                  <c:v>1.0246657359072363E-4</c:v>
                </c:pt>
                <c:pt idx="1448">
                  <c:v>0.19820914948255097</c:v>
                </c:pt>
                <c:pt idx="1449">
                  <c:v>1.4796173226500495E-5</c:v>
                </c:pt>
                <c:pt idx="1450">
                  <c:v>5.6225458260701876E-6</c:v>
                </c:pt>
                <c:pt idx="1451">
                  <c:v>2.1365674139066711E-6</c:v>
                </c:pt>
                <c:pt idx="1452">
                  <c:v>8.118956172845352E-7</c:v>
                </c:pt>
                <c:pt idx="1453">
                  <c:v>3.0852033456812337E-7</c:v>
                </c:pt>
                <c:pt idx="1454">
                  <c:v>1.1723772713588686E-7</c:v>
                </c:pt>
                <c:pt idx="1455">
                  <c:v>4.4550336311637013E-8</c:v>
                </c:pt>
                <c:pt idx="1456">
                  <c:v>1.6929127798422064E-8</c:v>
                </c:pt>
                <c:pt idx="1457">
                  <c:v>6.4330685634003854E-9</c:v>
                </c:pt>
                <c:pt idx="1458">
                  <c:v>2.4445660540921464E-9</c:v>
                </c:pt>
                <c:pt idx="1459">
                  <c:v>0.32959096192320408</c:v>
                </c:pt>
                <c:pt idx="1460">
                  <c:v>3.5299533821090594E-10</c:v>
                </c:pt>
                <c:pt idx="1461">
                  <c:v>1.3413822852014425E-10</c:v>
                </c:pt>
                <c:pt idx="1462">
                  <c:v>5.0972526837654817E-11</c:v>
                </c:pt>
                <c:pt idx="1463">
                  <c:v>1.9369560198308834E-11</c:v>
                </c:pt>
                <c:pt idx="1464">
                  <c:v>7.3604328753573562E-12</c:v>
                </c:pt>
                <c:pt idx="1465">
                  <c:v>2.7969644926357956E-12</c:v>
                </c:pt>
                <c:pt idx="1466">
                  <c:v>1.0628465072016023E-12</c:v>
                </c:pt>
                <c:pt idx="1467">
                  <c:v>4.0388167273660887E-13</c:v>
                </c:pt>
                <c:pt idx="1468">
                  <c:v>4.1419269207288023</c:v>
                </c:pt>
                <c:pt idx="1469">
                  <c:v>1.1777395232410206</c:v>
                </c:pt>
                <c:pt idx="1470">
                  <c:v>0.83159202267018328</c:v>
                </c:pt>
                <c:pt idx="1471">
                  <c:v>8.4214821556332148E-15</c:v>
                </c:pt>
                <c:pt idx="1472">
                  <c:v>3.2001632191406226E-15</c:v>
                </c:pt>
                <c:pt idx="1473">
                  <c:v>1.2160620232734364E-15</c:v>
                </c:pt>
                <c:pt idx="1474">
                  <c:v>4.6210356884390591E-16</c:v>
                </c:pt>
                <c:pt idx="1475">
                  <c:v>1.7559935616068423E-16</c:v>
                </c:pt>
                <c:pt idx="1476">
                  <c:v>6.6727755341060005E-17</c:v>
                </c:pt>
                <c:pt idx="1477">
                  <c:v>2.8397350205225029</c:v>
                </c:pt>
                <c:pt idx="1478">
                  <c:v>6.2954475990568461</c:v>
                </c:pt>
                <c:pt idx="1479">
                  <c:v>3.661485391074645E-18</c:v>
                </c:pt>
                <c:pt idx="1480">
                  <c:v>1.3913644486083653E-18</c:v>
                </c:pt>
                <c:pt idx="1481">
                  <c:v>16.102360349957969</c:v>
                </c:pt>
                <c:pt idx="1482">
                  <c:v>17.150369980533334</c:v>
                </c:pt>
                <c:pt idx="1483">
                  <c:v>4.1267666691521327</c:v>
                </c:pt>
                <c:pt idx="1484">
                  <c:v>1.5681713342778105</c:v>
                </c:pt>
                <c:pt idx="1485">
                  <c:v>0.59590510702556809</c:v>
                </c:pt>
                <c:pt idx="1486">
                  <c:v>0.22644394066971588</c:v>
                </c:pt>
                <c:pt idx="1487">
                  <c:v>8.6048697454492035E-2</c:v>
                </c:pt>
                <c:pt idx="1488">
                  <c:v>3.2698505032706972E-2</c:v>
                </c:pt>
                <c:pt idx="1489">
                  <c:v>1.2425431912428652E-2</c:v>
                </c:pt>
                <c:pt idx="1490">
                  <c:v>2.5004320589606661</c:v>
                </c:pt>
                <c:pt idx="1491">
                  <c:v>1.7942323681546975E-3</c:v>
                </c:pt>
                <c:pt idx="1492">
                  <c:v>6.8180829989878495E-4</c:v>
                </c:pt>
                <c:pt idx="1493">
                  <c:v>2.5908715396153831E-4</c:v>
                </c:pt>
                <c:pt idx="1494">
                  <c:v>9.8453118505384543E-5</c:v>
                </c:pt>
                <c:pt idx="1495">
                  <c:v>3.7412185032046129E-5</c:v>
                </c:pt>
                <c:pt idx="1496">
                  <c:v>1.4216630312177531E-5</c:v>
                </c:pt>
                <c:pt idx="1497">
                  <c:v>5.4023195186274615E-6</c:v>
                </c:pt>
                <c:pt idx="1498">
                  <c:v>2.0528814170784354E-6</c:v>
                </c:pt>
                <c:pt idx="1499">
                  <c:v>7.8009493848980539E-7</c:v>
                </c:pt>
                <c:pt idx="1500">
                  <c:v>2.9643607662612605E-7</c:v>
                </c:pt>
                <c:pt idx="1501">
                  <c:v>1.1264570911792788E-7</c:v>
                </c:pt>
                <c:pt idx="1502">
                  <c:v>2.7803600878352022</c:v>
                </c:pt>
                <c:pt idx="1503">
                  <c:v>0.31479029446139833</c:v>
                </c:pt>
                <c:pt idx="1504">
                  <c:v>1.0933098386870106</c:v>
                </c:pt>
                <c:pt idx="1505">
                  <c:v>2.3488162332731972E-9</c:v>
                </c:pt>
                <c:pt idx="1506">
                  <c:v>4.6703981005667936</c:v>
                </c:pt>
                <c:pt idx="1507">
                  <c:v>2.264074735709964</c:v>
                </c:pt>
                <c:pt idx="1508">
                  <c:v>1.2888424435216684E-10</c:v>
                </c:pt>
                <c:pt idx="1509">
                  <c:v>4.8976012853823402E-11</c:v>
                </c:pt>
                <c:pt idx="1510">
                  <c:v>1.8610884884452893E-11</c:v>
                </c:pt>
                <c:pt idx="1511">
                  <c:v>7.072136256092098E-12</c:v>
                </c:pt>
                <c:pt idx="1512">
                  <c:v>2.6874117773149974E-12</c:v>
                </c:pt>
                <c:pt idx="1513">
                  <c:v>1.0212164753796989E-12</c:v>
                </c:pt>
                <c:pt idx="1514">
                  <c:v>3.8806226064428563E-13</c:v>
                </c:pt>
                <c:pt idx="1515">
                  <c:v>1.4746365904482854E-13</c:v>
                </c:pt>
                <c:pt idx="1516">
                  <c:v>5.6036190437034841E-14</c:v>
                </c:pt>
                <c:pt idx="1517">
                  <c:v>2.1293752366073238E-14</c:v>
                </c:pt>
                <c:pt idx="1518">
                  <c:v>8.0916258991078291E-15</c:v>
                </c:pt>
                <c:pt idx="1519">
                  <c:v>3.0748178416609756E-15</c:v>
                </c:pt>
                <c:pt idx="1520">
                  <c:v>1.1684307798311707E-15</c:v>
                </c:pt>
                <c:pt idx="1521">
                  <c:v>4.4400369633584487E-16</c:v>
                </c:pt>
                <c:pt idx="1522">
                  <c:v>1.6872140460762106E-16</c:v>
                </c:pt>
                <c:pt idx="1523">
                  <c:v>6.4114133750895989E-17</c:v>
                </c:pt>
                <c:pt idx="1524">
                  <c:v>2.4363370825340481E-17</c:v>
                </c:pt>
                <c:pt idx="1525">
                  <c:v>9.2580809136293807E-18</c:v>
                </c:pt>
                <c:pt idx="1526">
                  <c:v>3.518070747179165E-18</c:v>
                </c:pt>
                <c:pt idx="1527">
                  <c:v>1.17730753956687</c:v>
                </c:pt>
                <c:pt idx="1528">
                  <c:v>42.422670365067461</c:v>
                </c:pt>
                <c:pt idx="1529">
                  <c:v>9.660734903439387</c:v>
                </c:pt>
                <c:pt idx="1530">
                  <c:v>3.6710792633069667</c:v>
                </c:pt>
                <c:pt idx="1531">
                  <c:v>1.3950101200566474</c:v>
                </c:pt>
                <c:pt idx="1532">
                  <c:v>0.5301038456215259</c:v>
                </c:pt>
                <c:pt idx="1533">
                  <c:v>0.20143946133617988</c:v>
                </c:pt>
                <c:pt idx="1534">
                  <c:v>7.6546995307748361E-2</c:v>
                </c:pt>
                <c:pt idx="1535">
                  <c:v>2.9087858216944373E-2</c:v>
                </c:pt>
                <c:pt idx="1536">
                  <c:v>1.1053386122438861E-2</c:v>
                </c:pt>
                <c:pt idx="1537">
                  <c:v>4.2002867265267668E-3</c:v>
                </c:pt>
                <c:pt idx="1538">
                  <c:v>1.5961089560801714E-3</c:v>
                </c:pt>
                <c:pt idx="1539">
                  <c:v>6.0652140331046516E-4</c:v>
                </c:pt>
                <c:pt idx="1540">
                  <c:v>2.3047813325797673E-4</c:v>
                </c:pt>
                <c:pt idx="1541">
                  <c:v>8.758169063803114E-5</c:v>
                </c:pt>
                <c:pt idx="1542">
                  <c:v>5.6733741604350181</c:v>
                </c:pt>
                <c:pt idx="1543">
                  <c:v>1.26467961281317E-5</c:v>
                </c:pt>
                <c:pt idx="1544">
                  <c:v>4.8057825286900463E-6</c:v>
                </c:pt>
                <c:pt idx="1545">
                  <c:v>1.8261973609022173E-6</c:v>
                </c:pt>
                <c:pt idx="1546">
                  <c:v>6.9395499714284264E-7</c:v>
                </c:pt>
                <c:pt idx="1547">
                  <c:v>2.6370289891428026E-7</c:v>
                </c:pt>
                <c:pt idx="1548">
                  <c:v>1.002071015874265E-7</c:v>
                </c:pt>
                <c:pt idx="1549">
                  <c:v>3.807869860322206E-8</c:v>
                </c:pt>
                <c:pt idx="1550">
                  <c:v>5.1031457832767373</c:v>
                </c:pt>
                <c:pt idx="1551">
                  <c:v>20.084885562298794</c:v>
                </c:pt>
                <c:pt idx="1552">
                  <c:v>3.6343663065682894</c:v>
                </c:pt>
                <c:pt idx="1553">
                  <c:v>1.3810591964959502</c:v>
                </c:pt>
                <c:pt idx="1554">
                  <c:v>10.478585534945164</c:v>
                </c:pt>
                <c:pt idx="1555">
                  <c:v>0.19942494797401517</c:v>
                </c:pt>
                <c:pt idx="1556">
                  <c:v>7.5781480230125764E-2</c:v>
                </c:pt>
                <c:pt idx="1557">
                  <c:v>2.8796962487447796E-2</c:v>
                </c:pt>
                <c:pt idx="1558">
                  <c:v>1.0942845745230162E-2</c:v>
                </c:pt>
                <c:pt idx="1559">
                  <c:v>4.1582813831874616E-3</c:v>
                </c:pt>
                <c:pt idx="1560">
                  <c:v>1.5801469256112356E-3</c:v>
                </c:pt>
                <c:pt idx="1561">
                  <c:v>6.0045583173226949E-4</c:v>
                </c:pt>
                <c:pt idx="1562">
                  <c:v>0.76004716076455148</c:v>
                </c:pt>
                <c:pt idx="1563">
                  <c:v>8.6705822102139718E-5</c:v>
                </c:pt>
                <c:pt idx="1564">
                  <c:v>3.2948212398813087E-5</c:v>
                </c:pt>
                <c:pt idx="1565">
                  <c:v>0.34150376141938749</c:v>
                </c:pt>
                <c:pt idx="1566">
                  <c:v>3.7258032660395659</c:v>
                </c:pt>
                <c:pt idx="1567">
                  <c:v>1.8079343107476716E-6</c:v>
                </c:pt>
                <c:pt idx="1568">
                  <c:v>6.8701503808411532E-7</c:v>
                </c:pt>
                <c:pt idx="1569">
                  <c:v>2.610657144719638E-7</c:v>
                </c:pt>
                <c:pt idx="1570">
                  <c:v>9.9204971499346246E-8</c:v>
                </c:pt>
                <c:pt idx="1571">
                  <c:v>3.7697889169751569E-8</c:v>
                </c:pt>
                <c:pt idx="1572">
                  <c:v>1.4325197884505598E-8</c:v>
                </c:pt>
                <c:pt idx="1573">
                  <c:v>5.4435751961121279E-9</c:v>
                </c:pt>
                <c:pt idx="1574">
                  <c:v>2.0685585745226085E-9</c:v>
                </c:pt>
                <c:pt idx="1575">
                  <c:v>2.0411251789810487</c:v>
                </c:pt>
                <c:pt idx="1576">
                  <c:v>3.2935566242759338</c:v>
                </c:pt>
                <c:pt idx="1577">
                  <c:v>1.1350594610120457E-10</c:v>
                </c:pt>
                <c:pt idx="1578">
                  <c:v>4.313225951845774E-11</c:v>
                </c:pt>
                <c:pt idx="1579">
                  <c:v>1.6390258617013944E-11</c:v>
                </c:pt>
                <c:pt idx="1580">
                  <c:v>6.2282982744652987E-12</c:v>
                </c:pt>
                <c:pt idx="1581">
                  <c:v>2.3667533442968131E-12</c:v>
                </c:pt>
                <c:pt idx="1582">
                  <c:v>8.9936627083278919E-13</c:v>
                </c:pt>
                <c:pt idx="1583">
                  <c:v>3.4175918291645983E-13</c:v>
                </c:pt>
                <c:pt idx="1584">
                  <c:v>1.2986848950825477E-13</c:v>
                </c:pt>
                <c:pt idx="1585">
                  <c:v>4.9350026013136801E-14</c:v>
                </c:pt>
                <c:pt idx="1586">
                  <c:v>5.4817508377380264</c:v>
                </c:pt>
                <c:pt idx="1587">
                  <c:v>4.7136318379885864</c:v>
                </c:pt>
                <c:pt idx="1588">
                  <c:v>1.1770002399094215</c:v>
                </c:pt>
                <c:pt idx="1589">
                  <c:v>1.0290151584092803E-15</c:v>
                </c:pt>
                <c:pt idx="1590">
                  <c:v>3.9102576019552651E-16</c:v>
                </c:pt>
                <c:pt idx="1591">
                  <c:v>1.4858978887430008E-16</c:v>
                </c:pt>
                <c:pt idx="1592">
                  <c:v>5.6464119772234022E-17</c:v>
                </c:pt>
                <c:pt idx="1593">
                  <c:v>2.1456365513448926E-17</c:v>
                </c:pt>
                <c:pt idx="1594">
                  <c:v>8.153418895110592E-18</c:v>
                </c:pt>
                <c:pt idx="1595">
                  <c:v>3.0982991801420242E-18</c:v>
                </c:pt>
                <c:pt idx="1596">
                  <c:v>1.1773536884539693E-18</c:v>
                </c:pt>
                <c:pt idx="1597">
                  <c:v>4.4739440161250842E-19</c:v>
                </c:pt>
                <c:pt idx="1598">
                  <c:v>1.7000987261275317E-19</c:v>
                </c:pt>
                <c:pt idx="1599">
                  <c:v>6.4603751592846199E-20</c:v>
                </c:pt>
                <c:pt idx="1600">
                  <c:v>2.4549425605281561E-20</c:v>
                </c:pt>
                <c:pt idx="1601">
                  <c:v>9.3287817300069949E-21</c:v>
                </c:pt>
                <c:pt idx="1602">
                  <c:v>0.60392582215491597</c:v>
                </c:pt>
                <c:pt idx="1603">
                  <c:v>3.5756502337700691</c:v>
                </c:pt>
                <c:pt idx="1604">
                  <c:v>5.1188891108894369E-22</c:v>
                </c:pt>
                <c:pt idx="1605">
                  <c:v>1.9451778621379862E-22</c:v>
                </c:pt>
                <c:pt idx="1606">
                  <c:v>7.3916758761243472E-23</c:v>
                </c:pt>
                <c:pt idx="1607">
                  <c:v>2.8088368329272523E-23</c:v>
                </c:pt>
                <c:pt idx="1608">
                  <c:v>1.0673579965123561E-23</c:v>
                </c:pt>
                <c:pt idx="1609">
                  <c:v>4.0559603867469526E-24</c:v>
                </c:pt>
                <c:pt idx="1610">
                  <c:v>1.5412649469638421E-24</c:v>
                </c:pt>
                <c:pt idx="1611">
                  <c:v>5.8568067984625995E-25</c:v>
                </c:pt>
                <c:pt idx="1612">
                  <c:v>2.2255865834157878E-25</c:v>
                </c:pt>
                <c:pt idx="1613">
                  <c:v>8.4572290169799943E-26</c:v>
                </c:pt>
                <c:pt idx="1614">
                  <c:v>3.2137470264523974E-26</c:v>
                </c:pt>
                <c:pt idx="1615">
                  <c:v>1.221223870051911E-26</c:v>
                </c:pt>
                <c:pt idx="1616">
                  <c:v>4.640650706197262E-27</c:v>
                </c:pt>
                <c:pt idx="1617">
                  <c:v>1.7634472683549592E-27</c:v>
                </c:pt>
                <c:pt idx="1618">
                  <c:v>6.7010996197488459E-28</c:v>
                </c:pt>
                <c:pt idx="1619">
                  <c:v>2.5464178555045612E-28</c:v>
                </c:pt>
                <c:pt idx="1620">
                  <c:v>9.6763878509173344E-29</c:v>
                </c:pt>
                <c:pt idx="1621">
                  <c:v>3.6770273833485871E-29</c:v>
                </c:pt>
                <c:pt idx="1622">
                  <c:v>2.2091914863288711</c:v>
                </c:pt>
                <c:pt idx="1623">
                  <c:v>2.7595101408086369</c:v>
                </c:pt>
                <c:pt idx="1624">
                  <c:v>2.017658465791037E-30</c:v>
                </c:pt>
                <c:pt idx="1625">
                  <c:v>7.6671021700059402E-31</c:v>
                </c:pt>
                <c:pt idx="1626">
                  <c:v>2.9134988246022571E-31</c:v>
                </c:pt>
                <c:pt idx="1627">
                  <c:v>1.107129553348858E-31</c:v>
                </c:pt>
                <c:pt idx="1628">
                  <c:v>4.2070923027256597E-32</c:v>
                </c:pt>
                <c:pt idx="1629">
                  <c:v>1.5986950750357505E-32</c:v>
                </c:pt>
                <c:pt idx="1630">
                  <c:v>6.0750412851358518E-33</c:v>
                </c:pt>
                <c:pt idx="1631">
                  <c:v>2.3085156883516237E-33</c:v>
                </c:pt>
                <c:pt idx="1632">
                  <c:v>8.7723596157361715E-34</c:v>
                </c:pt>
                <c:pt idx="1633">
                  <c:v>3.3334966539797455E-34</c:v>
                </c:pt>
                <c:pt idx="1634">
                  <c:v>2.1230657830097828</c:v>
                </c:pt>
                <c:pt idx="1635">
                  <c:v>4.8135691683467524E-35</c:v>
                </c:pt>
                <c:pt idx="1636">
                  <c:v>5.8744553253684613</c:v>
                </c:pt>
                <c:pt idx="1637">
                  <c:v>6.9507938790927124E-36</c:v>
                </c:pt>
                <c:pt idx="1638">
                  <c:v>2.5281570366422192</c:v>
                </c:pt>
                <c:pt idx="1639">
                  <c:v>1.0036946361409875E-36</c:v>
                </c:pt>
                <c:pt idx="1640">
                  <c:v>3.8140396173357526E-37</c:v>
                </c:pt>
                <c:pt idx="1641">
                  <c:v>1.4493350545875855E-37</c:v>
                </c:pt>
                <c:pt idx="1642">
                  <c:v>5.5074732074328258E-38</c:v>
                </c:pt>
                <c:pt idx="1643">
                  <c:v>2.092839818824474E-38</c:v>
                </c:pt>
                <c:pt idx="1644">
                  <c:v>7.952791311533001E-39</c:v>
                </c:pt>
                <c:pt idx="1645">
                  <c:v>3.0220606983825404E-39</c:v>
                </c:pt>
                <c:pt idx="1646">
                  <c:v>1.1483830653853656E-39</c:v>
                </c:pt>
                <c:pt idx="1647">
                  <c:v>4.3638556484643895E-40</c:v>
                </c:pt>
                <c:pt idx="1648">
                  <c:v>0.2619225413051145</c:v>
                </c:pt>
                <c:pt idx="1649">
                  <c:v>0.38134609321043383</c:v>
                </c:pt>
                <c:pt idx="1650">
                  <c:v>2.3945348714253796E-41</c:v>
                </c:pt>
                <c:pt idx="1651">
                  <c:v>9.0992325114164449E-42</c:v>
                </c:pt>
                <c:pt idx="1652">
                  <c:v>3.4577083543382492E-42</c:v>
                </c:pt>
                <c:pt idx="1653">
                  <c:v>1.3139291746485348E-42</c:v>
                </c:pt>
                <c:pt idx="1654">
                  <c:v>4.992930863664432E-43</c:v>
                </c:pt>
                <c:pt idx="1655">
                  <c:v>1.8973137281924841E-43</c:v>
                </c:pt>
                <c:pt idx="1656">
                  <c:v>7.2097921671314414E-44</c:v>
                </c:pt>
                <c:pt idx="1657">
                  <c:v>2.7397210235099472E-44</c:v>
                </c:pt>
                <c:pt idx="1658">
                  <c:v>2.8321425462696741</c:v>
                </c:pt>
                <c:pt idx="1659">
                  <c:v>43.408214399286273</c:v>
                </c:pt>
                <c:pt idx="1660">
                  <c:v>21.255052288427208</c:v>
                </c:pt>
                <c:pt idx="1661">
                  <c:v>6.1448267198436151</c:v>
                </c:pt>
                <c:pt idx="1662">
                  <c:v>2.3350341535405734</c:v>
                </c:pt>
                <c:pt idx="1663">
                  <c:v>0.88731297834541789</c:v>
                </c:pt>
                <c:pt idx="1664">
                  <c:v>0.33717893177125879</c:v>
                </c:pt>
                <c:pt idx="1665">
                  <c:v>0.12812799407307834</c:v>
                </c:pt>
                <c:pt idx="1666">
                  <c:v>4.8688637747769763E-2</c:v>
                </c:pt>
                <c:pt idx="1667">
                  <c:v>1.8501682344152511E-2</c:v>
                </c:pt>
                <c:pt idx="1668">
                  <c:v>7.0306392907779547E-3</c:v>
                </c:pt>
                <c:pt idx="1669">
                  <c:v>2.6716429304956229E-3</c:v>
                </c:pt>
                <c:pt idx="1670">
                  <c:v>9.5353577630299782</c:v>
                </c:pt>
                <c:pt idx="1671">
                  <c:v>3.8578523916356789E-4</c:v>
                </c:pt>
                <c:pt idx="1672">
                  <c:v>1.4659839088215578E-4</c:v>
                </c:pt>
                <c:pt idx="1673">
                  <c:v>5.5707388535219196E-5</c:v>
                </c:pt>
                <c:pt idx="1674">
                  <c:v>2.1168807643383295E-5</c:v>
                </c:pt>
                <c:pt idx="1675">
                  <c:v>8.0441469044856528E-6</c:v>
                </c:pt>
                <c:pt idx="1676">
                  <c:v>3.0567758237045486E-6</c:v>
                </c:pt>
                <c:pt idx="1677">
                  <c:v>1.1615748130077284E-6</c:v>
                </c:pt>
                <c:pt idx="1678">
                  <c:v>4.413984289429367E-7</c:v>
                </c:pt>
                <c:pt idx="1679">
                  <c:v>1.6773140299831598E-7</c:v>
                </c:pt>
                <c:pt idx="1680">
                  <c:v>1.3487523010759959</c:v>
                </c:pt>
                <c:pt idx="1681">
                  <c:v>2.4220414592956826E-8</c:v>
                </c:pt>
                <c:pt idx="1682">
                  <c:v>9.2037575453235945E-9</c:v>
                </c:pt>
                <c:pt idx="1683">
                  <c:v>0.3168521173181898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4-46E7-A5DA-3D4BBEE1A02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4-46E7-A5DA-3D4BBEE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9.9400208138590802</v>
      </c>
      <c r="G6" s="13">
        <f t="shared" ref="G6:G69" si="0">IF((F6-$J$2)&gt;0,$I$2*(F6-$J$2),0)</f>
        <v>0</v>
      </c>
      <c r="H6" s="13">
        <f t="shared" ref="H6:H69" si="1">F6-G6</f>
        <v>9.9400208138590802</v>
      </c>
      <c r="I6" s="15">
        <f>H6+$H$3-$J$3</f>
        <v>5.9400208138590802</v>
      </c>
      <c r="J6" s="13">
        <f t="shared" ref="J6:J69" si="2">I6/SQRT(1+(I6/($K$2*(300+(25*Q6)+0.05*(Q6)^3)))^2)</f>
        <v>5.9327554623677594</v>
      </c>
      <c r="K6" s="13">
        <f t="shared" ref="K6:K69" si="3">I6-J6</f>
        <v>7.2653514913207928E-3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22.40968228382749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26.745449214225811</v>
      </c>
      <c r="G7" s="13">
        <f t="shared" si="0"/>
        <v>0</v>
      </c>
      <c r="H7" s="13">
        <f t="shared" si="1"/>
        <v>26.745449214225811</v>
      </c>
      <c r="I7" s="16">
        <f t="shared" ref="I7:I70" si="8">H7+K6-L6</f>
        <v>26.752714565717131</v>
      </c>
      <c r="J7" s="13">
        <f t="shared" si="2"/>
        <v>26.025545698513906</v>
      </c>
      <c r="K7" s="13">
        <f t="shared" si="3"/>
        <v>0.72716886720322549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21.482989562393801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36.80815005360909</v>
      </c>
      <c r="G8" s="13">
        <f t="shared" si="0"/>
        <v>0.37872773814280603</v>
      </c>
      <c r="H8" s="13">
        <f t="shared" si="1"/>
        <v>36.429422315466283</v>
      </c>
      <c r="I8" s="16">
        <f t="shared" si="8"/>
        <v>37.156591182669509</v>
      </c>
      <c r="J8" s="13">
        <f t="shared" si="2"/>
        <v>32.837672600037109</v>
      </c>
      <c r="K8" s="13">
        <f t="shared" si="3"/>
        <v>4.3189185826323993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0.37872773814280603</v>
      </c>
      <c r="Q8" s="41">
        <v>14.80221005792283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50.17934109310464</v>
      </c>
      <c r="G9" s="13">
        <f t="shared" si="0"/>
        <v>2.3088739437466805</v>
      </c>
      <c r="H9" s="13">
        <f t="shared" si="1"/>
        <v>47.870467149357957</v>
      </c>
      <c r="I9" s="16">
        <f t="shared" si="8"/>
        <v>52.189385731990356</v>
      </c>
      <c r="J9" s="13">
        <f t="shared" si="2"/>
        <v>35.315916639543289</v>
      </c>
      <c r="K9" s="13">
        <f t="shared" si="3"/>
        <v>16.873469092447067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2.3088739437466805</v>
      </c>
      <c r="Q9" s="41">
        <v>9.1971652935483874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103.6403600376771</v>
      </c>
      <c r="G10" s="13">
        <f t="shared" si="0"/>
        <v>10.026031118361121</v>
      </c>
      <c r="H10" s="13">
        <f t="shared" si="1"/>
        <v>93.61432891931598</v>
      </c>
      <c r="I10" s="16">
        <f t="shared" si="8"/>
        <v>110.48779801176305</v>
      </c>
      <c r="J10" s="13">
        <f t="shared" si="2"/>
        <v>43.908568389682813</v>
      </c>
      <c r="K10" s="13">
        <f t="shared" si="3"/>
        <v>66.579229622080234</v>
      </c>
      <c r="L10" s="13">
        <f t="shared" si="4"/>
        <v>28.314798189269549</v>
      </c>
      <c r="M10" s="13">
        <f t="shared" si="9"/>
        <v>28.314798189269549</v>
      </c>
      <c r="N10" s="13">
        <f t="shared" si="5"/>
        <v>17.55517487734712</v>
      </c>
      <c r="O10" s="13">
        <f t="shared" si="6"/>
        <v>27.581205995708242</v>
      </c>
      <c r="Q10" s="41">
        <v>9.1604053110374508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21.114175691822911</v>
      </c>
      <c r="G11" s="13">
        <f t="shared" si="0"/>
        <v>0</v>
      </c>
      <c r="H11" s="13">
        <f t="shared" si="1"/>
        <v>21.114175691822911</v>
      </c>
      <c r="I11" s="16">
        <f t="shared" si="8"/>
        <v>59.378607124633589</v>
      </c>
      <c r="J11" s="13">
        <f t="shared" si="2"/>
        <v>40.235219751228037</v>
      </c>
      <c r="K11" s="13">
        <f t="shared" si="3"/>
        <v>19.143387373405552</v>
      </c>
      <c r="L11" s="13">
        <f t="shared" si="4"/>
        <v>0</v>
      </c>
      <c r="M11" s="13">
        <f t="shared" si="9"/>
        <v>10.759623311922429</v>
      </c>
      <c r="N11" s="13">
        <f t="shared" si="5"/>
        <v>6.6709664533919062</v>
      </c>
      <c r="O11" s="13">
        <f t="shared" si="6"/>
        <v>6.6709664533919062</v>
      </c>
      <c r="Q11" s="41">
        <v>11.16707277460843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35.505560125993583</v>
      </c>
      <c r="G12" s="13">
        <f t="shared" si="0"/>
        <v>0.1906974423510148</v>
      </c>
      <c r="H12" s="13">
        <f t="shared" si="1"/>
        <v>35.314862683642566</v>
      </c>
      <c r="I12" s="16">
        <f t="shared" si="8"/>
        <v>54.458250057048119</v>
      </c>
      <c r="J12" s="13">
        <f t="shared" si="2"/>
        <v>45.844752435709914</v>
      </c>
      <c r="K12" s="13">
        <f t="shared" si="3"/>
        <v>8.6134976213382046</v>
      </c>
      <c r="L12" s="13">
        <f t="shared" si="4"/>
        <v>0</v>
      </c>
      <c r="M12" s="13">
        <f t="shared" si="9"/>
        <v>4.0886568585305225</v>
      </c>
      <c r="N12" s="13">
        <f t="shared" si="5"/>
        <v>2.5349672522889239</v>
      </c>
      <c r="O12" s="13">
        <f t="shared" si="6"/>
        <v>2.7256646946399385</v>
      </c>
      <c r="Q12" s="41">
        <v>17.525629666472401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26.90584289057886</v>
      </c>
      <c r="G13" s="13">
        <f t="shared" si="0"/>
        <v>0</v>
      </c>
      <c r="H13" s="13">
        <f t="shared" si="1"/>
        <v>26.90584289057886</v>
      </c>
      <c r="I13" s="16">
        <f t="shared" si="8"/>
        <v>35.519340511917065</v>
      </c>
      <c r="J13" s="13">
        <f t="shared" si="2"/>
        <v>32.489710435675129</v>
      </c>
      <c r="K13" s="13">
        <f t="shared" si="3"/>
        <v>3.0296300762419364</v>
      </c>
      <c r="L13" s="13">
        <f t="shared" si="4"/>
        <v>0</v>
      </c>
      <c r="M13" s="13">
        <f t="shared" si="9"/>
        <v>1.5536896062415986</v>
      </c>
      <c r="N13" s="13">
        <f t="shared" si="5"/>
        <v>0.96328755586979109</v>
      </c>
      <c r="O13" s="13">
        <f t="shared" si="6"/>
        <v>0.96328755586979109</v>
      </c>
      <c r="Q13" s="41">
        <v>16.74536854969157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14.873442098911189</v>
      </c>
      <c r="G14" s="13">
        <f t="shared" si="0"/>
        <v>0</v>
      </c>
      <c r="H14" s="13">
        <f t="shared" si="1"/>
        <v>14.873442098911189</v>
      </c>
      <c r="I14" s="16">
        <f t="shared" si="8"/>
        <v>17.903072175153127</v>
      </c>
      <c r="J14" s="13">
        <f t="shared" si="2"/>
        <v>17.459567805791124</v>
      </c>
      <c r="K14" s="13">
        <f t="shared" si="3"/>
        <v>0.4435043693620031</v>
      </c>
      <c r="L14" s="13">
        <f t="shared" si="4"/>
        <v>0</v>
      </c>
      <c r="M14" s="13">
        <f t="shared" si="9"/>
        <v>0.59040205037180749</v>
      </c>
      <c r="N14" s="13">
        <f t="shared" si="5"/>
        <v>0.36604927123052061</v>
      </c>
      <c r="O14" s="13">
        <f t="shared" si="6"/>
        <v>0.36604927123052061</v>
      </c>
      <c r="Q14" s="41">
        <v>16.483555177953029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36.092552606323643</v>
      </c>
      <c r="G15" s="13">
        <f t="shared" si="0"/>
        <v>0.27543045568397045</v>
      </c>
      <c r="H15" s="13">
        <f t="shared" si="1"/>
        <v>35.817122150639676</v>
      </c>
      <c r="I15" s="16">
        <f t="shared" si="8"/>
        <v>36.260626520001679</v>
      </c>
      <c r="J15" s="13">
        <f t="shared" si="2"/>
        <v>34.532672682476495</v>
      </c>
      <c r="K15" s="13">
        <f t="shared" si="3"/>
        <v>1.7279538375251846</v>
      </c>
      <c r="L15" s="13">
        <f t="shared" si="4"/>
        <v>0</v>
      </c>
      <c r="M15" s="13">
        <f t="shared" si="9"/>
        <v>0.22435277914128687</v>
      </c>
      <c r="N15" s="13">
        <f t="shared" si="5"/>
        <v>0.13909872306759785</v>
      </c>
      <c r="O15" s="13">
        <f t="shared" si="6"/>
        <v>0.41452917875156831</v>
      </c>
      <c r="Q15" s="41">
        <v>21.586598911649389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39.825267819236338</v>
      </c>
      <c r="G16" s="13">
        <f t="shared" si="0"/>
        <v>0.81425202240321348</v>
      </c>
      <c r="H16" s="13">
        <f t="shared" si="1"/>
        <v>39.011015796833121</v>
      </c>
      <c r="I16" s="16">
        <f t="shared" si="8"/>
        <v>40.738969634358305</v>
      </c>
      <c r="J16" s="13">
        <f t="shared" si="2"/>
        <v>38.318663403709422</v>
      </c>
      <c r="K16" s="13">
        <f t="shared" si="3"/>
        <v>2.4203062306488832</v>
      </c>
      <c r="L16" s="13">
        <f t="shared" si="4"/>
        <v>0</v>
      </c>
      <c r="M16" s="13">
        <f t="shared" si="9"/>
        <v>8.5254056073689022E-2</v>
      </c>
      <c r="N16" s="13">
        <f t="shared" si="5"/>
        <v>5.2857514765687195E-2</v>
      </c>
      <c r="O16" s="13">
        <f t="shared" si="6"/>
        <v>0.86710953716890071</v>
      </c>
      <c r="Q16" s="41">
        <v>21.541318437310331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1.9201256097305059</v>
      </c>
      <c r="G17" s="18">
        <f t="shared" si="0"/>
        <v>0</v>
      </c>
      <c r="H17" s="18">
        <f t="shared" si="1"/>
        <v>1.9201256097305059</v>
      </c>
      <c r="I17" s="17">
        <f t="shared" si="8"/>
        <v>4.3404318403793889</v>
      </c>
      <c r="J17" s="18">
        <f t="shared" si="2"/>
        <v>4.3375065075783334</v>
      </c>
      <c r="K17" s="18">
        <f t="shared" si="3"/>
        <v>2.9253328010554469E-3</v>
      </c>
      <c r="L17" s="18">
        <f t="shared" si="4"/>
        <v>0</v>
      </c>
      <c r="M17" s="18">
        <f t="shared" si="9"/>
        <v>3.2396541308001826E-2</v>
      </c>
      <c r="N17" s="18">
        <f t="shared" si="5"/>
        <v>2.0085855610961132E-2</v>
      </c>
      <c r="O17" s="18">
        <f t="shared" si="6"/>
        <v>2.0085855610961132E-2</v>
      </c>
      <c r="Q17" s="42">
        <v>22.192176000000011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8.7702946926120013</v>
      </c>
      <c r="G18" s="13">
        <f t="shared" si="0"/>
        <v>0</v>
      </c>
      <c r="H18" s="13">
        <f t="shared" si="1"/>
        <v>8.7702946926120013</v>
      </c>
      <c r="I18" s="16">
        <f t="shared" si="8"/>
        <v>8.7732200254130568</v>
      </c>
      <c r="J18" s="13">
        <f t="shared" si="2"/>
        <v>8.7489966204336511</v>
      </c>
      <c r="K18" s="13">
        <f t="shared" si="3"/>
        <v>2.4223404979405672E-2</v>
      </c>
      <c r="L18" s="13">
        <f t="shared" si="4"/>
        <v>0</v>
      </c>
      <c r="M18" s="13">
        <f t="shared" si="9"/>
        <v>1.2310685697040694E-2</v>
      </c>
      <c r="N18" s="13">
        <f t="shared" si="5"/>
        <v>7.6326251321652307E-3</v>
      </c>
      <c r="O18" s="13">
        <f t="shared" si="6"/>
        <v>7.6326251321652307E-3</v>
      </c>
      <c r="Q18" s="41">
        <v>22.150669205109359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102.85814426568319</v>
      </c>
      <c r="G19" s="13">
        <f t="shared" si="0"/>
        <v>9.9131174070980048</v>
      </c>
      <c r="H19" s="13">
        <f t="shared" si="1"/>
        <v>92.945026858585194</v>
      </c>
      <c r="I19" s="16">
        <f t="shared" si="8"/>
        <v>92.969250263564604</v>
      </c>
      <c r="J19" s="13">
        <f t="shared" si="2"/>
        <v>64.096611808256071</v>
      </c>
      <c r="K19" s="13">
        <f t="shared" si="3"/>
        <v>28.872638455308532</v>
      </c>
      <c r="L19" s="13">
        <f t="shared" si="4"/>
        <v>0</v>
      </c>
      <c r="M19" s="13">
        <f t="shared" si="9"/>
        <v>4.6780605648754636E-3</v>
      </c>
      <c r="N19" s="13">
        <f t="shared" si="5"/>
        <v>2.9003975502227873E-3</v>
      </c>
      <c r="O19" s="13">
        <f t="shared" si="6"/>
        <v>9.9160178046482272</v>
      </c>
      <c r="Q19" s="41">
        <v>18.105455790211369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84.11395616684807</v>
      </c>
      <c r="G20" s="13">
        <f t="shared" si="0"/>
        <v>7.2073731372549483</v>
      </c>
      <c r="H20" s="13">
        <f t="shared" si="1"/>
        <v>76.906583029593122</v>
      </c>
      <c r="I20" s="16">
        <f t="shared" si="8"/>
        <v>105.77922148490165</v>
      </c>
      <c r="J20" s="13">
        <f t="shared" si="2"/>
        <v>61.47475257147088</v>
      </c>
      <c r="K20" s="13">
        <f t="shared" si="3"/>
        <v>44.304468913430775</v>
      </c>
      <c r="L20" s="13">
        <f t="shared" si="4"/>
        <v>6.9435141308580439</v>
      </c>
      <c r="M20" s="13">
        <f t="shared" si="9"/>
        <v>6.9452917938726966</v>
      </c>
      <c r="N20" s="13">
        <f t="shared" si="5"/>
        <v>4.3060809122010717</v>
      </c>
      <c r="O20" s="13">
        <f t="shared" si="6"/>
        <v>11.513454049456019</v>
      </c>
      <c r="Q20" s="41">
        <v>15.85798044104299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91.671700024238476</v>
      </c>
      <c r="G21" s="13">
        <f t="shared" si="0"/>
        <v>8.2983418165730196</v>
      </c>
      <c r="H21" s="13">
        <f t="shared" si="1"/>
        <v>83.373358207665461</v>
      </c>
      <c r="I21" s="16">
        <f t="shared" si="8"/>
        <v>120.73431299023819</v>
      </c>
      <c r="J21" s="13">
        <f t="shared" si="2"/>
        <v>50.560243713005995</v>
      </c>
      <c r="K21" s="13">
        <f t="shared" si="3"/>
        <v>70.174069277232206</v>
      </c>
      <c r="L21" s="13">
        <f t="shared" si="4"/>
        <v>31.763829153937223</v>
      </c>
      <c r="M21" s="13">
        <f t="shared" si="9"/>
        <v>34.403040035608853</v>
      </c>
      <c r="N21" s="13">
        <f t="shared" si="5"/>
        <v>21.329884822077489</v>
      </c>
      <c r="O21" s="13">
        <f t="shared" si="6"/>
        <v>29.62822663865051</v>
      </c>
      <c r="Q21" s="41">
        <v>11.42696906237718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7.9312959891703576</v>
      </c>
      <c r="G22" s="13">
        <f t="shared" si="0"/>
        <v>0</v>
      </c>
      <c r="H22" s="13">
        <f t="shared" si="1"/>
        <v>7.9312959891703576</v>
      </c>
      <c r="I22" s="16">
        <f t="shared" si="8"/>
        <v>46.341536112465334</v>
      </c>
      <c r="J22" s="13">
        <f t="shared" si="2"/>
        <v>33.462604230555648</v>
      </c>
      <c r="K22" s="13">
        <f t="shared" si="3"/>
        <v>12.878931881909686</v>
      </c>
      <c r="L22" s="13">
        <f t="shared" si="4"/>
        <v>0</v>
      </c>
      <c r="M22" s="13">
        <f t="shared" si="9"/>
        <v>13.073155213531365</v>
      </c>
      <c r="N22" s="13">
        <f t="shared" si="5"/>
        <v>8.1053562323894468</v>
      </c>
      <c r="O22" s="13">
        <f t="shared" si="6"/>
        <v>8.1053562323894468</v>
      </c>
      <c r="Q22" s="41">
        <v>9.3237565935483886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11.277854406631731</v>
      </c>
      <c r="G23" s="13">
        <f t="shared" si="0"/>
        <v>0</v>
      </c>
      <c r="H23" s="13">
        <f t="shared" si="1"/>
        <v>11.277854406631731</v>
      </c>
      <c r="I23" s="16">
        <f t="shared" si="8"/>
        <v>24.156786288541419</v>
      </c>
      <c r="J23" s="13">
        <f t="shared" si="2"/>
        <v>22.36826916500517</v>
      </c>
      <c r="K23" s="13">
        <f t="shared" si="3"/>
        <v>1.7885171235362485</v>
      </c>
      <c r="L23" s="13">
        <f t="shared" si="4"/>
        <v>0</v>
      </c>
      <c r="M23" s="13">
        <f t="shared" si="9"/>
        <v>4.9677989811419181</v>
      </c>
      <c r="N23" s="13">
        <f t="shared" si="5"/>
        <v>3.0800353683079891</v>
      </c>
      <c r="O23" s="13">
        <f t="shared" si="6"/>
        <v>3.0800353683079891</v>
      </c>
      <c r="Q23" s="41">
        <v>12.340370232020479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86.423218512855129</v>
      </c>
      <c r="G24" s="13">
        <f t="shared" si="0"/>
        <v>7.5407177093071907</v>
      </c>
      <c r="H24" s="13">
        <f t="shared" si="1"/>
        <v>78.882500803547941</v>
      </c>
      <c r="I24" s="16">
        <f t="shared" si="8"/>
        <v>80.671017927084193</v>
      </c>
      <c r="J24" s="13">
        <f t="shared" si="2"/>
        <v>47.579147770535684</v>
      </c>
      <c r="K24" s="13">
        <f t="shared" si="3"/>
        <v>33.091870156548509</v>
      </c>
      <c r="L24" s="13">
        <f t="shared" si="4"/>
        <v>0</v>
      </c>
      <c r="M24" s="13">
        <f t="shared" si="9"/>
        <v>1.887763612833929</v>
      </c>
      <c r="N24" s="13">
        <f t="shared" si="5"/>
        <v>1.1704134399570361</v>
      </c>
      <c r="O24" s="13">
        <f t="shared" si="6"/>
        <v>8.7111311492642258</v>
      </c>
      <c r="Q24" s="41">
        <v>12.261331477575631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26.712651735411189</v>
      </c>
      <c r="G25" s="13">
        <f t="shared" si="0"/>
        <v>0</v>
      </c>
      <c r="H25" s="13">
        <f t="shared" si="1"/>
        <v>26.712651735411189</v>
      </c>
      <c r="I25" s="16">
        <f t="shared" si="8"/>
        <v>59.804521891959695</v>
      </c>
      <c r="J25" s="13">
        <f t="shared" si="2"/>
        <v>45.541283368265567</v>
      </c>
      <c r="K25" s="13">
        <f t="shared" si="3"/>
        <v>14.263238523694127</v>
      </c>
      <c r="L25" s="13">
        <f t="shared" si="4"/>
        <v>0</v>
      </c>
      <c r="M25" s="13">
        <f t="shared" si="9"/>
        <v>0.71735017287689296</v>
      </c>
      <c r="N25" s="13">
        <f t="shared" si="5"/>
        <v>0.44475710718367362</v>
      </c>
      <c r="O25" s="13">
        <f t="shared" si="6"/>
        <v>0.44475710718367362</v>
      </c>
      <c r="Q25" s="41">
        <v>14.81982941474122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53.992750801059763</v>
      </c>
      <c r="G26" s="13">
        <f t="shared" si="0"/>
        <v>2.8593438500161708</v>
      </c>
      <c r="H26" s="13">
        <f t="shared" si="1"/>
        <v>51.13340695104359</v>
      </c>
      <c r="I26" s="16">
        <f t="shared" si="8"/>
        <v>65.39664547473771</v>
      </c>
      <c r="J26" s="13">
        <f t="shared" si="2"/>
        <v>50.320875772810716</v>
      </c>
      <c r="K26" s="13">
        <f t="shared" si="3"/>
        <v>15.075769701926994</v>
      </c>
      <c r="L26" s="13">
        <f t="shared" si="4"/>
        <v>0</v>
      </c>
      <c r="M26" s="13">
        <f t="shared" si="9"/>
        <v>0.27259306569321934</v>
      </c>
      <c r="N26" s="13">
        <f t="shared" si="5"/>
        <v>0.16900770072979598</v>
      </c>
      <c r="O26" s="13">
        <f t="shared" si="6"/>
        <v>3.0283515507459668</v>
      </c>
      <c r="Q26" s="41">
        <v>16.458138250306568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0.32351929880618191</v>
      </c>
      <c r="G27" s="13">
        <f t="shared" si="0"/>
        <v>0</v>
      </c>
      <c r="H27" s="13">
        <f t="shared" si="1"/>
        <v>0.32351929880618191</v>
      </c>
      <c r="I27" s="16">
        <f t="shared" si="8"/>
        <v>15.399289000733177</v>
      </c>
      <c r="J27" s="13">
        <f t="shared" si="2"/>
        <v>15.223448474725096</v>
      </c>
      <c r="K27" s="13">
        <f t="shared" si="3"/>
        <v>0.17584052600808064</v>
      </c>
      <c r="L27" s="13">
        <f t="shared" si="4"/>
        <v>0</v>
      </c>
      <c r="M27" s="13">
        <f t="shared" si="9"/>
        <v>0.10358536496342335</v>
      </c>
      <c r="N27" s="13">
        <f t="shared" si="5"/>
        <v>6.4222926277322484E-2</v>
      </c>
      <c r="O27" s="13">
        <f t="shared" si="6"/>
        <v>6.4222926277322484E-2</v>
      </c>
      <c r="Q27" s="41">
        <v>19.9771899915049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13.252972419433959</v>
      </c>
      <c r="G28" s="13">
        <f t="shared" si="0"/>
        <v>0</v>
      </c>
      <c r="H28" s="13">
        <f t="shared" si="1"/>
        <v>13.252972419433959</v>
      </c>
      <c r="I28" s="16">
        <f t="shared" si="8"/>
        <v>13.42881294544204</v>
      </c>
      <c r="J28" s="13">
        <f t="shared" si="2"/>
        <v>13.341595142268103</v>
      </c>
      <c r="K28" s="13">
        <f t="shared" si="3"/>
        <v>8.7217803173937014E-2</v>
      </c>
      <c r="L28" s="13">
        <f t="shared" si="4"/>
        <v>0</v>
      </c>
      <c r="M28" s="13">
        <f t="shared" si="9"/>
        <v>3.936243868610087E-2</v>
      </c>
      <c r="N28" s="13">
        <f t="shared" si="5"/>
        <v>2.4404711985382539E-2</v>
      </c>
      <c r="O28" s="13">
        <f t="shared" si="6"/>
        <v>2.4404711985382539E-2</v>
      </c>
      <c r="Q28" s="41">
        <v>22.0824876535853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17.956021888045001</v>
      </c>
      <c r="G29" s="18">
        <f t="shared" si="0"/>
        <v>0</v>
      </c>
      <c r="H29" s="18">
        <f t="shared" si="1"/>
        <v>17.956021888045001</v>
      </c>
      <c r="I29" s="17">
        <f t="shared" si="8"/>
        <v>18.043239691218936</v>
      </c>
      <c r="J29" s="18">
        <f t="shared" si="2"/>
        <v>17.781842955996151</v>
      </c>
      <c r="K29" s="18">
        <f t="shared" si="3"/>
        <v>0.26139673522278528</v>
      </c>
      <c r="L29" s="18">
        <f t="shared" si="4"/>
        <v>0</v>
      </c>
      <c r="M29" s="18">
        <f t="shared" si="9"/>
        <v>1.4957726700718332E-2</v>
      </c>
      <c r="N29" s="18">
        <f t="shared" si="5"/>
        <v>9.2737905544453651E-3</v>
      </c>
      <c r="O29" s="18">
        <f t="shared" si="6"/>
        <v>9.2737905544453651E-3</v>
      </c>
      <c r="Q29" s="42">
        <v>20.501115000000009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2.816561464786747</v>
      </c>
      <c r="G30" s="13">
        <f t="shared" si="0"/>
        <v>0</v>
      </c>
      <c r="H30" s="13">
        <f t="shared" si="1"/>
        <v>2.816561464786747</v>
      </c>
      <c r="I30" s="16">
        <f t="shared" si="8"/>
        <v>3.0779582000095322</v>
      </c>
      <c r="J30" s="13">
        <f t="shared" si="2"/>
        <v>3.076463121012186</v>
      </c>
      <c r="K30" s="13">
        <f t="shared" si="3"/>
        <v>1.4950789973462442E-3</v>
      </c>
      <c r="L30" s="13">
        <f t="shared" si="4"/>
        <v>0</v>
      </c>
      <c r="M30" s="13">
        <f t="shared" si="9"/>
        <v>5.6839361462729665E-3</v>
      </c>
      <c r="N30" s="13">
        <f t="shared" si="5"/>
        <v>3.5240404106892391E-3</v>
      </c>
      <c r="O30" s="13">
        <f t="shared" si="6"/>
        <v>3.5240404106892391E-3</v>
      </c>
      <c r="Q30" s="41">
        <v>19.650710736920448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0.164092661873906</v>
      </c>
      <c r="G31" s="13">
        <f t="shared" si="0"/>
        <v>0</v>
      </c>
      <c r="H31" s="13">
        <f t="shared" si="1"/>
        <v>0.164092661873906</v>
      </c>
      <c r="I31" s="16">
        <f t="shared" si="8"/>
        <v>0.16558774087125225</v>
      </c>
      <c r="J31" s="13">
        <f t="shared" si="2"/>
        <v>0.16558751870631633</v>
      </c>
      <c r="K31" s="13">
        <f t="shared" si="3"/>
        <v>2.2216493592019937E-7</v>
      </c>
      <c r="L31" s="13">
        <f t="shared" si="4"/>
        <v>0</v>
      </c>
      <c r="M31" s="13">
        <f t="shared" si="9"/>
        <v>2.1598957355837274E-3</v>
      </c>
      <c r="N31" s="13">
        <f t="shared" si="5"/>
        <v>1.3391353560619111E-3</v>
      </c>
      <c r="O31" s="13">
        <f t="shared" si="6"/>
        <v>1.3391353560619111E-3</v>
      </c>
      <c r="Q31" s="41">
        <v>19.985539739887471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5.1475874222234346</v>
      </c>
      <c r="G32" s="13">
        <f t="shared" si="0"/>
        <v>0</v>
      </c>
      <c r="H32" s="13">
        <f t="shared" si="1"/>
        <v>5.1475874222234346</v>
      </c>
      <c r="I32" s="16">
        <f t="shared" si="8"/>
        <v>5.1475876443883708</v>
      </c>
      <c r="J32" s="13">
        <f t="shared" si="2"/>
        <v>5.1379531196007004</v>
      </c>
      <c r="K32" s="13">
        <f t="shared" si="3"/>
        <v>9.634524787670351E-3</v>
      </c>
      <c r="L32" s="13">
        <f t="shared" si="4"/>
        <v>0</v>
      </c>
      <c r="M32" s="13">
        <f t="shared" si="9"/>
        <v>8.2076037952181634E-4</v>
      </c>
      <c r="N32" s="13">
        <f t="shared" si="5"/>
        <v>5.0887143530352612E-4</v>
      </c>
      <c r="O32" s="13">
        <f t="shared" si="6"/>
        <v>5.0887143530352612E-4</v>
      </c>
      <c r="Q32" s="41">
        <v>17.370856866421551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</v>
      </c>
      <c r="G33" s="13">
        <f t="shared" si="0"/>
        <v>0</v>
      </c>
      <c r="H33" s="13">
        <f t="shared" si="1"/>
        <v>0</v>
      </c>
      <c r="I33" s="16">
        <f t="shared" si="8"/>
        <v>9.634524787670351E-3</v>
      </c>
      <c r="J33" s="13">
        <f t="shared" si="2"/>
        <v>9.6345246555918727E-3</v>
      </c>
      <c r="K33" s="13">
        <f t="shared" si="3"/>
        <v>1.3207847836260722E-10</v>
      </c>
      <c r="L33" s="13">
        <f t="shared" si="4"/>
        <v>0</v>
      </c>
      <c r="M33" s="13">
        <f t="shared" si="9"/>
        <v>3.1188894421829022E-4</v>
      </c>
      <c r="N33" s="13">
        <f t="shared" si="5"/>
        <v>1.9337114541533994E-4</v>
      </c>
      <c r="O33" s="13">
        <f t="shared" si="6"/>
        <v>1.9337114541533994E-4</v>
      </c>
      <c r="Q33" s="41">
        <v>12.07745259354839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</v>
      </c>
      <c r="G34" s="13">
        <f t="shared" si="0"/>
        <v>0</v>
      </c>
      <c r="H34" s="13">
        <f t="shared" si="1"/>
        <v>0</v>
      </c>
      <c r="I34" s="16">
        <f t="shared" si="8"/>
        <v>1.3207847836260722E-10</v>
      </c>
      <c r="J34" s="13">
        <f t="shared" si="2"/>
        <v>1.3207847836260722E-10</v>
      </c>
      <c r="K34" s="13">
        <f t="shared" si="3"/>
        <v>0</v>
      </c>
      <c r="L34" s="13">
        <f t="shared" si="4"/>
        <v>0</v>
      </c>
      <c r="M34" s="13">
        <f t="shared" si="9"/>
        <v>1.1851779880295028E-4</v>
      </c>
      <c r="N34" s="13">
        <f t="shared" si="5"/>
        <v>7.3481035257829164E-5</v>
      </c>
      <c r="O34" s="13">
        <f t="shared" si="6"/>
        <v>7.3481035257829164E-5</v>
      </c>
      <c r="Q34" s="41">
        <v>12.811970998788309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1.154417544681908</v>
      </c>
      <c r="G35" s="13">
        <f t="shared" si="0"/>
        <v>0</v>
      </c>
      <c r="H35" s="13">
        <f t="shared" si="1"/>
        <v>1.154417544681908</v>
      </c>
      <c r="I35" s="16">
        <f t="shared" si="8"/>
        <v>1.154417544681908</v>
      </c>
      <c r="J35" s="13">
        <f t="shared" si="2"/>
        <v>1.1542784526880843</v>
      </c>
      <c r="K35" s="13">
        <f t="shared" si="3"/>
        <v>1.3909199382378112E-4</v>
      </c>
      <c r="L35" s="13">
        <f t="shared" si="4"/>
        <v>0</v>
      </c>
      <c r="M35" s="13">
        <f t="shared" si="9"/>
        <v>4.5036763545121112E-5</v>
      </c>
      <c r="N35" s="13">
        <f t="shared" si="5"/>
        <v>2.792279339797509E-5</v>
      </c>
      <c r="O35" s="13">
        <f t="shared" si="6"/>
        <v>2.792279339797509E-5</v>
      </c>
      <c r="Q35" s="41">
        <v>15.63267760179645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58.264972726633488</v>
      </c>
      <c r="G36" s="13">
        <f t="shared" si="0"/>
        <v>3.476043807019769</v>
      </c>
      <c r="H36" s="13">
        <f t="shared" si="1"/>
        <v>54.788928919613717</v>
      </c>
      <c r="I36" s="16">
        <f t="shared" si="8"/>
        <v>54.78906801160754</v>
      </c>
      <c r="J36" s="13">
        <f t="shared" si="2"/>
        <v>42.74782338273495</v>
      </c>
      <c r="K36" s="13">
        <f t="shared" si="3"/>
        <v>12.04124462887259</v>
      </c>
      <c r="L36" s="13">
        <f t="shared" si="4"/>
        <v>0</v>
      </c>
      <c r="M36" s="13">
        <f t="shared" si="9"/>
        <v>1.7113970147146022E-5</v>
      </c>
      <c r="N36" s="13">
        <f t="shared" si="5"/>
        <v>1.0610661491230534E-5</v>
      </c>
      <c r="O36" s="13">
        <f t="shared" si="6"/>
        <v>3.4760544176812602</v>
      </c>
      <c r="Q36" s="41">
        <v>14.42079063191489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153.29143816103601</v>
      </c>
      <c r="G37" s="13">
        <f t="shared" si="0"/>
        <v>17.193219124341343</v>
      </c>
      <c r="H37" s="13">
        <f t="shared" si="1"/>
        <v>136.09821903669467</v>
      </c>
      <c r="I37" s="16">
        <f t="shared" si="8"/>
        <v>148.13946366556726</v>
      </c>
      <c r="J37" s="13">
        <f t="shared" si="2"/>
        <v>73.124677728676417</v>
      </c>
      <c r="K37" s="13">
        <f t="shared" si="3"/>
        <v>75.014785936890846</v>
      </c>
      <c r="L37" s="13">
        <f t="shared" si="4"/>
        <v>36.408203660716026</v>
      </c>
      <c r="M37" s="13">
        <f t="shared" si="9"/>
        <v>36.40821016402468</v>
      </c>
      <c r="N37" s="13">
        <f t="shared" si="5"/>
        <v>22.573090301695302</v>
      </c>
      <c r="O37" s="13">
        <f t="shared" si="6"/>
        <v>39.766309426036642</v>
      </c>
      <c r="Q37" s="41">
        <v>17.381978005514782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39.931133589960808</v>
      </c>
      <c r="G38" s="13">
        <f t="shared" si="0"/>
        <v>0.82953386341973934</v>
      </c>
      <c r="H38" s="13">
        <f t="shared" si="1"/>
        <v>39.101599726541068</v>
      </c>
      <c r="I38" s="16">
        <f t="shared" si="8"/>
        <v>77.708182002715887</v>
      </c>
      <c r="J38" s="13">
        <f t="shared" si="2"/>
        <v>58.390587386395694</v>
      </c>
      <c r="K38" s="13">
        <f t="shared" si="3"/>
        <v>19.317594616320193</v>
      </c>
      <c r="L38" s="13">
        <f t="shared" si="4"/>
        <v>0</v>
      </c>
      <c r="M38" s="13">
        <f t="shared" si="9"/>
        <v>13.835119862329378</v>
      </c>
      <c r="N38" s="13">
        <f t="shared" si="5"/>
        <v>8.5777743146442145</v>
      </c>
      <c r="O38" s="13">
        <f t="shared" si="6"/>
        <v>9.4073081780639534</v>
      </c>
      <c r="Q38" s="41">
        <v>18.105967432810331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4.39332178611697</v>
      </c>
      <c r="G39" s="13">
        <f t="shared" si="0"/>
        <v>0</v>
      </c>
      <c r="H39" s="13">
        <f t="shared" si="1"/>
        <v>4.39332178611697</v>
      </c>
      <c r="I39" s="16">
        <f t="shared" si="8"/>
        <v>23.710916402437164</v>
      </c>
      <c r="J39" s="13">
        <f t="shared" si="2"/>
        <v>23.219798909023933</v>
      </c>
      <c r="K39" s="13">
        <f t="shared" si="3"/>
        <v>0.49111749341323119</v>
      </c>
      <c r="L39" s="13">
        <f t="shared" si="4"/>
        <v>0</v>
      </c>
      <c r="M39" s="13">
        <f t="shared" si="9"/>
        <v>5.2573455476851638</v>
      </c>
      <c r="N39" s="13">
        <f t="shared" si="5"/>
        <v>3.2595542395648014</v>
      </c>
      <c r="O39" s="13">
        <f t="shared" si="6"/>
        <v>3.2595542395648014</v>
      </c>
      <c r="Q39" s="41">
        <v>21.768491192595722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1.322577539432406</v>
      </c>
      <c r="G40" s="13">
        <f t="shared" si="0"/>
        <v>0</v>
      </c>
      <c r="H40" s="13">
        <f t="shared" si="1"/>
        <v>1.322577539432406</v>
      </c>
      <c r="I40" s="16">
        <f t="shared" si="8"/>
        <v>1.8136950328456372</v>
      </c>
      <c r="J40" s="13">
        <f t="shared" si="2"/>
        <v>1.8134376167735677</v>
      </c>
      <c r="K40" s="13">
        <f t="shared" si="3"/>
        <v>2.574160720694163E-4</v>
      </c>
      <c r="L40" s="13">
        <f t="shared" si="4"/>
        <v>0</v>
      </c>
      <c r="M40" s="13">
        <f t="shared" si="9"/>
        <v>1.9977913081203624</v>
      </c>
      <c r="N40" s="13">
        <f t="shared" si="5"/>
        <v>1.2386306110346248</v>
      </c>
      <c r="O40" s="13">
        <f t="shared" si="6"/>
        <v>1.2386306110346248</v>
      </c>
      <c r="Q40" s="41">
        <v>20.872527000000009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6.2286142258053481</v>
      </c>
      <c r="G41" s="18">
        <f t="shared" si="0"/>
        <v>0</v>
      </c>
      <c r="H41" s="18">
        <f t="shared" si="1"/>
        <v>6.2286142258053481</v>
      </c>
      <c r="I41" s="17">
        <f t="shared" si="8"/>
        <v>6.2288716418774177</v>
      </c>
      <c r="J41" s="18">
        <f t="shared" si="2"/>
        <v>6.2215789395075589</v>
      </c>
      <c r="K41" s="18">
        <f t="shared" si="3"/>
        <v>7.2927023698587945E-3</v>
      </c>
      <c r="L41" s="18">
        <f t="shared" si="4"/>
        <v>0</v>
      </c>
      <c r="M41" s="18">
        <f t="shared" si="9"/>
        <v>0.75916069708573763</v>
      </c>
      <c r="N41" s="18">
        <f t="shared" si="5"/>
        <v>0.47067963219315734</v>
      </c>
      <c r="O41" s="18">
        <f t="shared" si="6"/>
        <v>0.47067963219315734</v>
      </c>
      <c r="Q41" s="42">
        <v>23.39563908173146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8.0163794705378884</v>
      </c>
      <c r="G42" s="13">
        <f t="shared" si="0"/>
        <v>0</v>
      </c>
      <c r="H42" s="13">
        <f t="shared" si="1"/>
        <v>8.0163794705378884</v>
      </c>
      <c r="I42" s="16">
        <f t="shared" si="8"/>
        <v>8.023672172907748</v>
      </c>
      <c r="J42" s="13">
        <f t="shared" si="2"/>
        <v>8.0027774276848511</v>
      </c>
      <c r="K42" s="13">
        <f t="shared" si="3"/>
        <v>2.0894745222896915E-2</v>
      </c>
      <c r="L42" s="13">
        <f t="shared" si="4"/>
        <v>0</v>
      </c>
      <c r="M42" s="13">
        <f t="shared" si="9"/>
        <v>0.2884810648925803</v>
      </c>
      <c r="N42" s="13">
        <f t="shared" si="5"/>
        <v>0.17885826023339979</v>
      </c>
      <c r="O42" s="13">
        <f t="shared" si="6"/>
        <v>0.17885826023339979</v>
      </c>
      <c r="Q42" s="41">
        <v>21.302403382799259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1.577994908701323</v>
      </c>
      <c r="G43" s="13">
        <f t="shared" si="0"/>
        <v>0</v>
      </c>
      <c r="H43" s="13">
        <f t="shared" si="1"/>
        <v>1.577994908701323</v>
      </c>
      <c r="I43" s="16">
        <f t="shared" si="8"/>
        <v>1.5988896539242199</v>
      </c>
      <c r="J43" s="13">
        <f t="shared" si="2"/>
        <v>1.5987238164580984</v>
      </c>
      <c r="K43" s="13">
        <f t="shared" si="3"/>
        <v>1.6583746612153227E-4</v>
      </c>
      <c r="L43" s="13">
        <f t="shared" si="4"/>
        <v>0</v>
      </c>
      <c r="M43" s="13">
        <f t="shared" si="9"/>
        <v>0.10962280465918051</v>
      </c>
      <c r="N43" s="13">
        <f t="shared" si="5"/>
        <v>6.7966138888691907E-2</v>
      </c>
      <c r="O43" s="13">
        <f t="shared" si="6"/>
        <v>6.7966138888691907E-2</v>
      </c>
      <c r="Q43" s="41">
        <v>21.307642189642191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74.842627383876604</v>
      </c>
      <c r="G44" s="13">
        <f t="shared" si="0"/>
        <v>5.8690465799198224</v>
      </c>
      <c r="H44" s="13">
        <f t="shared" si="1"/>
        <v>68.973580803956779</v>
      </c>
      <c r="I44" s="16">
        <f t="shared" si="8"/>
        <v>68.973746641422906</v>
      </c>
      <c r="J44" s="13">
        <f t="shared" si="2"/>
        <v>51.217827089808871</v>
      </c>
      <c r="K44" s="13">
        <f t="shared" si="3"/>
        <v>17.755919551614035</v>
      </c>
      <c r="L44" s="13">
        <f t="shared" si="4"/>
        <v>0</v>
      </c>
      <c r="M44" s="13">
        <f t="shared" si="9"/>
        <v>4.1656665770488599E-2</v>
      </c>
      <c r="N44" s="13">
        <f t="shared" si="5"/>
        <v>2.5827132777702932E-2</v>
      </c>
      <c r="O44" s="13">
        <f t="shared" si="6"/>
        <v>5.8948737126975255</v>
      </c>
      <c r="Q44" s="41">
        <v>16.03256582520283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58.103028346317501</v>
      </c>
      <c r="G45" s="13">
        <f t="shared" si="0"/>
        <v>3.4526669567255435</v>
      </c>
      <c r="H45" s="13">
        <f t="shared" si="1"/>
        <v>54.650361389591957</v>
      </c>
      <c r="I45" s="16">
        <f t="shared" si="8"/>
        <v>72.406280941205992</v>
      </c>
      <c r="J45" s="13">
        <f t="shared" si="2"/>
        <v>43.985198267947226</v>
      </c>
      <c r="K45" s="13">
        <f t="shared" si="3"/>
        <v>28.421082673258766</v>
      </c>
      <c r="L45" s="13">
        <f t="shared" si="4"/>
        <v>0</v>
      </c>
      <c r="M45" s="13">
        <f t="shared" si="9"/>
        <v>1.5829532992785667E-2</v>
      </c>
      <c r="N45" s="13">
        <f t="shared" si="5"/>
        <v>9.814310455527114E-3</v>
      </c>
      <c r="O45" s="13">
        <f t="shared" si="6"/>
        <v>3.4624812671810705</v>
      </c>
      <c r="Q45" s="41">
        <v>11.345855446555181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95.467673468452418</v>
      </c>
      <c r="G46" s="13">
        <f t="shared" si="0"/>
        <v>8.8462947788993294</v>
      </c>
      <c r="H46" s="13">
        <f t="shared" si="1"/>
        <v>86.621378689553083</v>
      </c>
      <c r="I46" s="16">
        <f t="shared" si="8"/>
        <v>115.04246136281185</v>
      </c>
      <c r="J46" s="13">
        <f t="shared" si="2"/>
        <v>46.428246990224331</v>
      </c>
      <c r="K46" s="13">
        <f t="shared" si="3"/>
        <v>68.614214372587526</v>
      </c>
      <c r="L46" s="13">
        <f t="shared" si="4"/>
        <v>30.267242829482424</v>
      </c>
      <c r="M46" s="13">
        <f t="shared" si="9"/>
        <v>30.273258052019681</v>
      </c>
      <c r="N46" s="13">
        <f t="shared" si="5"/>
        <v>18.769419992252203</v>
      </c>
      <c r="O46" s="13">
        <f t="shared" si="6"/>
        <v>27.615714771151531</v>
      </c>
      <c r="Q46" s="41">
        <v>10.04429159354839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24.692291829646539</v>
      </c>
      <c r="G47" s="13">
        <f t="shared" si="0"/>
        <v>0</v>
      </c>
      <c r="H47" s="13">
        <f t="shared" si="1"/>
        <v>24.692291829646539</v>
      </c>
      <c r="I47" s="16">
        <f t="shared" si="8"/>
        <v>63.039263372751634</v>
      </c>
      <c r="J47" s="13">
        <f t="shared" si="2"/>
        <v>43.739557704316852</v>
      </c>
      <c r="K47" s="13">
        <f t="shared" si="3"/>
        <v>19.299705668434783</v>
      </c>
      <c r="L47" s="13">
        <f t="shared" si="4"/>
        <v>0</v>
      </c>
      <c r="M47" s="13">
        <f t="shared" si="9"/>
        <v>11.503838059767478</v>
      </c>
      <c r="N47" s="13">
        <f t="shared" si="5"/>
        <v>7.1323795970558361</v>
      </c>
      <c r="O47" s="13">
        <f t="shared" si="6"/>
        <v>7.1323795970558361</v>
      </c>
      <c r="Q47" s="41">
        <v>12.707791128624869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29.42252781060655</v>
      </c>
      <c r="G48" s="13">
        <f t="shared" si="0"/>
        <v>0</v>
      </c>
      <c r="H48" s="13">
        <f t="shared" si="1"/>
        <v>29.42252781060655</v>
      </c>
      <c r="I48" s="16">
        <f t="shared" si="8"/>
        <v>48.722233479041336</v>
      </c>
      <c r="J48" s="13">
        <f t="shared" si="2"/>
        <v>38.822350188445341</v>
      </c>
      <c r="K48" s="13">
        <f t="shared" si="3"/>
        <v>9.8998832905959944</v>
      </c>
      <c r="L48" s="13">
        <f t="shared" si="4"/>
        <v>0</v>
      </c>
      <c r="M48" s="13">
        <f t="shared" si="9"/>
        <v>4.371458462711642</v>
      </c>
      <c r="N48" s="13">
        <f t="shared" si="5"/>
        <v>2.710304246881218</v>
      </c>
      <c r="O48" s="13">
        <f t="shared" si="6"/>
        <v>2.710304246881218</v>
      </c>
      <c r="Q48" s="41">
        <v>13.527324077363989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11.448473470952459</v>
      </c>
      <c r="G49" s="13">
        <f t="shared" si="0"/>
        <v>0</v>
      </c>
      <c r="H49" s="13">
        <f t="shared" si="1"/>
        <v>11.448473470952459</v>
      </c>
      <c r="I49" s="16">
        <f t="shared" si="8"/>
        <v>21.348356761548452</v>
      </c>
      <c r="J49" s="13">
        <f t="shared" si="2"/>
        <v>20.405726706872091</v>
      </c>
      <c r="K49" s="13">
        <f t="shared" si="3"/>
        <v>0.94263005467636063</v>
      </c>
      <c r="L49" s="13">
        <f t="shared" si="4"/>
        <v>0</v>
      </c>
      <c r="M49" s="13">
        <f t="shared" si="9"/>
        <v>1.661154215830424</v>
      </c>
      <c r="N49" s="13">
        <f t="shared" si="5"/>
        <v>1.0299156138148629</v>
      </c>
      <c r="O49" s="13">
        <f t="shared" si="6"/>
        <v>1.0299156138148629</v>
      </c>
      <c r="Q49" s="41">
        <v>14.65002339542097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0.36610585700544268</v>
      </c>
      <c r="G50" s="13">
        <f t="shared" si="0"/>
        <v>0</v>
      </c>
      <c r="H50" s="13">
        <f t="shared" si="1"/>
        <v>0.36610585700544268</v>
      </c>
      <c r="I50" s="16">
        <f t="shared" si="8"/>
        <v>1.3087359116818034</v>
      </c>
      <c r="J50" s="13">
        <f t="shared" si="2"/>
        <v>1.3086144147297973</v>
      </c>
      <c r="K50" s="13">
        <f t="shared" si="3"/>
        <v>1.2149695200602828E-4</v>
      </c>
      <c r="L50" s="13">
        <f t="shared" si="4"/>
        <v>0</v>
      </c>
      <c r="M50" s="13">
        <f t="shared" si="9"/>
        <v>0.63123860201556115</v>
      </c>
      <c r="N50" s="13">
        <f t="shared" si="5"/>
        <v>0.39136793324964791</v>
      </c>
      <c r="O50" s="13">
        <f t="shared" si="6"/>
        <v>0.39136793324964791</v>
      </c>
      <c r="Q50" s="41">
        <v>19.26258537318769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1.185608199332047E-2</v>
      </c>
      <c r="G51" s="13">
        <f t="shared" si="0"/>
        <v>0</v>
      </c>
      <c r="H51" s="13">
        <f t="shared" si="1"/>
        <v>1.185608199332047E-2</v>
      </c>
      <c r="I51" s="16">
        <f t="shared" si="8"/>
        <v>1.1977578945326499E-2</v>
      </c>
      <c r="J51" s="13">
        <f t="shared" si="2"/>
        <v>1.1977578863387293E-2</v>
      </c>
      <c r="K51" s="13">
        <f t="shared" si="3"/>
        <v>8.1939205420766825E-11</v>
      </c>
      <c r="L51" s="13">
        <f t="shared" si="4"/>
        <v>0</v>
      </c>
      <c r="M51" s="13">
        <f t="shared" si="9"/>
        <v>0.23987066876591323</v>
      </c>
      <c r="N51" s="13">
        <f t="shared" si="5"/>
        <v>0.14871981463486619</v>
      </c>
      <c r="O51" s="13">
        <f t="shared" si="6"/>
        <v>0.14871981463486619</v>
      </c>
      <c r="Q51" s="41">
        <v>20.16770144260601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0.91777759950050897</v>
      </c>
      <c r="G52" s="13">
        <f t="shared" si="0"/>
        <v>0</v>
      </c>
      <c r="H52" s="13">
        <f t="shared" si="1"/>
        <v>0.91777759950050897</v>
      </c>
      <c r="I52" s="16">
        <f t="shared" si="8"/>
        <v>0.9177775995824482</v>
      </c>
      <c r="J52" s="13">
        <f t="shared" si="2"/>
        <v>0.91775354130721465</v>
      </c>
      <c r="K52" s="13">
        <f t="shared" si="3"/>
        <v>2.405827523355164E-5</v>
      </c>
      <c r="L52" s="13">
        <f t="shared" si="4"/>
        <v>0</v>
      </c>
      <c r="M52" s="13">
        <f t="shared" si="9"/>
        <v>9.1150854131047038E-2</v>
      </c>
      <c r="N52" s="13">
        <f t="shared" si="5"/>
        <v>5.6513529561249165E-2</v>
      </c>
      <c r="O52" s="13">
        <f t="shared" si="6"/>
        <v>5.6513529561249165E-2</v>
      </c>
      <c r="Q52" s="41">
        <v>23.18841689424006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1.3047565349144841</v>
      </c>
      <c r="G53" s="18">
        <f t="shared" si="0"/>
        <v>0</v>
      </c>
      <c r="H53" s="18">
        <f t="shared" si="1"/>
        <v>1.3047565349144841</v>
      </c>
      <c r="I53" s="17">
        <f t="shared" si="8"/>
        <v>1.3047805931897176</v>
      </c>
      <c r="J53" s="18">
        <f t="shared" si="2"/>
        <v>1.3046823227648323</v>
      </c>
      <c r="K53" s="18">
        <f t="shared" si="3"/>
        <v>9.8270424885305019E-5</v>
      </c>
      <c r="L53" s="18">
        <f t="shared" si="4"/>
        <v>0</v>
      </c>
      <c r="M53" s="18">
        <f t="shared" si="9"/>
        <v>3.4637324569797873E-2</v>
      </c>
      <c r="N53" s="18">
        <f t="shared" si="5"/>
        <v>2.147514123327468E-2</v>
      </c>
      <c r="O53" s="18">
        <f t="shared" si="6"/>
        <v>2.147514123327468E-2</v>
      </c>
      <c r="Q53" s="42">
        <v>20.696486000000011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2.6396537359599872</v>
      </c>
      <c r="G54" s="13">
        <f t="shared" si="0"/>
        <v>0</v>
      </c>
      <c r="H54" s="13">
        <f t="shared" si="1"/>
        <v>2.6396537359599872</v>
      </c>
      <c r="I54" s="16">
        <f t="shared" si="8"/>
        <v>2.6397520063848727</v>
      </c>
      <c r="J54" s="13">
        <f t="shared" si="2"/>
        <v>2.6389786956899544</v>
      </c>
      <c r="K54" s="13">
        <f t="shared" si="3"/>
        <v>7.7331069491837212E-4</v>
      </c>
      <c r="L54" s="13">
        <f t="shared" si="4"/>
        <v>0</v>
      </c>
      <c r="M54" s="13">
        <f t="shared" si="9"/>
        <v>1.3162183336523192E-2</v>
      </c>
      <c r="N54" s="13">
        <f t="shared" si="5"/>
        <v>8.1605536686443787E-3</v>
      </c>
      <c r="O54" s="13">
        <f t="shared" si="6"/>
        <v>8.1605536686443787E-3</v>
      </c>
      <c r="Q54" s="41">
        <v>21.054401616891191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2.605400821057045</v>
      </c>
      <c r="G55" s="13">
        <f t="shared" si="0"/>
        <v>0</v>
      </c>
      <c r="H55" s="13">
        <f t="shared" si="1"/>
        <v>2.605400821057045</v>
      </c>
      <c r="I55" s="16">
        <f t="shared" si="8"/>
        <v>2.6061741317519633</v>
      </c>
      <c r="J55" s="13">
        <f t="shared" si="2"/>
        <v>2.6052309196221661</v>
      </c>
      <c r="K55" s="13">
        <f t="shared" si="3"/>
        <v>9.4321212979719959E-4</v>
      </c>
      <c r="L55" s="13">
        <f t="shared" si="4"/>
        <v>0</v>
      </c>
      <c r="M55" s="13">
        <f t="shared" si="9"/>
        <v>5.0016296678788135E-3</v>
      </c>
      <c r="N55" s="13">
        <f t="shared" si="5"/>
        <v>3.1010103940848645E-3</v>
      </c>
      <c r="O55" s="13">
        <f t="shared" si="6"/>
        <v>3.1010103940848645E-3</v>
      </c>
      <c r="Q55" s="41">
        <v>19.380197881879159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20.96610226570662</v>
      </c>
      <c r="G56" s="13">
        <f t="shared" si="0"/>
        <v>0</v>
      </c>
      <c r="H56" s="13">
        <f t="shared" si="1"/>
        <v>20.96610226570662</v>
      </c>
      <c r="I56" s="16">
        <f t="shared" si="8"/>
        <v>20.967045477836418</v>
      </c>
      <c r="J56" s="13">
        <f t="shared" si="2"/>
        <v>20.126195201858579</v>
      </c>
      <c r="K56" s="13">
        <f t="shared" si="3"/>
        <v>0.84085027597783935</v>
      </c>
      <c r="L56" s="13">
        <f t="shared" si="4"/>
        <v>0</v>
      </c>
      <c r="M56" s="13">
        <f t="shared" si="9"/>
        <v>1.900619273793949E-3</v>
      </c>
      <c r="N56" s="13">
        <f t="shared" si="5"/>
        <v>1.1783839497522483E-3</v>
      </c>
      <c r="O56" s="13">
        <f t="shared" si="6"/>
        <v>1.1783839497522483E-3</v>
      </c>
      <c r="Q56" s="41">
        <v>15.12851310860386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2.3816407873461691</v>
      </c>
      <c r="G57" s="13">
        <f t="shared" si="0"/>
        <v>0</v>
      </c>
      <c r="H57" s="13">
        <f t="shared" si="1"/>
        <v>2.3816407873461691</v>
      </c>
      <c r="I57" s="16">
        <f t="shared" si="8"/>
        <v>3.2224910633240085</v>
      </c>
      <c r="J57" s="13">
        <f t="shared" si="2"/>
        <v>3.2181455044615546</v>
      </c>
      <c r="K57" s="13">
        <f t="shared" si="3"/>
        <v>4.3455588624539132E-3</v>
      </c>
      <c r="L57" s="13">
        <f t="shared" si="4"/>
        <v>0</v>
      </c>
      <c r="M57" s="13">
        <f t="shared" si="9"/>
        <v>7.222353240417007E-4</v>
      </c>
      <c r="N57" s="13">
        <f t="shared" si="5"/>
        <v>4.4778590090585444E-4</v>
      </c>
      <c r="O57" s="13">
        <f t="shared" si="6"/>
        <v>4.4778590090585444E-4</v>
      </c>
      <c r="Q57" s="41">
        <v>13.005337033802951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35.98094486549202</v>
      </c>
      <c r="G58" s="13">
        <f t="shared" si="0"/>
        <v>0.25931975493593112</v>
      </c>
      <c r="H58" s="13">
        <f t="shared" si="1"/>
        <v>35.72162511055609</v>
      </c>
      <c r="I58" s="16">
        <f t="shared" si="8"/>
        <v>35.725970669418544</v>
      </c>
      <c r="J58" s="13">
        <f t="shared" si="2"/>
        <v>29.928838357387978</v>
      </c>
      <c r="K58" s="13">
        <f t="shared" si="3"/>
        <v>5.7971323120305662</v>
      </c>
      <c r="L58" s="13">
        <f t="shared" si="4"/>
        <v>0</v>
      </c>
      <c r="M58" s="13">
        <f t="shared" si="9"/>
        <v>2.7444942313584625E-4</v>
      </c>
      <c r="N58" s="13">
        <f t="shared" si="5"/>
        <v>1.7015864234422466E-4</v>
      </c>
      <c r="O58" s="13">
        <f t="shared" si="6"/>
        <v>0.25948991357827533</v>
      </c>
      <c r="Q58" s="41">
        <v>11.19328159354839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17.89286441195468</v>
      </c>
      <c r="G59" s="13">
        <f t="shared" si="0"/>
        <v>0</v>
      </c>
      <c r="H59" s="13">
        <f t="shared" si="1"/>
        <v>17.89286441195468</v>
      </c>
      <c r="I59" s="16">
        <f t="shared" si="8"/>
        <v>23.689996723985246</v>
      </c>
      <c r="J59" s="13">
        <f t="shared" si="2"/>
        <v>22.337611584487831</v>
      </c>
      <c r="K59" s="13">
        <f t="shared" si="3"/>
        <v>1.3523851394974145</v>
      </c>
      <c r="L59" s="13">
        <f t="shared" si="4"/>
        <v>0</v>
      </c>
      <c r="M59" s="13">
        <f t="shared" si="9"/>
        <v>1.0429078079162159E-4</v>
      </c>
      <c r="N59" s="13">
        <f t="shared" si="5"/>
        <v>6.4660284090805386E-5</v>
      </c>
      <c r="O59" s="13">
        <f t="shared" si="6"/>
        <v>6.4660284090805386E-5</v>
      </c>
      <c r="Q59" s="41">
        <v>14.150001041199159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0.159459459</v>
      </c>
      <c r="G60" s="13">
        <f t="shared" si="0"/>
        <v>0</v>
      </c>
      <c r="H60" s="13">
        <f t="shared" si="1"/>
        <v>0.159459459</v>
      </c>
      <c r="I60" s="16">
        <f t="shared" si="8"/>
        <v>1.5118445984974145</v>
      </c>
      <c r="J60" s="13">
        <f t="shared" si="2"/>
        <v>1.5115863579388336</v>
      </c>
      <c r="K60" s="13">
        <f t="shared" si="3"/>
        <v>2.5824055858092443E-4</v>
      </c>
      <c r="L60" s="13">
        <f t="shared" si="4"/>
        <v>0</v>
      </c>
      <c r="M60" s="13">
        <f t="shared" si="9"/>
        <v>3.9630496700816204E-5</v>
      </c>
      <c r="N60" s="13">
        <f t="shared" si="5"/>
        <v>2.4570907954506047E-5</v>
      </c>
      <c r="O60" s="13">
        <f t="shared" si="6"/>
        <v>2.4570907954506047E-5</v>
      </c>
      <c r="Q60" s="41">
        <v>16.988964866297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28.941077626193259</v>
      </c>
      <c r="G61" s="13">
        <f t="shared" si="0"/>
        <v>0</v>
      </c>
      <c r="H61" s="13">
        <f t="shared" si="1"/>
        <v>28.941077626193259</v>
      </c>
      <c r="I61" s="16">
        <f t="shared" si="8"/>
        <v>28.941335866751839</v>
      </c>
      <c r="J61" s="13">
        <f t="shared" si="2"/>
        <v>27.010251081927603</v>
      </c>
      <c r="K61" s="13">
        <f t="shared" si="3"/>
        <v>1.9310847848242361</v>
      </c>
      <c r="L61" s="13">
        <f t="shared" si="4"/>
        <v>0</v>
      </c>
      <c r="M61" s="13">
        <f t="shared" si="9"/>
        <v>1.5059588746310157E-5</v>
      </c>
      <c r="N61" s="13">
        <f t="shared" si="5"/>
        <v>9.3369450227122975E-6</v>
      </c>
      <c r="O61" s="13">
        <f t="shared" si="6"/>
        <v>9.3369450227122975E-6</v>
      </c>
      <c r="Q61" s="41">
        <v>15.79400700387216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43.858283398301417</v>
      </c>
      <c r="G62" s="13">
        <f t="shared" si="0"/>
        <v>1.3964222788957459</v>
      </c>
      <c r="H62" s="13">
        <f t="shared" si="1"/>
        <v>42.461861119405668</v>
      </c>
      <c r="I62" s="16">
        <f t="shared" si="8"/>
        <v>44.392945904229904</v>
      </c>
      <c r="J62" s="13">
        <f t="shared" si="2"/>
        <v>39.572907899344621</v>
      </c>
      <c r="K62" s="13">
        <f t="shared" si="3"/>
        <v>4.8200380048852836</v>
      </c>
      <c r="L62" s="13">
        <f t="shared" si="4"/>
        <v>0</v>
      </c>
      <c r="M62" s="13">
        <f t="shared" si="9"/>
        <v>5.7226437235978591E-6</v>
      </c>
      <c r="N62" s="13">
        <f t="shared" si="5"/>
        <v>3.5480391086306725E-6</v>
      </c>
      <c r="O62" s="13">
        <f t="shared" si="6"/>
        <v>1.3964258269348546</v>
      </c>
      <c r="Q62" s="41">
        <v>17.917928120711949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18.127168999240489</v>
      </c>
      <c r="G63" s="13">
        <f t="shared" si="0"/>
        <v>0</v>
      </c>
      <c r="H63" s="13">
        <f t="shared" si="1"/>
        <v>18.127168999240489</v>
      </c>
      <c r="I63" s="16">
        <f t="shared" si="8"/>
        <v>22.947207004125772</v>
      </c>
      <c r="J63" s="13">
        <f t="shared" si="2"/>
        <v>22.443277636999966</v>
      </c>
      <c r="K63" s="13">
        <f t="shared" si="3"/>
        <v>0.50392936712580649</v>
      </c>
      <c r="L63" s="13">
        <f t="shared" si="4"/>
        <v>0</v>
      </c>
      <c r="M63" s="13">
        <f t="shared" si="9"/>
        <v>2.1746046149671866E-6</v>
      </c>
      <c r="N63" s="13">
        <f t="shared" si="5"/>
        <v>1.3482548612796557E-6</v>
      </c>
      <c r="O63" s="13">
        <f t="shared" si="6"/>
        <v>1.3482548612796557E-6</v>
      </c>
      <c r="Q63" s="41">
        <v>20.878432695139971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10.745999221910539</v>
      </c>
      <c r="G64" s="13">
        <f t="shared" si="0"/>
        <v>0</v>
      </c>
      <c r="H64" s="13">
        <f t="shared" si="1"/>
        <v>10.745999221910539</v>
      </c>
      <c r="I64" s="16">
        <f t="shared" si="8"/>
        <v>11.249928589036346</v>
      </c>
      <c r="J64" s="13">
        <f t="shared" si="2"/>
        <v>11.209294494525698</v>
      </c>
      <c r="K64" s="13">
        <f t="shared" si="3"/>
        <v>4.0634094510647145E-2</v>
      </c>
      <c r="L64" s="13">
        <f t="shared" si="4"/>
        <v>0</v>
      </c>
      <c r="M64" s="13">
        <f t="shared" si="9"/>
        <v>8.2634975368753091E-7</v>
      </c>
      <c r="N64" s="13">
        <f t="shared" si="5"/>
        <v>5.1233684728626918E-7</v>
      </c>
      <c r="O64" s="13">
        <f t="shared" si="6"/>
        <v>5.1233684728626918E-7</v>
      </c>
      <c r="Q64" s="41">
        <v>23.766890909387602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0.72239993205694675</v>
      </c>
      <c r="G65" s="18">
        <f t="shared" si="0"/>
        <v>0</v>
      </c>
      <c r="H65" s="18">
        <f t="shared" si="1"/>
        <v>0.72239993205694675</v>
      </c>
      <c r="I65" s="17">
        <f t="shared" si="8"/>
        <v>0.76303402656759389</v>
      </c>
      <c r="J65" s="18">
        <f t="shared" si="2"/>
        <v>0.76301987887826983</v>
      </c>
      <c r="K65" s="18">
        <f t="shared" si="3"/>
        <v>1.4147689324062185E-5</v>
      </c>
      <c r="L65" s="18">
        <f t="shared" si="4"/>
        <v>0</v>
      </c>
      <c r="M65" s="18">
        <f t="shared" si="9"/>
        <v>3.1401290640126174E-7</v>
      </c>
      <c r="N65" s="18">
        <f t="shared" si="5"/>
        <v>1.9468800196878227E-7</v>
      </c>
      <c r="O65" s="18">
        <f t="shared" si="6"/>
        <v>1.9468800196878227E-7</v>
      </c>
      <c r="Q65" s="42">
        <v>23.0247385001109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49.66290246161492</v>
      </c>
      <c r="G66" s="13">
        <f t="shared" si="0"/>
        <v>2.2343254564763391</v>
      </c>
      <c r="H66" s="13">
        <f t="shared" si="1"/>
        <v>47.428577005138578</v>
      </c>
      <c r="I66" s="16">
        <f t="shared" si="8"/>
        <v>47.428591152827906</v>
      </c>
      <c r="J66" s="13">
        <f t="shared" si="2"/>
        <v>43.879460826822211</v>
      </c>
      <c r="K66" s="13">
        <f t="shared" si="3"/>
        <v>3.5491303260056952</v>
      </c>
      <c r="L66" s="13">
        <f t="shared" si="4"/>
        <v>0</v>
      </c>
      <c r="M66" s="13">
        <f t="shared" si="9"/>
        <v>1.1932490443247947E-7</v>
      </c>
      <c r="N66" s="13">
        <f t="shared" si="5"/>
        <v>7.3981440748137272E-8</v>
      </c>
      <c r="O66" s="13">
        <f t="shared" si="6"/>
        <v>2.2343255304577796</v>
      </c>
      <c r="Q66" s="41">
        <v>21.882598000000009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36.451752754915162</v>
      </c>
      <c r="G67" s="13">
        <f t="shared" si="0"/>
        <v>0.32728139415372881</v>
      </c>
      <c r="H67" s="13">
        <f t="shared" si="1"/>
        <v>36.124471360761433</v>
      </c>
      <c r="I67" s="16">
        <f t="shared" si="8"/>
        <v>39.673601686767128</v>
      </c>
      <c r="J67" s="13">
        <f t="shared" si="2"/>
        <v>35.771618116671917</v>
      </c>
      <c r="K67" s="13">
        <f t="shared" si="3"/>
        <v>3.9019835700952115</v>
      </c>
      <c r="L67" s="13">
        <f t="shared" si="4"/>
        <v>0</v>
      </c>
      <c r="M67" s="13">
        <f t="shared" si="9"/>
        <v>4.5343463684342201E-8</v>
      </c>
      <c r="N67" s="13">
        <f t="shared" si="5"/>
        <v>2.8112947484292164E-8</v>
      </c>
      <c r="O67" s="13">
        <f t="shared" si="6"/>
        <v>0.32728142226667628</v>
      </c>
      <c r="Q67" s="41">
        <v>17.14926949668676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10.756588649304501</v>
      </c>
      <c r="G68" s="13">
        <f t="shared" si="0"/>
        <v>0</v>
      </c>
      <c r="H68" s="13">
        <f t="shared" si="1"/>
        <v>10.756588649304501</v>
      </c>
      <c r="I68" s="16">
        <f t="shared" si="8"/>
        <v>14.658572219399712</v>
      </c>
      <c r="J68" s="13">
        <f t="shared" si="2"/>
        <v>14.404515853444952</v>
      </c>
      <c r="K68" s="13">
        <f t="shared" si="3"/>
        <v>0.25405636595476011</v>
      </c>
      <c r="L68" s="13">
        <f t="shared" si="4"/>
        <v>0</v>
      </c>
      <c r="M68" s="13">
        <f t="shared" si="9"/>
        <v>1.7230516200050036E-8</v>
      </c>
      <c r="N68" s="13">
        <f t="shared" si="5"/>
        <v>1.0682920044031022E-8</v>
      </c>
      <c r="O68" s="13">
        <f t="shared" si="6"/>
        <v>1.0682920044031022E-8</v>
      </c>
      <c r="Q68" s="41">
        <v>16.261028165610689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16.412345150188539</v>
      </c>
      <c r="G69" s="13">
        <f t="shared" si="0"/>
        <v>0</v>
      </c>
      <c r="H69" s="13">
        <f t="shared" si="1"/>
        <v>16.412345150188539</v>
      </c>
      <c r="I69" s="16">
        <f t="shared" si="8"/>
        <v>16.666401516143299</v>
      </c>
      <c r="J69" s="13">
        <f t="shared" si="2"/>
        <v>16.130714910762773</v>
      </c>
      <c r="K69" s="13">
        <f t="shared" si="3"/>
        <v>0.53568660538052626</v>
      </c>
      <c r="L69" s="13">
        <f t="shared" si="4"/>
        <v>0</v>
      </c>
      <c r="M69" s="13">
        <f t="shared" si="9"/>
        <v>6.5475961560190141E-9</v>
      </c>
      <c r="N69" s="13">
        <f t="shared" si="5"/>
        <v>4.0595096167317889E-9</v>
      </c>
      <c r="O69" s="13">
        <f t="shared" si="6"/>
        <v>4.0595096167317889E-9</v>
      </c>
      <c r="Q69" s="41">
        <v>13.50199541653371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48.284297524302943</v>
      </c>
      <c r="G70" s="13">
        <f t="shared" ref="G70:G133" si="15">IF((F70-$J$2)&gt;0,$I$2*(F70-$J$2),0)</f>
        <v>2.0353223100161815</v>
      </c>
      <c r="H70" s="13">
        <f t="shared" ref="H70:H133" si="16">F70-G70</f>
        <v>46.248975214286759</v>
      </c>
      <c r="I70" s="16">
        <f t="shared" si="8"/>
        <v>46.784661819667285</v>
      </c>
      <c r="J70" s="13">
        <f t="shared" ref="J70:J133" si="17">I70/SQRT(1+(I70/($K$2*(300+(25*Q70)+0.05*(Q70)^3)))^2)</f>
        <v>36.55625293020767</v>
      </c>
      <c r="K70" s="13">
        <f t="shared" ref="K70:K133" si="18">I70-J70</f>
        <v>10.228408889459615</v>
      </c>
      <c r="L70" s="13">
        <f t="shared" ref="L70:L133" si="19">IF(K70&gt;$N$2,(K70-$N$2)/$L$2,0)</f>
        <v>0</v>
      </c>
      <c r="M70" s="13">
        <f t="shared" si="9"/>
        <v>2.4880865392872252E-9</v>
      </c>
      <c r="N70" s="13">
        <f t="shared" ref="N70:N133" si="20">$M$2*M70</f>
        <v>1.5426136543580797E-9</v>
      </c>
      <c r="O70" s="13">
        <f t="shared" ref="O70:O133" si="21">N70+G70</f>
        <v>2.0353223115587951</v>
      </c>
      <c r="Q70" s="41">
        <v>12.17628843735147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150.39474848374849</v>
      </c>
      <c r="G71" s="13">
        <f t="shared" si="15"/>
        <v>16.775078767740816</v>
      </c>
      <c r="H71" s="13">
        <f t="shared" si="16"/>
        <v>133.61966971600768</v>
      </c>
      <c r="I71" s="16">
        <f t="shared" ref="I71:I134" si="24">H71+K70-L70</f>
        <v>143.84807860546729</v>
      </c>
      <c r="J71" s="13">
        <f t="shared" si="17"/>
        <v>54.052814824222985</v>
      </c>
      <c r="K71" s="13">
        <f t="shared" si="18"/>
        <v>89.795263781244302</v>
      </c>
      <c r="L71" s="13">
        <f t="shared" si="19"/>
        <v>50.589177124914798</v>
      </c>
      <c r="M71" s="13">
        <f t="shared" ref="M71:M134" si="25">L71+M70-N70</f>
        <v>50.589177125860267</v>
      </c>
      <c r="N71" s="13">
        <f t="shared" si="20"/>
        <v>31.365289818033364</v>
      </c>
      <c r="O71" s="13">
        <f t="shared" si="21"/>
        <v>48.140368585774183</v>
      </c>
      <c r="Q71" s="41">
        <v>12.113282593548391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6.2950880302163199</v>
      </c>
      <c r="G72" s="13">
        <f t="shared" si="15"/>
        <v>0</v>
      </c>
      <c r="H72" s="13">
        <f t="shared" si="16"/>
        <v>6.2950880302163199</v>
      </c>
      <c r="I72" s="16">
        <f t="shared" si="24"/>
        <v>45.501174686545824</v>
      </c>
      <c r="J72" s="13">
        <f t="shared" si="17"/>
        <v>37.737170791262912</v>
      </c>
      <c r="K72" s="13">
        <f t="shared" si="18"/>
        <v>7.7640038952829116</v>
      </c>
      <c r="L72" s="13">
        <f t="shared" si="19"/>
        <v>0</v>
      </c>
      <c r="M72" s="13">
        <f t="shared" si="25"/>
        <v>19.223887307826903</v>
      </c>
      <c r="N72" s="13">
        <f t="shared" si="20"/>
        <v>11.91881013085268</v>
      </c>
      <c r="O72" s="13">
        <f t="shared" si="21"/>
        <v>11.91881013085268</v>
      </c>
      <c r="Q72" s="41">
        <v>14.25129767603487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142.18180950045081</v>
      </c>
      <c r="G73" s="13">
        <f t="shared" si="15"/>
        <v>15.589531947816972</v>
      </c>
      <c r="H73" s="13">
        <f t="shared" si="16"/>
        <v>126.59227755263385</v>
      </c>
      <c r="I73" s="16">
        <f t="shared" si="24"/>
        <v>134.35628144791676</v>
      </c>
      <c r="J73" s="13">
        <f t="shared" si="17"/>
        <v>60.139994769548473</v>
      </c>
      <c r="K73" s="13">
        <f t="shared" si="18"/>
        <v>74.216286678368277</v>
      </c>
      <c r="L73" s="13">
        <f t="shared" si="19"/>
        <v>35.64209197504973</v>
      </c>
      <c r="M73" s="13">
        <f t="shared" si="25"/>
        <v>42.94716915202396</v>
      </c>
      <c r="N73" s="13">
        <f t="shared" si="20"/>
        <v>26.627244874254856</v>
      </c>
      <c r="O73" s="13">
        <f t="shared" si="21"/>
        <v>42.216776822071829</v>
      </c>
      <c r="Q73" s="41">
        <v>14.189057652977381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8.6286985760568271</v>
      </c>
      <c r="G74" s="13">
        <f t="shared" si="15"/>
        <v>0</v>
      </c>
      <c r="H74" s="13">
        <f t="shared" si="16"/>
        <v>8.6286985760568271</v>
      </c>
      <c r="I74" s="16">
        <f t="shared" si="24"/>
        <v>47.202893279375367</v>
      </c>
      <c r="J74" s="13">
        <f t="shared" si="17"/>
        <v>40.157201195489826</v>
      </c>
      <c r="K74" s="13">
        <f t="shared" si="18"/>
        <v>7.045692083885541</v>
      </c>
      <c r="L74" s="13">
        <f t="shared" si="19"/>
        <v>0</v>
      </c>
      <c r="M74" s="13">
        <f t="shared" si="25"/>
        <v>16.319924277769104</v>
      </c>
      <c r="N74" s="13">
        <f t="shared" si="20"/>
        <v>10.118353052216845</v>
      </c>
      <c r="O74" s="13">
        <f t="shared" si="21"/>
        <v>10.118353052216845</v>
      </c>
      <c r="Q74" s="41">
        <v>16.019992049693482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0.80634470141547288</v>
      </c>
      <c r="G75" s="13">
        <f t="shared" si="15"/>
        <v>0</v>
      </c>
      <c r="H75" s="13">
        <f t="shared" si="16"/>
        <v>0.80634470141547288</v>
      </c>
      <c r="I75" s="16">
        <f t="shared" si="24"/>
        <v>7.8520367853010136</v>
      </c>
      <c r="J75" s="13">
        <f t="shared" si="17"/>
        <v>7.8348210959266185</v>
      </c>
      <c r="K75" s="13">
        <f t="shared" si="18"/>
        <v>1.7215689374395104E-2</v>
      </c>
      <c r="L75" s="13">
        <f t="shared" si="19"/>
        <v>0</v>
      </c>
      <c r="M75" s="13">
        <f t="shared" si="25"/>
        <v>6.201571225552259</v>
      </c>
      <c r="N75" s="13">
        <f t="shared" si="20"/>
        <v>3.8449741598424008</v>
      </c>
      <c r="O75" s="13">
        <f t="shared" si="21"/>
        <v>3.8449741598424008</v>
      </c>
      <c r="Q75" s="41">
        <v>22.21841609791964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17.51649217981269</v>
      </c>
      <c r="G76" s="13">
        <f t="shared" si="15"/>
        <v>0</v>
      </c>
      <c r="H76" s="13">
        <f t="shared" si="16"/>
        <v>17.51649217981269</v>
      </c>
      <c r="I76" s="16">
        <f t="shared" si="24"/>
        <v>17.533707869187086</v>
      </c>
      <c r="J76" s="13">
        <f t="shared" si="17"/>
        <v>17.353987722627465</v>
      </c>
      <c r="K76" s="13">
        <f t="shared" si="18"/>
        <v>0.17972014655962099</v>
      </c>
      <c r="L76" s="13">
        <f t="shared" si="19"/>
        <v>0</v>
      </c>
      <c r="M76" s="13">
        <f t="shared" si="25"/>
        <v>2.3565970657098583</v>
      </c>
      <c r="N76" s="13">
        <f t="shared" si="20"/>
        <v>1.4610901807401122</v>
      </c>
      <c r="O76" s="13">
        <f t="shared" si="21"/>
        <v>1.4610901807401122</v>
      </c>
      <c r="Q76" s="41">
        <v>22.589306701809608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4.3125862051996284</v>
      </c>
      <c r="G77" s="18">
        <f t="shared" si="15"/>
        <v>0</v>
      </c>
      <c r="H77" s="18">
        <f t="shared" si="16"/>
        <v>4.3125862051996284</v>
      </c>
      <c r="I77" s="17">
        <f t="shared" si="24"/>
        <v>4.4923063517592494</v>
      </c>
      <c r="J77" s="18">
        <f t="shared" si="17"/>
        <v>4.4891495961913046</v>
      </c>
      <c r="K77" s="18">
        <f t="shared" si="18"/>
        <v>3.1567555679448134E-3</v>
      </c>
      <c r="L77" s="18">
        <f t="shared" si="19"/>
        <v>0</v>
      </c>
      <c r="M77" s="18">
        <f t="shared" si="25"/>
        <v>0.89550688496974606</v>
      </c>
      <c r="N77" s="18">
        <f t="shared" si="20"/>
        <v>0.55521426868124257</v>
      </c>
      <c r="O77" s="18">
        <f t="shared" si="21"/>
        <v>0.55521426868124257</v>
      </c>
      <c r="Q77" s="42">
        <v>22.38354600000001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2.957021867235976</v>
      </c>
      <c r="G78" s="13">
        <f t="shared" si="15"/>
        <v>0</v>
      </c>
      <c r="H78" s="13">
        <f t="shared" si="16"/>
        <v>2.957021867235976</v>
      </c>
      <c r="I78" s="16">
        <f t="shared" si="24"/>
        <v>2.9601786228039209</v>
      </c>
      <c r="J78" s="13">
        <f t="shared" si="17"/>
        <v>2.9593865620987185</v>
      </c>
      <c r="K78" s="13">
        <f t="shared" si="18"/>
        <v>7.920607052023243E-4</v>
      </c>
      <c r="L78" s="13">
        <f t="shared" si="19"/>
        <v>0</v>
      </c>
      <c r="M78" s="13">
        <f t="shared" si="25"/>
        <v>0.34029261628850349</v>
      </c>
      <c r="N78" s="13">
        <f t="shared" si="20"/>
        <v>0.21098142209887216</v>
      </c>
      <c r="O78" s="13">
        <f t="shared" si="21"/>
        <v>0.21098142209887216</v>
      </c>
      <c r="Q78" s="41">
        <v>23.320966417727121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86.224967937206813</v>
      </c>
      <c r="G79" s="13">
        <f t="shared" si="15"/>
        <v>7.5121000195878453</v>
      </c>
      <c r="H79" s="13">
        <f t="shared" si="16"/>
        <v>78.712867917618965</v>
      </c>
      <c r="I79" s="16">
        <f t="shared" si="24"/>
        <v>78.713659978324173</v>
      </c>
      <c r="J79" s="13">
        <f t="shared" si="17"/>
        <v>60.309940199408672</v>
      </c>
      <c r="K79" s="13">
        <f t="shared" si="18"/>
        <v>18.403719778915502</v>
      </c>
      <c r="L79" s="13">
        <f t="shared" si="19"/>
        <v>0</v>
      </c>
      <c r="M79" s="13">
        <f t="shared" si="25"/>
        <v>0.12931119418963133</v>
      </c>
      <c r="N79" s="13">
        <f t="shared" si="20"/>
        <v>8.0172940397571418E-2</v>
      </c>
      <c r="O79" s="13">
        <f t="shared" si="21"/>
        <v>7.5922729599854168</v>
      </c>
      <c r="Q79" s="41">
        <v>18.937127329631249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22.60126375029683</v>
      </c>
      <c r="G80" s="13">
        <f t="shared" si="15"/>
        <v>0</v>
      </c>
      <c r="H80" s="13">
        <f t="shared" si="16"/>
        <v>22.60126375029683</v>
      </c>
      <c r="I80" s="16">
        <f t="shared" si="24"/>
        <v>41.004983529212332</v>
      </c>
      <c r="J80" s="13">
        <f t="shared" si="17"/>
        <v>36.122930823773942</v>
      </c>
      <c r="K80" s="13">
        <f t="shared" si="18"/>
        <v>4.8820527054383902</v>
      </c>
      <c r="L80" s="13">
        <f t="shared" si="19"/>
        <v>0</v>
      </c>
      <c r="M80" s="13">
        <f t="shared" si="25"/>
        <v>4.9138253792059911E-2</v>
      </c>
      <c r="N80" s="13">
        <f t="shared" si="20"/>
        <v>3.0465717351077143E-2</v>
      </c>
      <c r="O80" s="13">
        <f t="shared" si="21"/>
        <v>3.0465717351077143E-2</v>
      </c>
      <c r="Q80" s="41">
        <v>16.00681310769918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0.92953085376617928</v>
      </c>
      <c r="G81" s="13">
        <f t="shared" si="15"/>
        <v>0</v>
      </c>
      <c r="H81" s="13">
        <f t="shared" si="16"/>
        <v>0.92953085376617928</v>
      </c>
      <c r="I81" s="16">
        <f t="shared" si="24"/>
        <v>5.8115835592045695</v>
      </c>
      <c r="J81" s="13">
        <f t="shared" si="17"/>
        <v>5.7788472357172065</v>
      </c>
      <c r="K81" s="13">
        <f t="shared" si="18"/>
        <v>3.2736323487362995E-2</v>
      </c>
      <c r="L81" s="13">
        <f t="shared" si="19"/>
        <v>0</v>
      </c>
      <c r="M81" s="13">
        <f t="shared" si="25"/>
        <v>1.8672536440982768E-2</v>
      </c>
      <c r="N81" s="13">
        <f t="shared" si="20"/>
        <v>1.1576972593409316E-2</v>
      </c>
      <c r="O81" s="13">
        <f t="shared" si="21"/>
        <v>1.1576972593409316E-2</v>
      </c>
      <c r="Q81" s="41">
        <v>11.11591734249876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42.006264360458111</v>
      </c>
      <c r="G82" s="13">
        <f t="shared" si="15"/>
        <v>1.129081283763703</v>
      </c>
      <c r="H82" s="13">
        <f t="shared" si="16"/>
        <v>40.877183076694408</v>
      </c>
      <c r="I82" s="16">
        <f t="shared" si="24"/>
        <v>40.909919400181771</v>
      </c>
      <c r="J82" s="13">
        <f t="shared" si="17"/>
        <v>31.565030424961492</v>
      </c>
      <c r="K82" s="13">
        <f t="shared" si="18"/>
        <v>9.3448889752202788</v>
      </c>
      <c r="L82" s="13">
        <f t="shared" si="19"/>
        <v>0</v>
      </c>
      <c r="M82" s="13">
        <f t="shared" si="25"/>
        <v>7.0955638475734516E-3</v>
      </c>
      <c r="N82" s="13">
        <f t="shared" si="20"/>
        <v>4.3992495854955401E-3</v>
      </c>
      <c r="O82" s="13">
        <f t="shared" si="21"/>
        <v>1.1334805333491986</v>
      </c>
      <c r="Q82" s="41">
        <v>9.7077935935483879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11.435012110411501</v>
      </c>
      <c r="G83" s="13">
        <f t="shared" si="15"/>
        <v>0</v>
      </c>
      <c r="H83" s="13">
        <f t="shared" si="16"/>
        <v>11.435012110411501</v>
      </c>
      <c r="I83" s="16">
        <f t="shared" si="24"/>
        <v>20.779901085631778</v>
      </c>
      <c r="J83" s="13">
        <f t="shared" si="17"/>
        <v>19.892311637886323</v>
      </c>
      <c r="K83" s="13">
        <f t="shared" si="18"/>
        <v>0.88758944774545512</v>
      </c>
      <c r="L83" s="13">
        <f t="shared" si="19"/>
        <v>0</v>
      </c>
      <c r="M83" s="13">
        <f t="shared" si="25"/>
        <v>2.6963142620779115E-3</v>
      </c>
      <c r="N83" s="13">
        <f t="shared" si="20"/>
        <v>1.6717148424883052E-3</v>
      </c>
      <c r="O83" s="13">
        <f t="shared" si="21"/>
        <v>1.6717148424883052E-3</v>
      </c>
      <c r="Q83" s="41">
        <v>14.516597842090039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64.866222962073934</v>
      </c>
      <c r="G84" s="13">
        <f t="shared" si="15"/>
        <v>4.4289415748058873</v>
      </c>
      <c r="H84" s="13">
        <f t="shared" si="16"/>
        <v>60.437281387268044</v>
      </c>
      <c r="I84" s="16">
        <f t="shared" si="24"/>
        <v>61.324870835013499</v>
      </c>
      <c r="J84" s="13">
        <f t="shared" si="17"/>
        <v>45.179530104682691</v>
      </c>
      <c r="K84" s="13">
        <f t="shared" si="18"/>
        <v>16.145340730330808</v>
      </c>
      <c r="L84" s="13">
        <f t="shared" si="19"/>
        <v>0</v>
      </c>
      <c r="M84" s="13">
        <f t="shared" si="25"/>
        <v>1.0245994195896063E-3</v>
      </c>
      <c r="N84" s="13">
        <f t="shared" si="20"/>
        <v>6.352516401455559E-4</v>
      </c>
      <c r="O84" s="13">
        <f t="shared" si="21"/>
        <v>4.4295768264460333</v>
      </c>
      <c r="Q84" s="41">
        <v>14.094366089458781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36.356670492324028</v>
      </c>
      <c r="G85" s="13">
        <f t="shared" si="15"/>
        <v>0.31355616445516094</v>
      </c>
      <c r="H85" s="13">
        <f t="shared" si="16"/>
        <v>36.043114327868864</v>
      </c>
      <c r="I85" s="16">
        <f t="shared" si="24"/>
        <v>52.188455058199672</v>
      </c>
      <c r="J85" s="13">
        <f t="shared" si="17"/>
        <v>42.126906844682125</v>
      </c>
      <c r="K85" s="13">
        <f t="shared" si="18"/>
        <v>10.061548213517547</v>
      </c>
      <c r="L85" s="13">
        <f t="shared" si="19"/>
        <v>0</v>
      </c>
      <c r="M85" s="13">
        <f t="shared" si="25"/>
        <v>3.8934777944405038E-4</v>
      </c>
      <c r="N85" s="13">
        <f t="shared" si="20"/>
        <v>2.4139562325531123E-4</v>
      </c>
      <c r="O85" s="13">
        <f t="shared" si="21"/>
        <v>0.31379756007841625</v>
      </c>
      <c r="Q85" s="41">
        <v>15.04443579050106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3.531636225437663</v>
      </c>
      <c r="G86" s="13">
        <f t="shared" si="15"/>
        <v>0</v>
      </c>
      <c r="H86" s="13">
        <f t="shared" si="16"/>
        <v>3.531636225437663</v>
      </c>
      <c r="I86" s="16">
        <f t="shared" si="24"/>
        <v>13.593184438955209</v>
      </c>
      <c r="J86" s="13">
        <f t="shared" si="17"/>
        <v>13.464071853699306</v>
      </c>
      <c r="K86" s="13">
        <f t="shared" si="18"/>
        <v>0.12911258525590341</v>
      </c>
      <c r="L86" s="13">
        <f t="shared" si="19"/>
        <v>0</v>
      </c>
      <c r="M86" s="13">
        <f t="shared" si="25"/>
        <v>1.4795215618873916E-4</v>
      </c>
      <c r="N86" s="13">
        <f t="shared" si="20"/>
        <v>9.173033683701827E-5</v>
      </c>
      <c r="O86" s="13">
        <f t="shared" si="21"/>
        <v>9.173033683701827E-5</v>
      </c>
      <c r="Q86" s="41">
        <v>19.53637173650047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6.3088584743753016</v>
      </c>
      <c r="G87" s="13">
        <f t="shared" si="15"/>
        <v>0</v>
      </c>
      <c r="H87" s="13">
        <f t="shared" si="16"/>
        <v>6.3088584743753016</v>
      </c>
      <c r="I87" s="16">
        <f t="shared" si="24"/>
        <v>6.437971059631205</v>
      </c>
      <c r="J87" s="13">
        <f t="shared" si="17"/>
        <v>6.4293437386793713</v>
      </c>
      <c r="K87" s="13">
        <f t="shared" si="18"/>
        <v>8.6273209518337168E-3</v>
      </c>
      <c r="L87" s="13">
        <f t="shared" si="19"/>
        <v>0</v>
      </c>
      <c r="M87" s="13">
        <f t="shared" si="25"/>
        <v>5.6221819351720887E-5</v>
      </c>
      <c r="N87" s="13">
        <f t="shared" si="20"/>
        <v>3.4857527998066948E-5</v>
      </c>
      <c r="O87" s="13">
        <f t="shared" si="21"/>
        <v>3.4857527998066948E-5</v>
      </c>
      <c r="Q87" s="41">
        <v>22.903049815378431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5.0118817096722452</v>
      </c>
      <c r="G88" s="13">
        <f t="shared" si="15"/>
        <v>0</v>
      </c>
      <c r="H88" s="13">
        <f t="shared" si="16"/>
        <v>5.0118817096722452</v>
      </c>
      <c r="I88" s="16">
        <f t="shared" si="24"/>
        <v>5.0205090306240789</v>
      </c>
      <c r="J88" s="13">
        <f t="shared" si="17"/>
        <v>5.0169713698682195</v>
      </c>
      <c r="K88" s="13">
        <f t="shared" si="18"/>
        <v>3.5376607558594841E-3</v>
      </c>
      <c r="L88" s="13">
        <f t="shared" si="19"/>
        <v>0</v>
      </c>
      <c r="M88" s="13">
        <f t="shared" si="25"/>
        <v>2.1364291353653938E-5</v>
      </c>
      <c r="N88" s="13">
        <f t="shared" si="20"/>
        <v>1.3245860639265442E-5</v>
      </c>
      <c r="O88" s="13">
        <f t="shared" si="21"/>
        <v>1.3245860639265442E-5</v>
      </c>
      <c r="Q88" s="41">
        <v>23.945460666958571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8.7072390810251754</v>
      </c>
      <c r="G89" s="18">
        <f t="shared" si="15"/>
        <v>0</v>
      </c>
      <c r="H89" s="18">
        <f t="shared" si="16"/>
        <v>8.7072390810251754</v>
      </c>
      <c r="I89" s="17">
        <f t="shared" si="24"/>
        <v>8.7107767417810358</v>
      </c>
      <c r="J89" s="18">
        <f t="shared" si="17"/>
        <v>8.6869684416634279</v>
      </c>
      <c r="K89" s="18">
        <f t="shared" si="18"/>
        <v>2.3808300117607928E-2</v>
      </c>
      <c r="L89" s="18">
        <f t="shared" si="19"/>
        <v>0</v>
      </c>
      <c r="M89" s="18">
        <f t="shared" si="25"/>
        <v>8.1184307143884962E-6</v>
      </c>
      <c r="N89" s="18">
        <f t="shared" si="20"/>
        <v>5.0334270429208675E-6</v>
      </c>
      <c r="O89" s="18">
        <f t="shared" si="21"/>
        <v>5.0334270429208675E-6</v>
      </c>
      <c r="Q89" s="42">
        <v>22.121608000000009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0.87223468251501768</v>
      </c>
      <c r="G90" s="13">
        <f t="shared" si="15"/>
        <v>0</v>
      </c>
      <c r="H90" s="13">
        <f t="shared" si="16"/>
        <v>0.87223468251501768</v>
      </c>
      <c r="I90" s="16">
        <f t="shared" si="24"/>
        <v>0.89604298263262561</v>
      </c>
      <c r="J90" s="13">
        <f t="shared" si="17"/>
        <v>0.89601632311173662</v>
      </c>
      <c r="K90" s="13">
        <f t="shared" si="18"/>
        <v>2.6659520888983046E-5</v>
      </c>
      <c r="L90" s="13">
        <f t="shared" si="19"/>
        <v>0</v>
      </c>
      <c r="M90" s="13">
        <f t="shared" si="25"/>
        <v>3.0850036714676287E-6</v>
      </c>
      <c r="N90" s="13">
        <f t="shared" si="20"/>
        <v>1.9127022763099299E-6</v>
      </c>
      <c r="O90" s="13">
        <f t="shared" si="21"/>
        <v>1.9127022763099299E-6</v>
      </c>
      <c r="Q90" s="41">
        <v>21.949648658517379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29.10863473803504</v>
      </c>
      <c r="G91" s="13">
        <f t="shared" si="15"/>
        <v>0</v>
      </c>
      <c r="H91" s="13">
        <f t="shared" si="16"/>
        <v>29.10863473803504</v>
      </c>
      <c r="I91" s="16">
        <f t="shared" si="24"/>
        <v>29.108661397555927</v>
      </c>
      <c r="J91" s="13">
        <f t="shared" si="17"/>
        <v>27.385532577468226</v>
      </c>
      <c r="K91" s="13">
        <f t="shared" si="18"/>
        <v>1.7231288200877017</v>
      </c>
      <c r="L91" s="13">
        <f t="shared" si="19"/>
        <v>0</v>
      </c>
      <c r="M91" s="13">
        <f t="shared" si="25"/>
        <v>1.1723013951576988E-6</v>
      </c>
      <c r="N91" s="13">
        <f t="shared" si="20"/>
        <v>7.2682686499777327E-7</v>
      </c>
      <c r="O91" s="13">
        <f t="shared" si="21"/>
        <v>7.2682686499777327E-7</v>
      </c>
      <c r="Q91" s="41">
        <v>16.815741839161259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81.708405780052104</v>
      </c>
      <c r="G92" s="13">
        <f t="shared" si="15"/>
        <v>6.8601292800885538</v>
      </c>
      <c r="H92" s="13">
        <f t="shared" si="16"/>
        <v>74.848276499963546</v>
      </c>
      <c r="I92" s="16">
        <f t="shared" si="24"/>
        <v>76.571405320051241</v>
      </c>
      <c r="J92" s="13">
        <f t="shared" si="17"/>
        <v>56.368580495830081</v>
      </c>
      <c r="K92" s="13">
        <f t="shared" si="18"/>
        <v>20.20282482422116</v>
      </c>
      <c r="L92" s="13">
        <f t="shared" si="19"/>
        <v>0</v>
      </c>
      <c r="M92" s="13">
        <f t="shared" si="25"/>
        <v>4.4547453015992548E-7</v>
      </c>
      <c r="N92" s="13">
        <f t="shared" si="20"/>
        <v>2.7619420869915381E-7</v>
      </c>
      <c r="O92" s="13">
        <f t="shared" si="21"/>
        <v>6.8601295562827627</v>
      </c>
      <c r="Q92" s="41">
        <v>17.246904172897871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26.03340060428253</v>
      </c>
      <c r="G93" s="13">
        <f t="shared" si="15"/>
        <v>0</v>
      </c>
      <c r="H93" s="13">
        <f t="shared" si="16"/>
        <v>26.03340060428253</v>
      </c>
      <c r="I93" s="16">
        <f t="shared" si="24"/>
        <v>46.236225428503687</v>
      </c>
      <c r="J93" s="13">
        <f t="shared" si="17"/>
        <v>35.673263979222149</v>
      </c>
      <c r="K93" s="13">
        <f t="shared" si="18"/>
        <v>10.562961449281538</v>
      </c>
      <c r="L93" s="13">
        <f t="shared" si="19"/>
        <v>0</v>
      </c>
      <c r="M93" s="13">
        <f t="shared" si="25"/>
        <v>1.6928032146077167E-7</v>
      </c>
      <c r="N93" s="13">
        <f t="shared" si="20"/>
        <v>1.0495379930567844E-7</v>
      </c>
      <c r="O93" s="13">
        <f t="shared" si="21"/>
        <v>1.0495379930567844E-7</v>
      </c>
      <c r="Q93" s="41">
        <v>11.53212959354839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48.320588092995557</v>
      </c>
      <c r="G94" s="13">
        <f t="shared" si="15"/>
        <v>2.0405608937185873</v>
      </c>
      <c r="H94" s="13">
        <f t="shared" si="16"/>
        <v>46.280027199276972</v>
      </c>
      <c r="I94" s="16">
        <f t="shared" si="24"/>
        <v>56.84298864855851</v>
      </c>
      <c r="J94" s="13">
        <f t="shared" si="17"/>
        <v>42.16200237088885</v>
      </c>
      <c r="K94" s="13">
        <f t="shared" si="18"/>
        <v>14.68098627766966</v>
      </c>
      <c r="L94" s="13">
        <f t="shared" si="19"/>
        <v>0</v>
      </c>
      <c r="M94" s="13">
        <f t="shared" si="25"/>
        <v>6.4326522155093232E-8</v>
      </c>
      <c r="N94" s="13">
        <f t="shared" si="20"/>
        <v>3.9882443736157802E-8</v>
      </c>
      <c r="O94" s="13">
        <f t="shared" si="21"/>
        <v>2.0405609336010309</v>
      </c>
      <c r="Q94" s="41">
        <v>13.20952552462821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54.00382934918261</v>
      </c>
      <c r="G95" s="13">
        <f t="shared" si="15"/>
        <v>2.8609430506827196</v>
      </c>
      <c r="H95" s="13">
        <f t="shared" si="16"/>
        <v>51.142886298499889</v>
      </c>
      <c r="I95" s="16">
        <f t="shared" si="24"/>
        <v>65.823872576169549</v>
      </c>
      <c r="J95" s="13">
        <f t="shared" si="17"/>
        <v>44.287085867703851</v>
      </c>
      <c r="K95" s="13">
        <f t="shared" si="18"/>
        <v>21.536786708465698</v>
      </c>
      <c r="L95" s="13">
        <f t="shared" si="19"/>
        <v>0</v>
      </c>
      <c r="M95" s="13">
        <f t="shared" si="25"/>
        <v>2.444407841893543E-8</v>
      </c>
      <c r="N95" s="13">
        <f t="shared" si="20"/>
        <v>1.5155328619739965E-8</v>
      </c>
      <c r="O95" s="13">
        <f t="shared" si="21"/>
        <v>2.8609430658380481</v>
      </c>
      <c r="Q95" s="41">
        <v>12.49487620282309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62.846833261649479</v>
      </c>
      <c r="G96" s="13">
        <f t="shared" si="15"/>
        <v>4.1374404395370243</v>
      </c>
      <c r="H96" s="13">
        <f t="shared" si="16"/>
        <v>58.709392822112456</v>
      </c>
      <c r="I96" s="16">
        <f t="shared" si="24"/>
        <v>80.246179530578161</v>
      </c>
      <c r="J96" s="13">
        <f t="shared" si="17"/>
        <v>51.032406095193728</v>
      </c>
      <c r="K96" s="13">
        <f t="shared" si="18"/>
        <v>29.213773435384432</v>
      </c>
      <c r="L96" s="13">
        <f t="shared" si="19"/>
        <v>0</v>
      </c>
      <c r="M96" s="13">
        <f t="shared" si="25"/>
        <v>9.2887497991954653E-9</v>
      </c>
      <c r="N96" s="13">
        <f t="shared" si="20"/>
        <v>5.7590248755011885E-9</v>
      </c>
      <c r="O96" s="13">
        <f t="shared" si="21"/>
        <v>4.1374404452960496</v>
      </c>
      <c r="Q96" s="41">
        <v>13.94473957982294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42.087173751272111</v>
      </c>
      <c r="G97" s="13">
        <f t="shared" si="15"/>
        <v>1.1407606437560986</v>
      </c>
      <c r="H97" s="13">
        <f t="shared" si="16"/>
        <v>40.946413107516015</v>
      </c>
      <c r="I97" s="16">
        <f t="shared" si="24"/>
        <v>70.160186542900448</v>
      </c>
      <c r="J97" s="13">
        <f t="shared" si="17"/>
        <v>52.078736663237883</v>
      </c>
      <c r="K97" s="13">
        <f t="shared" si="18"/>
        <v>18.081449879662564</v>
      </c>
      <c r="L97" s="13">
        <f t="shared" si="19"/>
        <v>0</v>
      </c>
      <c r="M97" s="13">
        <f t="shared" si="25"/>
        <v>3.5297249236942768E-9</v>
      </c>
      <c r="N97" s="13">
        <f t="shared" si="20"/>
        <v>2.1884294526904516E-9</v>
      </c>
      <c r="O97" s="13">
        <f t="shared" si="21"/>
        <v>1.1407606459445281</v>
      </c>
      <c r="Q97" s="41">
        <v>16.263501502480651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7.1300021683702397</v>
      </c>
      <c r="G98" s="13">
        <f t="shared" si="15"/>
        <v>0</v>
      </c>
      <c r="H98" s="13">
        <f t="shared" si="16"/>
        <v>7.1300021683702397</v>
      </c>
      <c r="I98" s="16">
        <f t="shared" si="24"/>
        <v>25.211452048032804</v>
      </c>
      <c r="J98" s="13">
        <f t="shared" si="17"/>
        <v>24.633215384875324</v>
      </c>
      <c r="K98" s="13">
        <f t="shared" si="18"/>
        <v>0.57823666315747957</v>
      </c>
      <c r="L98" s="13">
        <f t="shared" si="19"/>
        <v>0</v>
      </c>
      <c r="M98" s="13">
        <f t="shared" si="25"/>
        <v>1.3412954710038252E-9</v>
      </c>
      <c r="N98" s="13">
        <f t="shared" si="20"/>
        <v>8.3160319202237165E-10</v>
      </c>
      <c r="O98" s="13">
        <f t="shared" si="21"/>
        <v>8.3160319202237165E-10</v>
      </c>
      <c r="Q98" s="41">
        <v>21.891427059268981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0.7281206510444167</v>
      </c>
      <c r="G99" s="13">
        <f t="shared" si="15"/>
        <v>0</v>
      </c>
      <c r="H99" s="13">
        <f t="shared" si="16"/>
        <v>0.7281206510444167</v>
      </c>
      <c r="I99" s="16">
        <f t="shared" si="24"/>
        <v>1.3063573142018963</v>
      </c>
      <c r="J99" s="13">
        <f t="shared" si="17"/>
        <v>1.3062683196105886</v>
      </c>
      <c r="K99" s="13">
        <f t="shared" si="18"/>
        <v>8.8994591307622883E-5</v>
      </c>
      <c r="L99" s="13">
        <f t="shared" si="19"/>
        <v>0</v>
      </c>
      <c r="M99" s="13">
        <f t="shared" si="25"/>
        <v>5.0969227898145358E-10</v>
      </c>
      <c r="N99" s="13">
        <f t="shared" si="20"/>
        <v>3.1600921296850123E-10</v>
      </c>
      <c r="O99" s="13">
        <f t="shared" si="21"/>
        <v>3.1600921296850123E-10</v>
      </c>
      <c r="Q99" s="41">
        <v>21.422788000000011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1.85889152009002</v>
      </c>
      <c r="G100" s="13">
        <f t="shared" si="15"/>
        <v>0</v>
      </c>
      <c r="H100" s="13">
        <f t="shared" si="16"/>
        <v>1.85889152009002</v>
      </c>
      <c r="I100" s="16">
        <f t="shared" si="24"/>
        <v>1.8589805146813276</v>
      </c>
      <c r="J100" s="13">
        <f t="shared" si="17"/>
        <v>1.85875376958511</v>
      </c>
      <c r="K100" s="13">
        <f t="shared" si="18"/>
        <v>2.2674509621767314E-4</v>
      </c>
      <c r="L100" s="13">
        <f t="shared" si="19"/>
        <v>0</v>
      </c>
      <c r="M100" s="13">
        <f t="shared" si="25"/>
        <v>1.9368306601295235E-10</v>
      </c>
      <c r="N100" s="13">
        <f t="shared" si="20"/>
        <v>1.2008350092803046E-10</v>
      </c>
      <c r="O100" s="13">
        <f t="shared" si="21"/>
        <v>1.2008350092803046E-10</v>
      </c>
      <c r="Q100" s="41">
        <v>22.293728024914351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20.893862928661171</v>
      </c>
      <c r="G101" s="18">
        <f t="shared" si="15"/>
        <v>0</v>
      </c>
      <c r="H101" s="18">
        <f t="shared" si="16"/>
        <v>20.893862928661171</v>
      </c>
      <c r="I101" s="17">
        <f t="shared" si="24"/>
        <v>20.894089673757389</v>
      </c>
      <c r="J101" s="18">
        <f t="shared" si="17"/>
        <v>20.650540800963043</v>
      </c>
      <c r="K101" s="18">
        <f t="shared" si="18"/>
        <v>0.24354887279434578</v>
      </c>
      <c r="L101" s="18">
        <f t="shared" si="19"/>
        <v>0</v>
      </c>
      <c r="M101" s="18">
        <f t="shared" si="25"/>
        <v>7.3599565084921888E-11</v>
      </c>
      <c r="N101" s="18">
        <f t="shared" si="20"/>
        <v>4.5631730352651573E-11</v>
      </c>
      <c r="O101" s="18">
        <f t="shared" si="21"/>
        <v>4.5631730352651573E-11</v>
      </c>
      <c r="P101" s="3"/>
      <c r="Q101" s="42">
        <v>24.155531494344899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3.4797763197997811</v>
      </c>
      <c r="G102" s="13">
        <f t="shared" si="15"/>
        <v>0</v>
      </c>
      <c r="H102" s="13">
        <f t="shared" si="16"/>
        <v>3.4797763197997811</v>
      </c>
      <c r="I102" s="16">
        <f t="shared" si="24"/>
        <v>3.7233251925941269</v>
      </c>
      <c r="J102" s="13">
        <f t="shared" si="17"/>
        <v>3.7214789212473938</v>
      </c>
      <c r="K102" s="13">
        <f t="shared" si="18"/>
        <v>1.8462713467330971E-3</v>
      </c>
      <c r="L102" s="13">
        <f t="shared" si="19"/>
        <v>0</v>
      </c>
      <c r="M102" s="13">
        <f t="shared" si="25"/>
        <v>2.7967834732270314E-11</v>
      </c>
      <c r="N102" s="13">
        <f t="shared" si="20"/>
        <v>1.7340057534007595E-11</v>
      </c>
      <c r="O102" s="13">
        <f t="shared" si="21"/>
        <v>1.7340057534007595E-11</v>
      </c>
      <c r="Q102" s="41">
        <v>22.195275195230622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5.1500039354481286</v>
      </c>
      <c r="G103" s="13">
        <f t="shared" si="15"/>
        <v>0</v>
      </c>
      <c r="H103" s="13">
        <f t="shared" si="16"/>
        <v>5.1500039354481286</v>
      </c>
      <c r="I103" s="16">
        <f t="shared" si="24"/>
        <v>5.1518502067948617</v>
      </c>
      <c r="J103" s="13">
        <f t="shared" si="17"/>
        <v>5.1430189656313727</v>
      </c>
      <c r="K103" s="13">
        <f t="shared" si="18"/>
        <v>8.8312411634889898E-3</v>
      </c>
      <c r="L103" s="13">
        <f t="shared" si="19"/>
        <v>0</v>
      </c>
      <c r="M103" s="13">
        <f t="shared" si="25"/>
        <v>1.062777719826272E-11</v>
      </c>
      <c r="N103" s="13">
        <f t="shared" si="20"/>
        <v>6.5892218629228859E-12</v>
      </c>
      <c r="O103" s="13">
        <f t="shared" si="21"/>
        <v>6.5892218629228859E-12</v>
      </c>
      <c r="Q103" s="41">
        <v>18.006726648271119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73.106046232426706</v>
      </c>
      <c r="G104" s="13">
        <f t="shared" si="15"/>
        <v>5.6183691712810866</v>
      </c>
      <c r="H104" s="13">
        <f t="shared" si="16"/>
        <v>67.487677061145618</v>
      </c>
      <c r="I104" s="16">
        <f t="shared" si="24"/>
        <v>67.49650830230911</v>
      </c>
      <c r="J104" s="13">
        <f t="shared" si="17"/>
        <v>49.068938440285251</v>
      </c>
      <c r="K104" s="13">
        <f t="shared" si="18"/>
        <v>18.427569862023859</v>
      </c>
      <c r="L104" s="13">
        <f t="shared" si="19"/>
        <v>0</v>
      </c>
      <c r="M104" s="13">
        <f t="shared" si="25"/>
        <v>4.0385553353398338E-12</v>
      </c>
      <c r="N104" s="13">
        <f t="shared" si="20"/>
        <v>2.5039043079106969E-12</v>
      </c>
      <c r="O104" s="13">
        <f t="shared" si="21"/>
        <v>5.6183691712835904</v>
      </c>
      <c r="Q104" s="41">
        <v>15.062902309181849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28.965715306242029</v>
      </c>
      <c r="G105" s="13">
        <f t="shared" si="15"/>
        <v>0</v>
      </c>
      <c r="H105" s="13">
        <f t="shared" si="16"/>
        <v>28.965715306242029</v>
      </c>
      <c r="I105" s="16">
        <f t="shared" si="24"/>
        <v>47.393285168265891</v>
      </c>
      <c r="J105" s="13">
        <f t="shared" si="17"/>
        <v>36.439144679260217</v>
      </c>
      <c r="K105" s="13">
        <f t="shared" si="18"/>
        <v>10.954140489005674</v>
      </c>
      <c r="L105" s="13">
        <f t="shared" si="19"/>
        <v>0</v>
      </c>
      <c r="M105" s="13">
        <f t="shared" si="25"/>
        <v>1.534651027429137E-12</v>
      </c>
      <c r="N105" s="13">
        <f t="shared" si="20"/>
        <v>9.5148363700606491E-13</v>
      </c>
      <c r="O105" s="13">
        <f t="shared" si="21"/>
        <v>9.5148363700606491E-13</v>
      </c>
      <c r="Q105" s="41">
        <v>11.77115506120467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74.776223380999639</v>
      </c>
      <c r="G106" s="13">
        <f t="shared" si="15"/>
        <v>5.8594610887088079</v>
      </c>
      <c r="H106" s="13">
        <f t="shared" si="16"/>
        <v>68.916762292290827</v>
      </c>
      <c r="I106" s="16">
        <f t="shared" si="24"/>
        <v>79.870902781296508</v>
      </c>
      <c r="J106" s="13">
        <f t="shared" si="17"/>
        <v>43.577253804539879</v>
      </c>
      <c r="K106" s="13">
        <f t="shared" si="18"/>
        <v>36.293648976756629</v>
      </c>
      <c r="L106" s="13">
        <f t="shared" si="19"/>
        <v>0</v>
      </c>
      <c r="M106" s="13">
        <f t="shared" si="25"/>
        <v>5.8316739042307204E-13</v>
      </c>
      <c r="N106" s="13">
        <f t="shared" si="20"/>
        <v>3.6156378206230468E-13</v>
      </c>
      <c r="O106" s="13">
        <f t="shared" si="21"/>
        <v>5.8594610887091694</v>
      </c>
      <c r="Q106" s="41">
        <v>10.409844593548391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1.1795226091485089</v>
      </c>
      <c r="G107" s="13">
        <f t="shared" si="15"/>
        <v>0</v>
      </c>
      <c r="H107" s="13">
        <f t="shared" si="16"/>
        <v>1.1795226091485089</v>
      </c>
      <c r="I107" s="16">
        <f t="shared" si="24"/>
        <v>37.473171585905135</v>
      </c>
      <c r="J107" s="13">
        <f t="shared" si="17"/>
        <v>31.882120405958062</v>
      </c>
      <c r="K107" s="13">
        <f t="shared" si="18"/>
        <v>5.5910511799470726</v>
      </c>
      <c r="L107" s="13">
        <f t="shared" si="19"/>
        <v>0</v>
      </c>
      <c r="M107" s="13">
        <f t="shared" si="25"/>
        <v>2.2160360836076736E-13</v>
      </c>
      <c r="N107" s="13">
        <f t="shared" si="20"/>
        <v>1.3739423718367577E-13</v>
      </c>
      <c r="O107" s="13">
        <f t="shared" si="21"/>
        <v>1.3739423718367577E-13</v>
      </c>
      <c r="Q107" s="41">
        <v>12.691397461687909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4.0429182278956004</v>
      </c>
      <c r="G108" s="13">
        <f t="shared" si="15"/>
        <v>0</v>
      </c>
      <c r="H108" s="13">
        <f t="shared" si="16"/>
        <v>4.0429182278956004</v>
      </c>
      <c r="I108" s="16">
        <f t="shared" si="24"/>
        <v>9.6339694078426739</v>
      </c>
      <c r="J108" s="13">
        <f t="shared" si="17"/>
        <v>9.5861205785375763</v>
      </c>
      <c r="K108" s="13">
        <f t="shared" si="18"/>
        <v>4.7848829305097595E-2</v>
      </c>
      <c r="L108" s="13">
        <f t="shared" si="19"/>
        <v>0</v>
      </c>
      <c r="M108" s="13">
        <f t="shared" si="25"/>
        <v>8.4209371177091594E-14</v>
      </c>
      <c r="N108" s="13">
        <f t="shared" si="20"/>
        <v>5.220981012979679E-14</v>
      </c>
      <c r="O108" s="13">
        <f t="shared" si="21"/>
        <v>5.220981012979679E-14</v>
      </c>
      <c r="Q108" s="41">
        <v>19.301103597884769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36.634361430265827</v>
      </c>
      <c r="G109" s="13">
        <f t="shared" si="15"/>
        <v>0.35364115827626219</v>
      </c>
      <c r="H109" s="13">
        <f t="shared" si="16"/>
        <v>36.280720271989566</v>
      </c>
      <c r="I109" s="16">
        <f t="shared" si="24"/>
        <v>36.328569101294661</v>
      </c>
      <c r="J109" s="13">
        <f t="shared" si="17"/>
        <v>32.672530065017618</v>
      </c>
      <c r="K109" s="13">
        <f t="shared" si="18"/>
        <v>3.6560390362770434</v>
      </c>
      <c r="L109" s="13">
        <f t="shared" si="19"/>
        <v>0</v>
      </c>
      <c r="M109" s="13">
        <f t="shared" si="25"/>
        <v>3.1999561047294805E-14</v>
      </c>
      <c r="N109" s="13">
        <f t="shared" si="20"/>
        <v>1.9839727849322779E-14</v>
      </c>
      <c r="O109" s="13">
        <f t="shared" si="21"/>
        <v>0.35364115827628201</v>
      </c>
      <c r="Q109" s="41">
        <v>15.70374855322234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1.179888195073032</v>
      </c>
      <c r="G110" s="13">
        <f t="shared" si="15"/>
        <v>0</v>
      </c>
      <c r="H110" s="13">
        <f t="shared" si="16"/>
        <v>1.179888195073032</v>
      </c>
      <c r="I110" s="16">
        <f t="shared" si="24"/>
        <v>4.835927231350075</v>
      </c>
      <c r="J110" s="13">
        <f t="shared" si="17"/>
        <v>4.830918397988043</v>
      </c>
      <c r="K110" s="13">
        <f t="shared" si="18"/>
        <v>5.0088333620319503E-3</v>
      </c>
      <c r="L110" s="13">
        <f t="shared" si="19"/>
        <v>0</v>
      </c>
      <c r="M110" s="13">
        <f t="shared" si="25"/>
        <v>1.2159833197972025E-14</v>
      </c>
      <c r="N110" s="13">
        <f t="shared" si="20"/>
        <v>7.5390965827426552E-15</v>
      </c>
      <c r="O110" s="13">
        <f t="shared" si="21"/>
        <v>7.5390965827426552E-15</v>
      </c>
      <c r="Q110" s="41">
        <v>20.678386362315969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2.379870713615666</v>
      </c>
      <c r="G111" s="13">
        <f t="shared" si="15"/>
        <v>0</v>
      </c>
      <c r="H111" s="13">
        <f t="shared" si="16"/>
        <v>2.379870713615666</v>
      </c>
      <c r="I111" s="16">
        <f t="shared" si="24"/>
        <v>2.384879546977698</v>
      </c>
      <c r="J111" s="13">
        <f t="shared" si="17"/>
        <v>2.3842506605052969</v>
      </c>
      <c r="K111" s="13">
        <f t="shared" si="18"/>
        <v>6.2888647240111339E-4</v>
      </c>
      <c r="L111" s="13">
        <f t="shared" si="19"/>
        <v>0</v>
      </c>
      <c r="M111" s="13">
        <f t="shared" si="25"/>
        <v>4.62073661522937E-15</v>
      </c>
      <c r="N111" s="13">
        <f t="shared" si="20"/>
        <v>2.8648567014422093E-15</v>
      </c>
      <c r="O111" s="13">
        <f t="shared" si="21"/>
        <v>2.8648567014422093E-15</v>
      </c>
      <c r="Q111" s="41">
        <v>20.36341555409189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0.1106092911697045</v>
      </c>
      <c r="G112" s="13">
        <f t="shared" si="15"/>
        <v>0</v>
      </c>
      <c r="H112" s="13">
        <f t="shared" si="16"/>
        <v>0.1106092911697045</v>
      </c>
      <c r="I112" s="16">
        <f t="shared" si="24"/>
        <v>0.11123817764210561</v>
      </c>
      <c r="J112" s="13">
        <f t="shared" si="17"/>
        <v>0.11123811844191256</v>
      </c>
      <c r="K112" s="13">
        <f t="shared" si="18"/>
        <v>5.9200193053277061E-8</v>
      </c>
      <c r="L112" s="13">
        <f t="shared" si="19"/>
        <v>0</v>
      </c>
      <c r="M112" s="13">
        <f t="shared" si="25"/>
        <v>1.7558799137871607E-15</v>
      </c>
      <c r="N112" s="13">
        <f t="shared" si="20"/>
        <v>1.0886455465480396E-15</v>
      </c>
      <c r="O112" s="13">
        <f t="shared" si="21"/>
        <v>1.0886455465480396E-15</v>
      </c>
      <c r="Q112" s="41">
        <v>20.89649444307155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7.9412640626202097E-2</v>
      </c>
      <c r="G113" s="18">
        <f t="shared" si="15"/>
        <v>0</v>
      </c>
      <c r="H113" s="18">
        <f t="shared" si="16"/>
        <v>7.9412640626202097E-2</v>
      </c>
      <c r="I113" s="17">
        <f t="shared" si="24"/>
        <v>7.941269982639515E-2</v>
      </c>
      <c r="J113" s="18">
        <f t="shared" si="17"/>
        <v>7.941267542921715E-2</v>
      </c>
      <c r="K113" s="18">
        <f t="shared" si="18"/>
        <v>2.4397178000068465E-8</v>
      </c>
      <c r="L113" s="18">
        <f t="shared" si="19"/>
        <v>0</v>
      </c>
      <c r="M113" s="18">
        <f t="shared" si="25"/>
        <v>6.6723436723912113E-16</v>
      </c>
      <c r="N113" s="18">
        <f t="shared" si="20"/>
        <v>4.1368530768825508E-16</v>
      </c>
      <c r="O113" s="18">
        <f t="shared" si="21"/>
        <v>4.1368530768825508E-16</v>
      </c>
      <c r="P113" s="3"/>
      <c r="Q113" s="42">
        <v>20.016778000000009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2.0688482784995439</v>
      </c>
      <c r="G114" s="13">
        <f t="shared" si="15"/>
        <v>0</v>
      </c>
      <c r="H114" s="13">
        <f t="shared" si="16"/>
        <v>2.0688482784995439</v>
      </c>
      <c r="I114" s="16">
        <f t="shared" si="24"/>
        <v>2.0688483028967219</v>
      </c>
      <c r="J114" s="13">
        <f t="shared" si="17"/>
        <v>2.0685231761986631</v>
      </c>
      <c r="K114" s="13">
        <f t="shared" si="18"/>
        <v>3.2512669805884187E-4</v>
      </c>
      <c r="L114" s="13">
        <f t="shared" si="19"/>
        <v>0</v>
      </c>
      <c r="M114" s="13">
        <f t="shared" si="25"/>
        <v>2.5354905955086606E-16</v>
      </c>
      <c r="N114" s="13">
        <f t="shared" si="20"/>
        <v>1.5720041692153695E-16</v>
      </c>
      <c r="O114" s="13">
        <f t="shared" si="21"/>
        <v>1.5720041692153695E-16</v>
      </c>
      <c r="Q114" s="41">
        <v>22.013504640552551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39.93835945201112</v>
      </c>
      <c r="G115" s="13">
        <f t="shared" si="15"/>
        <v>0.83057692459337984</v>
      </c>
      <c r="H115" s="13">
        <f t="shared" si="16"/>
        <v>39.10778252741774</v>
      </c>
      <c r="I115" s="16">
        <f t="shared" si="24"/>
        <v>39.108107654115798</v>
      </c>
      <c r="J115" s="13">
        <f t="shared" si="17"/>
        <v>36.75157073770626</v>
      </c>
      <c r="K115" s="13">
        <f t="shared" si="18"/>
        <v>2.3565369164095387</v>
      </c>
      <c r="L115" s="13">
        <f t="shared" si="19"/>
        <v>0</v>
      </c>
      <c r="M115" s="13">
        <f t="shared" si="25"/>
        <v>9.6348642629329111E-17</v>
      </c>
      <c r="N115" s="13">
        <f t="shared" si="20"/>
        <v>5.9736158430184054E-17</v>
      </c>
      <c r="O115" s="13">
        <f t="shared" si="21"/>
        <v>0.83057692459337995</v>
      </c>
      <c r="Q115" s="41">
        <v>20.854073703949371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49.840696032456613</v>
      </c>
      <c r="G116" s="13">
        <f t="shared" si="15"/>
        <v>2.2599901549409123</v>
      </c>
      <c r="H116" s="13">
        <f t="shared" si="16"/>
        <v>47.580705877515697</v>
      </c>
      <c r="I116" s="16">
        <f t="shared" si="24"/>
        <v>49.937242793925236</v>
      </c>
      <c r="J116" s="13">
        <f t="shared" si="17"/>
        <v>42.228536348603988</v>
      </c>
      <c r="K116" s="13">
        <f t="shared" si="18"/>
        <v>7.7087064453212477</v>
      </c>
      <c r="L116" s="13">
        <f t="shared" si="19"/>
        <v>0</v>
      </c>
      <c r="M116" s="13">
        <f t="shared" si="25"/>
        <v>3.6612484199145057E-17</v>
      </c>
      <c r="N116" s="13">
        <f t="shared" si="20"/>
        <v>2.2699740203469936E-17</v>
      </c>
      <c r="O116" s="13">
        <f t="shared" si="21"/>
        <v>2.2599901549409123</v>
      </c>
      <c r="Q116" s="41">
        <v>16.51682827327182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8.695781245417562</v>
      </c>
      <c r="G117" s="13">
        <f t="shared" si="15"/>
        <v>0</v>
      </c>
      <c r="H117" s="13">
        <f t="shared" si="16"/>
        <v>8.695781245417562</v>
      </c>
      <c r="I117" s="16">
        <f t="shared" si="24"/>
        <v>16.404487690738812</v>
      </c>
      <c r="J117" s="13">
        <f t="shared" si="17"/>
        <v>15.862399925236252</v>
      </c>
      <c r="K117" s="13">
        <f t="shared" si="18"/>
        <v>0.54208776550255955</v>
      </c>
      <c r="L117" s="13">
        <f t="shared" si="19"/>
        <v>0</v>
      </c>
      <c r="M117" s="13">
        <f t="shared" si="25"/>
        <v>1.3912743995675121E-17</v>
      </c>
      <c r="N117" s="13">
        <f t="shared" si="20"/>
        <v>8.6259012773185746E-18</v>
      </c>
      <c r="O117" s="13">
        <f t="shared" si="21"/>
        <v>8.6259012773185746E-18</v>
      </c>
      <c r="Q117" s="41">
        <v>13.059361098512049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62.041325333106784</v>
      </c>
      <c r="G118" s="13">
        <f t="shared" si="15"/>
        <v>4.0211644797314889</v>
      </c>
      <c r="H118" s="13">
        <f t="shared" si="16"/>
        <v>58.020160853375295</v>
      </c>
      <c r="I118" s="16">
        <f t="shared" si="24"/>
        <v>58.562248618877852</v>
      </c>
      <c r="J118" s="13">
        <f t="shared" si="17"/>
        <v>37.957946013978919</v>
      </c>
      <c r="K118" s="13">
        <f t="shared" si="18"/>
        <v>20.604302604898933</v>
      </c>
      <c r="L118" s="13">
        <f t="shared" si="19"/>
        <v>0</v>
      </c>
      <c r="M118" s="13">
        <f t="shared" si="25"/>
        <v>5.2868427183565463E-18</v>
      </c>
      <c r="N118" s="13">
        <f t="shared" si="20"/>
        <v>3.2778424853810586E-18</v>
      </c>
      <c r="O118" s="13">
        <f t="shared" si="21"/>
        <v>4.0211644797314889</v>
      </c>
      <c r="Q118" s="41">
        <v>9.7762755935483874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9.5483451025625055</v>
      </c>
      <c r="G119" s="13">
        <f t="shared" si="15"/>
        <v>0</v>
      </c>
      <c r="H119" s="13">
        <f t="shared" si="16"/>
        <v>9.5483451025625055</v>
      </c>
      <c r="I119" s="16">
        <f t="shared" si="24"/>
        <v>30.152647707461441</v>
      </c>
      <c r="J119" s="13">
        <f t="shared" si="17"/>
        <v>26.805012110073356</v>
      </c>
      <c r="K119" s="13">
        <f t="shared" si="18"/>
        <v>3.3476355973880842</v>
      </c>
      <c r="L119" s="13">
        <f t="shared" si="19"/>
        <v>0</v>
      </c>
      <c r="M119" s="13">
        <f t="shared" si="25"/>
        <v>2.0090002329754878E-18</v>
      </c>
      <c r="N119" s="13">
        <f t="shared" si="20"/>
        <v>1.2455801444448023E-18</v>
      </c>
      <c r="O119" s="13">
        <f t="shared" si="21"/>
        <v>1.2455801444448023E-18</v>
      </c>
      <c r="Q119" s="41">
        <v>12.164921179994581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61.351092954994762</v>
      </c>
      <c r="G120" s="13">
        <f t="shared" si="15"/>
        <v>3.921528673043611</v>
      </c>
      <c r="H120" s="13">
        <f t="shared" si="16"/>
        <v>57.429564281951151</v>
      </c>
      <c r="I120" s="16">
        <f t="shared" si="24"/>
        <v>60.777199879339236</v>
      </c>
      <c r="J120" s="13">
        <f t="shared" si="17"/>
        <v>46.048419310482004</v>
      </c>
      <c r="K120" s="13">
        <f t="shared" si="18"/>
        <v>14.728780568857232</v>
      </c>
      <c r="L120" s="13">
        <f t="shared" si="19"/>
        <v>0</v>
      </c>
      <c r="M120" s="13">
        <f t="shared" si="25"/>
        <v>7.6342008853068544E-19</v>
      </c>
      <c r="N120" s="13">
        <f t="shared" si="20"/>
        <v>4.7332045488902498E-19</v>
      </c>
      <c r="O120" s="13">
        <f t="shared" si="21"/>
        <v>3.921528673043611</v>
      </c>
      <c r="Q120" s="41">
        <v>14.879837822148129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42.799779889830837</v>
      </c>
      <c r="G121" s="13">
        <f t="shared" si="15"/>
        <v>1.2436261274939666</v>
      </c>
      <c r="H121" s="13">
        <f t="shared" si="16"/>
        <v>41.556153762336869</v>
      </c>
      <c r="I121" s="16">
        <f t="shared" si="24"/>
        <v>56.284934331194101</v>
      </c>
      <c r="J121" s="13">
        <f t="shared" si="17"/>
        <v>47.647529241302806</v>
      </c>
      <c r="K121" s="13">
        <f t="shared" si="18"/>
        <v>8.6374050898912955</v>
      </c>
      <c r="L121" s="13">
        <f t="shared" si="19"/>
        <v>0</v>
      </c>
      <c r="M121" s="13">
        <f t="shared" si="25"/>
        <v>2.9009963364166046E-19</v>
      </c>
      <c r="N121" s="13">
        <f t="shared" si="20"/>
        <v>1.7986177285782948E-19</v>
      </c>
      <c r="O121" s="13">
        <f t="shared" si="21"/>
        <v>1.2436261274939666</v>
      </c>
      <c r="Q121" s="41">
        <v>18.26749762740031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3.9500158100952532</v>
      </c>
      <c r="G122" s="13">
        <f t="shared" si="15"/>
        <v>0</v>
      </c>
      <c r="H122" s="13">
        <f t="shared" si="16"/>
        <v>3.9500158100952532</v>
      </c>
      <c r="I122" s="16">
        <f t="shared" si="24"/>
        <v>12.587420899986549</v>
      </c>
      <c r="J122" s="13">
        <f t="shared" si="17"/>
        <v>12.44188614758764</v>
      </c>
      <c r="K122" s="13">
        <f t="shared" si="18"/>
        <v>0.14553475239890901</v>
      </c>
      <c r="L122" s="13">
        <f t="shared" si="19"/>
        <v>0</v>
      </c>
      <c r="M122" s="13">
        <f t="shared" si="25"/>
        <v>1.1023786078383098E-19</v>
      </c>
      <c r="N122" s="13">
        <f t="shared" si="20"/>
        <v>6.8347473685975209E-20</v>
      </c>
      <c r="O122" s="13">
        <f t="shared" si="21"/>
        <v>6.8347473685975209E-20</v>
      </c>
      <c r="Q122" s="41">
        <v>17.035962781643111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1.5404512542365221</v>
      </c>
      <c r="G123" s="13">
        <f t="shared" si="15"/>
        <v>0</v>
      </c>
      <c r="H123" s="13">
        <f t="shared" si="16"/>
        <v>1.5404512542365221</v>
      </c>
      <c r="I123" s="16">
        <f t="shared" si="24"/>
        <v>1.6859860066354311</v>
      </c>
      <c r="J123" s="13">
        <f t="shared" si="17"/>
        <v>1.6857809673747237</v>
      </c>
      <c r="K123" s="13">
        <f t="shared" si="18"/>
        <v>2.0503926070736256E-4</v>
      </c>
      <c r="L123" s="13">
        <f t="shared" si="19"/>
        <v>0</v>
      </c>
      <c r="M123" s="13">
        <f t="shared" si="25"/>
        <v>4.1890387097855767E-20</v>
      </c>
      <c r="N123" s="13">
        <f t="shared" si="20"/>
        <v>2.5972040000670577E-20</v>
      </c>
      <c r="O123" s="13">
        <f t="shared" si="21"/>
        <v>2.5972040000670577E-20</v>
      </c>
      <c r="Q123" s="41">
        <v>20.932403666769201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4.9641965587305812</v>
      </c>
      <c r="G124" s="13">
        <f t="shared" si="15"/>
        <v>0</v>
      </c>
      <c r="H124" s="13">
        <f t="shared" si="16"/>
        <v>4.9641965587305812</v>
      </c>
      <c r="I124" s="16">
        <f t="shared" si="24"/>
        <v>4.964401597991289</v>
      </c>
      <c r="J124" s="13">
        <f t="shared" si="17"/>
        <v>4.9600881359690048</v>
      </c>
      <c r="K124" s="13">
        <f t="shared" si="18"/>
        <v>4.3134620222842202E-3</v>
      </c>
      <c r="L124" s="13">
        <f t="shared" si="19"/>
        <v>0</v>
      </c>
      <c r="M124" s="13">
        <f t="shared" si="25"/>
        <v>1.591834709718519E-20</v>
      </c>
      <c r="N124" s="13">
        <f t="shared" si="20"/>
        <v>9.8693752002548176E-21</v>
      </c>
      <c r="O124" s="13">
        <f t="shared" si="21"/>
        <v>9.8693752002548176E-21</v>
      </c>
      <c r="Q124" s="41">
        <v>22.293749000000009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2.3800045725253232</v>
      </c>
      <c r="G125" s="18">
        <f t="shared" si="15"/>
        <v>0</v>
      </c>
      <c r="H125" s="18">
        <f t="shared" si="16"/>
        <v>2.3800045725253232</v>
      </c>
      <c r="I125" s="17">
        <f t="shared" si="24"/>
        <v>2.3843180345476074</v>
      </c>
      <c r="J125" s="18">
        <f t="shared" si="17"/>
        <v>2.3838710642549037</v>
      </c>
      <c r="K125" s="18">
        <f t="shared" si="18"/>
        <v>4.469702927036856E-4</v>
      </c>
      <c r="L125" s="18">
        <f t="shared" si="19"/>
        <v>0</v>
      </c>
      <c r="M125" s="18">
        <f t="shared" si="25"/>
        <v>6.0489718969303727E-21</v>
      </c>
      <c r="N125" s="18">
        <f t="shared" si="20"/>
        <v>3.7503625760968312E-21</v>
      </c>
      <c r="O125" s="18">
        <f t="shared" si="21"/>
        <v>3.7503625760968312E-21</v>
      </c>
      <c r="P125" s="3"/>
      <c r="Q125" s="42">
        <v>22.77538822224621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16.460100134071901</v>
      </c>
      <c r="G126" s="13">
        <f t="shared" si="15"/>
        <v>0</v>
      </c>
      <c r="H126" s="13">
        <f t="shared" si="16"/>
        <v>16.460100134071901</v>
      </c>
      <c r="I126" s="16">
        <f t="shared" si="24"/>
        <v>16.460547104364604</v>
      </c>
      <c r="J126" s="13">
        <f t="shared" si="17"/>
        <v>16.27995203764489</v>
      </c>
      <c r="K126" s="13">
        <f t="shared" si="18"/>
        <v>0.18059506671971448</v>
      </c>
      <c r="L126" s="13">
        <f t="shared" si="19"/>
        <v>0</v>
      </c>
      <c r="M126" s="13">
        <f t="shared" si="25"/>
        <v>2.2986093208335415E-21</v>
      </c>
      <c r="N126" s="13">
        <f t="shared" si="20"/>
        <v>1.4251377789167958E-21</v>
      </c>
      <c r="O126" s="13">
        <f t="shared" si="21"/>
        <v>1.4251377789167958E-21</v>
      </c>
      <c r="Q126" s="41">
        <v>21.205560510735189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0.74709242126911624</v>
      </c>
      <c r="G127" s="13">
        <f t="shared" si="15"/>
        <v>0</v>
      </c>
      <c r="H127" s="13">
        <f t="shared" si="16"/>
        <v>0.74709242126911624</v>
      </c>
      <c r="I127" s="16">
        <f t="shared" si="24"/>
        <v>0.92768748798883072</v>
      </c>
      <c r="J127" s="13">
        <f t="shared" si="17"/>
        <v>0.92765334776169917</v>
      </c>
      <c r="K127" s="13">
        <f t="shared" si="18"/>
        <v>3.4140227131551626E-5</v>
      </c>
      <c r="L127" s="13">
        <f t="shared" si="19"/>
        <v>0</v>
      </c>
      <c r="M127" s="13">
        <f t="shared" si="25"/>
        <v>8.7347154191674568E-22</v>
      </c>
      <c r="N127" s="13">
        <f t="shared" si="20"/>
        <v>5.4155235598838235E-22</v>
      </c>
      <c r="O127" s="13">
        <f t="shared" si="21"/>
        <v>5.4155235598838235E-22</v>
      </c>
      <c r="Q127" s="41">
        <v>20.936780828780989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9.1327497441146085E-2</v>
      </c>
      <c r="G128" s="13">
        <f t="shared" si="15"/>
        <v>0</v>
      </c>
      <c r="H128" s="13">
        <f t="shared" si="16"/>
        <v>9.1327497441146085E-2</v>
      </c>
      <c r="I128" s="16">
        <f t="shared" si="24"/>
        <v>9.1361637668277637E-2</v>
      </c>
      <c r="J128" s="13">
        <f t="shared" si="17"/>
        <v>9.1361568179729444E-2</v>
      </c>
      <c r="K128" s="13">
        <f t="shared" si="18"/>
        <v>6.9488548193330502E-8</v>
      </c>
      <c r="L128" s="13">
        <f t="shared" si="19"/>
        <v>0</v>
      </c>
      <c r="M128" s="13">
        <f t="shared" si="25"/>
        <v>3.3191918592836334E-22</v>
      </c>
      <c r="N128" s="13">
        <f t="shared" si="20"/>
        <v>2.0578989527558527E-22</v>
      </c>
      <c r="O128" s="13">
        <f t="shared" si="21"/>
        <v>2.0578989527558527E-22</v>
      </c>
      <c r="Q128" s="41">
        <v>15.57783257946406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16.434471538862631</v>
      </c>
      <c r="G129" s="13">
        <f t="shared" si="15"/>
        <v>0</v>
      </c>
      <c r="H129" s="13">
        <f t="shared" si="16"/>
        <v>16.434471538862631</v>
      </c>
      <c r="I129" s="16">
        <f t="shared" si="24"/>
        <v>16.434471608351178</v>
      </c>
      <c r="J129" s="13">
        <f t="shared" si="17"/>
        <v>15.802659281328797</v>
      </c>
      <c r="K129" s="13">
        <f t="shared" si="18"/>
        <v>0.63181232702238077</v>
      </c>
      <c r="L129" s="13">
        <f t="shared" si="19"/>
        <v>0</v>
      </c>
      <c r="M129" s="13">
        <f t="shared" si="25"/>
        <v>1.2612929065277807E-22</v>
      </c>
      <c r="N129" s="13">
        <f t="shared" si="20"/>
        <v>7.8200160204722406E-23</v>
      </c>
      <c r="O129" s="13">
        <f t="shared" si="21"/>
        <v>7.8200160204722406E-23</v>
      </c>
      <c r="Q129" s="41">
        <v>11.91462393855686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68.368061253985758</v>
      </c>
      <c r="G130" s="13">
        <f t="shared" si="15"/>
        <v>4.9344358027925486</v>
      </c>
      <c r="H130" s="13">
        <f t="shared" si="16"/>
        <v>63.433625451193208</v>
      </c>
      <c r="I130" s="16">
        <f t="shared" si="24"/>
        <v>64.065437778215596</v>
      </c>
      <c r="J130" s="13">
        <f t="shared" si="17"/>
        <v>42.230859961517446</v>
      </c>
      <c r="K130" s="13">
        <f t="shared" si="18"/>
        <v>21.83457781669815</v>
      </c>
      <c r="L130" s="13">
        <f t="shared" si="19"/>
        <v>0</v>
      </c>
      <c r="M130" s="13">
        <f t="shared" si="25"/>
        <v>4.792913044805566E-23</v>
      </c>
      <c r="N130" s="13">
        <f t="shared" si="20"/>
        <v>2.971606087779451E-23</v>
      </c>
      <c r="O130" s="13">
        <f t="shared" si="21"/>
        <v>4.9344358027925486</v>
      </c>
      <c r="Q130" s="41">
        <v>11.55450789383325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107.97639767625429</v>
      </c>
      <c r="G131" s="13">
        <f t="shared" si="15"/>
        <v>10.65194294407168</v>
      </c>
      <c r="H131" s="13">
        <f t="shared" si="16"/>
        <v>97.324454732182616</v>
      </c>
      <c r="I131" s="16">
        <f t="shared" si="24"/>
        <v>119.15903254888076</v>
      </c>
      <c r="J131" s="13">
        <f t="shared" si="17"/>
        <v>49.112045202148487</v>
      </c>
      <c r="K131" s="13">
        <f t="shared" si="18"/>
        <v>70.046987346732266</v>
      </c>
      <c r="L131" s="13">
        <f t="shared" si="19"/>
        <v>31.641901737031194</v>
      </c>
      <c r="M131" s="13">
        <f t="shared" si="25"/>
        <v>31.641901737031194</v>
      </c>
      <c r="N131" s="13">
        <f t="shared" si="20"/>
        <v>19.61797907695934</v>
      </c>
      <c r="O131" s="13">
        <f t="shared" si="21"/>
        <v>30.269922021031022</v>
      </c>
      <c r="Q131" s="41">
        <v>10.946318593548391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82.767013782366149</v>
      </c>
      <c r="G132" s="13">
        <f t="shared" si="15"/>
        <v>7.0129405152921338</v>
      </c>
      <c r="H132" s="13">
        <f t="shared" si="16"/>
        <v>75.75407326707402</v>
      </c>
      <c r="I132" s="16">
        <f t="shared" si="24"/>
        <v>114.15915887677508</v>
      </c>
      <c r="J132" s="13">
        <f t="shared" si="17"/>
        <v>54.810860844237567</v>
      </c>
      <c r="K132" s="13">
        <f t="shared" si="18"/>
        <v>59.348298032537514</v>
      </c>
      <c r="L132" s="13">
        <f t="shared" si="19"/>
        <v>21.377157196024147</v>
      </c>
      <c r="M132" s="13">
        <f t="shared" si="25"/>
        <v>33.401079856096004</v>
      </c>
      <c r="N132" s="13">
        <f t="shared" si="20"/>
        <v>20.708669510779522</v>
      </c>
      <c r="O132" s="13">
        <f t="shared" si="21"/>
        <v>27.721610026071655</v>
      </c>
      <c r="Q132" s="41">
        <v>13.121488418659981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195.33619416358911</v>
      </c>
      <c r="G133" s="13">
        <f t="shared" si="15"/>
        <v>23.26242612498638</v>
      </c>
      <c r="H133" s="13">
        <f t="shared" si="16"/>
        <v>172.07376803860274</v>
      </c>
      <c r="I133" s="16">
        <f t="shared" si="24"/>
        <v>210.04490887511611</v>
      </c>
      <c r="J133" s="13">
        <f t="shared" si="17"/>
        <v>59.544600776988325</v>
      </c>
      <c r="K133" s="13">
        <f t="shared" si="18"/>
        <v>150.50030809812779</v>
      </c>
      <c r="L133" s="13">
        <f t="shared" si="19"/>
        <v>108.83199117098475</v>
      </c>
      <c r="M133" s="13">
        <f t="shared" si="25"/>
        <v>121.52440151630125</v>
      </c>
      <c r="N133" s="13">
        <f t="shared" si="20"/>
        <v>75.345128940106775</v>
      </c>
      <c r="O133" s="13">
        <f t="shared" si="21"/>
        <v>98.607555065093152</v>
      </c>
      <c r="Q133" s="41">
        <v>13.0296697702112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11.353150203177201</v>
      </c>
      <c r="G134" s="13">
        <f t="shared" ref="G134:G197" si="28">IF((F134-$J$2)&gt;0,$I$2*(F134-$J$2),0)</f>
        <v>0</v>
      </c>
      <c r="H134" s="13">
        <f t="shared" ref="H134:H197" si="29">F134-G134</f>
        <v>11.353150203177201</v>
      </c>
      <c r="I134" s="16">
        <f t="shared" si="24"/>
        <v>53.021467130320232</v>
      </c>
      <c r="J134" s="13">
        <f t="shared" ref="J134:J197" si="30">I134/SQRT(1+(I134/($K$2*(300+(25*Q134)+0.05*(Q134)^3)))^2)</f>
        <v>46.302216907116055</v>
      </c>
      <c r="K134" s="13">
        <f t="shared" ref="K134:K197" si="31">I134-J134</f>
        <v>6.7192502232041775</v>
      </c>
      <c r="L134" s="13">
        <f t="shared" ref="L134:L197" si="32">IF(K134&gt;$N$2,(K134-$N$2)/$L$2,0)</f>
        <v>0</v>
      </c>
      <c r="M134" s="13">
        <f t="shared" si="25"/>
        <v>46.179272576194478</v>
      </c>
      <c r="N134" s="13">
        <f t="shared" ref="N134:N197" si="33">$M$2*M134</f>
        <v>28.631148997240576</v>
      </c>
      <c r="O134" s="13">
        <f t="shared" ref="O134:O197" si="34">N134+G134</f>
        <v>28.631148997240576</v>
      </c>
      <c r="Q134" s="41">
        <v>19.113550902628891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5.0152030766115878</v>
      </c>
      <c r="G135" s="13">
        <f t="shared" si="28"/>
        <v>0</v>
      </c>
      <c r="H135" s="13">
        <f t="shared" si="29"/>
        <v>5.0152030766115878</v>
      </c>
      <c r="I135" s="16">
        <f t="shared" ref="I135:I198" si="36">H135+K134-L134</f>
        <v>11.734453299815765</v>
      </c>
      <c r="J135" s="13">
        <f t="shared" si="30"/>
        <v>11.654537302206315</v>
      </c>
      <c r="K135" s="13">
        <f t="shared" si="31"/>
        <v>7.9915997609450784E-2</v>
      </c>
      <c r="L135" s="13">
        <f t="shared" si="32"/>
        <v>0</v>
      </c>
      <c r="M135" s="13">
        <f t="shared" ref="M135:M198" si="37">L135+M134-N134</f>
        <v>17.548123578953902</v>
      </c>
      <c r="N135" s="13">
        <f t="shared" si="33"/>
        <v>10.879836618951419</v>
      </c>
      <c r="O135" s="13">
        <f t="shared" si="34"/>
        <v>10.879836618951419</v>
      </c>
      <c r="Q135" s="41">
        <v>19.83751168302792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0.35665929831419918</v>
      </c>
      <c r="G136" s="13">
        <f t="shared" si="28"/>
        <v>0</v>
      </c>
      <c r="H136" s="13">
        <f t="shared" si="29"/>
        <v>0.35665929831419918</v>
      </c>
      <c r="I136" s="16">
        <f t="shared" si="36"/>
        <v>0.43657529592364996</v>
      </c>
      <c r="J136" s="13">
        <f t="shared" si="30"/>
        <v>0.43657283193302632</v>
      </c>
      <c r="K136" s="13">
        <f t="shared" si="31"/>
        <v>2.4639906236467723E-6</v>
      </c>
      <c r="L136" s="13">
        <f t="shared" si="32"/>
        <v>0</v>
      </c>
      <c r="M136" s="13">
        <f t="shared" si="37"/>
        <v>6.668286960002483</v>
      </c>
      <c r="N136" s="13">
        <f t="shared" si="33"/>
        <v>4.1343379152015398</v>
      </c>
      <c r="O136" s="13">
        <f t="shared" si="34"/>
        <v>4.1343379152015398</v>
      </c>
      <c r="Q136" s="41">
        <v>23.542559000000011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17.539138082438271</v>
      </c>
      <c r="G137" s="18">
        <f t="shared" si="28"/>
        <v>0</v>
      </c>
      <c r="H137" s="18">
        <f t="shared" si="29"/>
        <v>17.539138082438271</v>
      </c>
      <c r="I137" s="17">
        <f t="shared" si="36"/>
        <v>17.539140546428893</v>
      </c>
      <c r="J137" s="18">
        <f t="shared" si="30"/>
        <v>17.413422151464935</v>
      </c>
      <c r="K137" s="18">
        <f t="shared" si="31"/>
        <v>0.12571839496395754</v>
      </c>
      <c r="L137" s="18">
        <f t="shared" si="32"/>
        <v>0</v>
      </c>
      <c r="M137" s="18">
        <f t="shared" si="37"/>
        <v>2.5339490448009432</v>
      </c>
      <c r="N137" s="18">
        <f t="shared" si="33"/>
        <v>1.5710484077765847</v>
      </c>
      <c r="O137" s="18">
        <f t="shared" si="34"/>
        <v>1.5710484077765847</v>
      </c>
      <c r="P137" s="3"/>
      <c r="Q137" s="42">
        <v>25.180687260127939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5.4760653120971066</v>
      </c>
      <c r="G138" s="13">
        <f t="shared" si="28"/>
        <v>0</v>
      </c>
      <c r="H138" s="13">
        <f t="shared" si="29"/>
        <v>5.4760653120971066</v>
      </c>
      <c r="I138" s="16">
        <f t="shared" si="36"/>
        <v>5.6017837070610641</v>
      </c>
      <c r="J138" s="13">
        <f t="shared" si="30"/>
        <v>5.5948764991521465</v>
      </c>
      <c r="K138" s="13">
        <f t="shared" si="31"/>
        <v>6.9072079089176341E-3</v>
      </c>
      <c r="L138" s="13">
        <f t="shared" si="32"/>
        <v>0</v>
      </c>
      <c r="M138" s="13">
        <f t="shared" si="37"/>
        <v>0.96290063702435846</v>
      </c>
      <c r="N138" s="13">
        <f t="shared" si="33"/>
        <v>0.59699839495510221</v>
      </c>
      <c r="O138" s="13">
        <f t="shared" si="34"/>
        <v>0.59699839495510221</v>
      </c>
      <c r="Q138" s="41">
        <v>21.52203522677279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5.0166355511437821</v>
      </c>
      <c r="G139" s="13">
        <f t="shared" si="28"/>
        <v>0</v>
      </c>
      <c r="H139" s="13">
        <f t="shared" si="29"/>
        <v>5.0166355511437821</v>
      </c>
      <c r="I139" s="16">
        <f t="shared" si="36"/>
        <v>5.0235427590526998</v>
      </c>
      <c r="J139" s="13">
        <f t="shared" si="30"/>
        <v>5.014788128289819</v>
      </c>
      <c r="K139" s="13">
        <f t="shared" si="31"/>
        <v>8.754630762880744E-3</v>
      </c>
      <c r="L139" s="13">
        <f t="shared" si="32"/>
        <v>0</v>
      </c>
      <c r="M139" s="13">
        <f t="shared" si="37"/>
        <v>0.36590224206925626</v>
      </c>
      <c r="N139" s="13">
        <f t="shared" si="33"/>
        <v>0.22685939008293887</v>
      </c>
      <c r="O139" s="13">
        <f t="shared" si="34"/>
        <v>0.22685939008293887</v>
      </c>
      <c r="Q139" s="41">
        <v>17.532366680497091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48.282784742279873</v>
      </c>
      <c r="G140" s="13">
        <f t="shared" si="28"/>
        <v>2.0351039382590872</v>
      </c>
      <c r="H140" s="13">
        <f t="shared" si="29"/>
        <v>46.247680804020789</v>
      </c>
      <c r="I140" s="16">
        <f t="shared" si="36"/>
        <v>46.256435434783668</v>
      </c>
      <c r="J140" s="13">
        <f t="shared" si="30"/>
        <v>38.957865466522868</v>
      </c>
      <c r="K140" s="13">
        <f t="shared" si="31"/>
        <v>7.2985699682608001</v>
      </c>
      <c r="L140" s="13">
        <f t="shared" si="32"/>
        <v>0</v>
      </c>
      <c r="M140" s="13">
        <f t="shared" si="37"/>
        <v>0.13904285198631738</v>
      </c>
      <c r="N140" s="13">
        <f t="shared" si="33"/>
        <v>8.6206568231516775E-2</v>
      </c>
      <c r="O140" s="13">
        <f t="shared" si="34"/>
        <v>2.1213105064906039</v>
      </c>
      <c r="Q140" s="41">
        <v>15.22224368132645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5.0627981331643994</v>
      </c>
      <c r="G141" s="13">
        <f t="shared" si="28"/>
        <v>0</v>
      </c>
      <c r="H141" s="13">
        <f t="shared" si="29"/>
        <v>5.0627981331643994</v>
      </c>
      <c r="I141" s="16">
        <f t="shared" si="36"/>
        <v>12.361368101425199</v>
      </c>
      <c r="J141" s="13">
        <f t="shared" si="30"/>
        <v>12.127582788145842</v>
      </c>
      <c r="K141" s="13">
        <f t="shared" si="31"/>
        <v>0.23378531327935725</v>
      </c>
      <c r="L141" s="13">
        <f t="shared" si="32"/>
        <v>0</v>
      </c>
      <c r="M141" s="13">
        <f t="shared" si="37"/>
        <v>5.2836283754800609E-2</v>
      </c>
      <c r="N141" s="13">
        <f t="shared" si="33"/>
        <v>3.2758495927976375E-2</v>
      </c>
      <c r="O141" s="13">
        <f t="shared" si="34"/>
        <v>3.2758495927976375E-2</v>
      </c>
      <c r="Q141" s="41">
        <v>13.161048674176151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5.0143324946733516</v>
      </c>
      <c r="G142" s="13">
        <f t="shared" si="28"/>
        <v>0</v>
      </c>
      <c r="H142" s="13">
        <f t="shared" si="29"/>
        <v>5.0143324946733516</v>
      </c>
      <c r="I142" s="16">
        <f t="shared" si="36"/>
        <v>5.2481178079527089</v>
      </c>
      <c r="J142" s="13">
        <f t="shared" si="30"/>
        <v>5.2191211216054221</v>
      </c>
      <c r="K142" s="13">
        <f t="shared" si="31"/>
        <v>2.8996686347286804E-2</v>
      </c>
      <c r="L142" s="13">
        <f t="shared" si="32"/>
        <v>0</v>
      </c>
      <c r="M142" s="13">
        <f t="shared" si="37"/>
        <v>2.0077787826824234E-2</v>
      </c>
      <c r="N142" s="13">
        <f t="shared" si="33"/>
        <v>1.2448228452631025E-2</v>
      </c>
      <c r="O142" s="13">
        <f t="shared" si="34"/>
        <v>1.2448228452631025E-2</v>
      </c>
      <c r="Q142" s="41">
        <v>9.7374565935483872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152.5730601130569</v>
      </c>
      <c r="G143" s="13">
        <f t="shared" si="28"/>
        <v>17.089520459099003</v>
      </c>
      <c r="H143" s="13">
        <f t="shared" si="29"/>
        <v>135.48353965395791</v>
      </c>
      <c r="I143" s="16">
        <f t="shared" si="36"/>
        <v>135.51253634030519</v>
      </c>
      <c r="J143" s="13">
        <f t="shared" si="30"/>
        <v>47.525390220252774</v>
      </c>
      <c r="K143" s="13">
        <f t="shared" si="31"/>
        <v>87.987146120052415</v>
      </c>
      <c r="L143" s="13">
        <f t="shared" si="32"/>
        <v>48.854397719030651</v>
      </c>
      <c r="M143" s="13">
        <f t="shared" si="37"/>
        <v>48.862027278404838</v>
      </c>
      <c r="N143" s="13">
        <f t="shared" si="33"/>
        <v>30.294456912611</v>
      </c>
      <c r="O143" s="13">
        <f t="shared" si="34"/>
        <v>47.383977371710003</v>
      </c>
      <c r="Q143" s="41">
        <v>10.04562005949021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21.56098314390459</v>
      </c>
      <c r="G144" s="13">
        <f t="shared" si="28"/>
        <v>0</v>
      </c>
      <c r="H144" s="13">
        <f t="shared" si="29"/>
        <v>21.56098314390459</v>
      </c>
      <c r="I144" s="16">
        <f t="shared" si="36"/>
        <v>60.693731544926358</v>
      </c>
      <c r="J144" s="13">
        <f t="shared" si="30"/>
        <v>42.148192793117829</v>
      </c>
      <c r="K144" s="13">
        <f t="shared" si="31"/>
        <v>18.545538751808529</v>
      </c>
      <c r="L144" s="13">
        <f t="shared" si="32"/>
        <v>0</v>
      </c>
      <c r="M144" s="13">
        <f t="shared" si="37"/>
        <v>18.567570365793838</v>
      </c>
      <c r="N144" s="13">
        <f t="shared" si="33"/>
        <v>11.51189362679218</v>
      </c>
      <c r="O144" s="13">
        <f t="shared" si="34"/>
        <v>11.51189362679218</v>
      </c>
      <c r="Q144" s="41">
        <v>12.1758136107385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43.217233987554764</v>
      </c>
      <c r="G145" s="13">
        <f t="shared" si="28"/>
        <v>1.3038860879085343</v>
      </c>
      <c r="H145" s="13">
        <f t="shared" si="29"/>
        <v>41.913347899646226</v>
      </c>
      <c r="I145" s="16">
        <f t="shared" si="36"/>
        <v>60.458886651454755</v>
      </c>
      <c r="J145" s="13">
        <f t="shared" si="30"/>
        <v>45.640542333144722</v>
      </c>
      <c r="K145" s="13">
        <f t="shared" si="31"/>
        <v>14.818344318310032</v>
      </c>
      <c r="L145" s="13">
        <f t="shared" si="32"/>
        <v>0</v>
      </c>
      <c r="M145" s="13">
        <f t="shared" si="37"/>
        <v>7.0556767390016581</v>
      </c>
      <c r="N145" s="13">
        <f t="shared" si="33"/>
        <v>4.3745195781810278</v>
      </c>
      <c r="O145" s="13">
        <f t="shared" si="34"/>
        <v>5.6784056660895619</v>
      </c>
      <c r="Q145" s="41">
        <v>14.68178544587524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21.418000580245391</v>
      </c>
      <c r="G146" s="13">
        <f t="shared" si="28"/>
        <v>0</v>
      </c>
      <c r="H146" s="13">
        <f t="shared" si="29"/>
        <v>21.418000580245391</v>
      </c>
      <c r="I146" s="16">
        <f t="shared" si="36"/>
        <v>36.236344898555423</v>
      </c>
      <c r="J146" s="13">
        <f t="shared" si="30"/>
        <v>32.758555669902819</v>
      </c>
      <c r="K146" s="13">
        <f t="shared" si="31"/>
        <v>3.477789228652604</v>
      </c>
      <c r="L146" s="13">
        <f t="shared" si="32"/>
        <v>0</v>
      </c>
      <c r="M146" s="13">
        <f t="shared" si="37"/>
        <v>2.6811571608206304</v>
      </c>
      <c r="N146" s="13">
        <f t="shared" si="33"/>
        <v>1.6623174397087908</v>
      </c>
      <c r="O146" s="13">
        <f t="shared" si="34"/>
        <v>1.6623174397087908</v>
      </c>
      <c r="Q146" s="41">
        <v>16.062547729802809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9.4531677363723018E-2</v>
      </c>
      <c r="G147" s="13">
        <f t="shared" si="28"/>
        <v>0</v>
      </c>
      <c r="H147" s="13">
        <f t="shared" si="29"/>
        <v>9.4531677363723018E-2</v>
      </c>
      <c r="I147" s="16">
        <f t="shared" si="36"/>
        <v>3.5723209060163268</v>
      </c>
      <c r="J147" s="13">
        <f t="shared" si="30"/>
        <v>3.570340874817679</v>
      </c>
      <c r="K147" s="13">
        <f t="shared" si="31"/>
        <v>1.9800311986477581E-3</v>
      </c>
      <c r="L147" s="13">
        <f t="shared" si="32"/>
        <v>0</v>
      </c>
      <c r="M147" s="13">
        <f t="shared" si="37"/>
        <v>1.0188397211118396</v>
      </c>
      <c r="N147" s="13">
        <f t="shared" si="33"/>
        <v>0.63168062708934059</v>
      </c>
      <c r="O147" s="13">
        <f t="shared" si="34"/>
        <v>0.63168062708934059</v>
      </c>
      <c r="Q147" s="41">
        <v>20.821348659009189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0.28609730074583878</v>
      </c>
      <c r="G148" s="13">
        <f t="shared" si="28"/>
        <v>0</v>
      </c>
      <c r="H148" s="13">
        <f t="shared" si="29"/>
        <v>0.28609730074583878</v>
      </c>
      <c r="I148" s="16">
        <f t="shared" si="36"/>
        <v>0.28807733194448654</v>
      </c>
      <c r="J148" s="13">
        <f t="shared" si="30"/>
        <v>0.2880767770247471</v>
      </c>
      <c r="K148" s="13">
        <f t="shared" si="31"/>
        <v>5.5491973943722073E-7</v>
      </c>
      <c r="L148" s="13">
        <f t="shared" si="32"/>
        <v>0</v>
      </c>
      <c r="M148" s="13">
        <f t="shared" si="37"/>
        <v>0.38715909402249904</v>
      </c>
      <c r="N148" s="13">
        <f t="shared" si="33"/>
        <v>0.24003863829394939</v>
      </c>
      <c r="O148" s="13">
        <f t="shared" si="34"/>
        <v>0.24003863829394939</v>
      </c>
      <c r="Q148" s="41">
        <v>25.28603746591131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6.3982555246127948</v>
      </c>
      <c r="G149" s="18">
        <f t="shared" si="28"/>
        <v>0</v>
      </c>
      <c r="H149" s="18">
        <f t="shared" si="29"/>
        <v>6.3982555246127948</v>
      </c>
      <c r="I149" s="17">
        <f t="shared" si="36"/>
        <v>6.3982560795325343</v>
      </c>
      <c r="J149" s="18">
        <f t="shared" si="30"/>
        <v>6.3904435832473698</v>
      </c>
      <c r="K149" s="18">
        <f t="shared" si="31"/>
        <v>7.8124962851644497E-3</v>
      </c>
      <c r="L149" s="18">
        <f t="shared" si="32"/>
        <v>0</v>
      </c>
      <c r="M149" s="18">
        <f t="shared" si="37"/>
        <v>0.14712045572854965</v>
      </c>
      <c r="N149" s="18">
        <f t="shared" si="33"/>
        <v>9.1214682551700788E-2</v>
      </c>
      <c r="O149" s="18">
        <f t="shared" si="34"/>
        <v>9.1214682551700788E-2</v>
      </c>
      <c r="P149" s="3"/>
      <c r="Q149" s="42">
        <v>23.477999000000011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7.7363997111454363</v>
      </c>
      <c r="G150" s="13">
        <f t="shared" si="28"/>
        <v>0</v>
      </c>
      <c r="H150" s="13">
        <f t="shared" si="29"/>
        <v>7.7363997111454363</v>
      </c>
      <c r="I150" s="16">
        <f t="shared" si="36"/>
        <v>7.7442122074306008</v>
      </c>
      <c r="J150" s="13">
        <f t="shared" si="30"/>
        <v>7.7298602526763442</v>
      </c>
      <c r="K150" s="13">
        <f t="shared" si="31"/>
        <v>1.4351954754256546E-2</v>
      </c>
      <c r="L150" s="13">
        <f t="shared" si="32"/>
        <v>0</v>
      </c>
      <c r="M150" s="13">
        <f t="shared" si="37"/>
        <v>5.5905773176848861E-2</v>
      </c>
      <c r="N150" s="13">
        <f t="shared" si="33"/>
        <v>3.4661579369646291E-2</v>
      </c>
      <c r="O150" s="13">
        <f t="shared" si="34"/>
        <v>3.4661579369646291E-2</v>
      </c>
      <c r="Q150" s="41">
        <v>23.219233019427929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113.47900352130451</v>
      </c>
      <c r="G151" s="13">
        <f t="shared" si="28"/>
        <v>11.446250179783577</v>
      </c>
      <c r="H151" s="13">
        <f t="shared" si="29"/>
        <v>102.03275334152093</v>
      </c>
      <c r="I151" s="16">
        <f t="shared" si="36"/>
        <v>102.04710529627519</v>
      </c>
      <c r="J151" s="13">
        <f t="shared" si="30"/>
        <v>68.503260640809543</v>
      </c>
      <c r="K151" s="13">
        <f t="shared" si="31"/>
        <v>33.543844655465648</v>
      </c>
      <c r="L151" s="13">
        <f t="shared" si="32"/>
        <v>0</v>
      </c>
      <c r="M151" s="13">
        <f t="shared" si="37"/>
        <v>2.124419380720257E-2</v>
      </c>
      <c r="N151" s="13">
        <f t="shared" si="33"/>
        <v>1.3171400160465594E-2</v>
      </c>
      <c r="O151" s="13">
        <f t="shared" si="34"/>
        <v>11.459421579944044</v>
      </c>
      <c r="Q151" s="41">
        <v>18.72038608792877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10.4763438243343</v>
      </c>
      <c r="G152" s="13">
        <f t="shared" si="28"/>
        <v>0</v>
      </c>
      <c r="H152" s="13">
        <f t="shared" si="29"/>
        <v>10.4763438243343</v>
      </c>
      <c r="I152" s="16">
        <f t="shared" si="36"/>
        <v>44.020188479799948</v>
      </c>
      <c r="J152" s="13">
        <f t="shared" si="30"/>
        <v>36.909739808139726</v>
      </c>
      <c r="K152" s="13">
        <f t="shared" si="31"/>
        <v>7.1104486716602224</v>
      </c>
      <c r="L152" s="13">
        <f t="shared" si="32"/>
        <v>0</v>
      </c>
      <c r="M152" s="13">
        <f t="shared" si="37"/>
        <v>8.0727936467369765E-3</v>
      </c>
      <c r="N152" s="13">
        <f t="shared" si="33"/>
        <v>5.0051320609769256E-3</v>
      </c>
      <c r="O152" s="13">
        <f t="shared" si="34"/>
        <v>5.0051320609769256E-3</v>
      </c>
      <c r="Q152" s="41">
        <v>14.291276479156121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115.23665881550799</v>
      </c>
      <c r="G153" s="13">
        <f t="shared" si="28"/>
        <v>11.699969664221847</v>
      </c>
      <c r="H153" s="13">
        <f t="shared" si="29"/>
        <v>103.53668915128614</v>
      </c>
      <c r="I153" s="16">
        <f t="shared" si="36"/>
        <v>110.64713782294636</v>
      </c>
      <c r="J153" s="13">
        <f t="shared" si="30"/>
        <v>64.001602220563001</v>
      </c>
      <c r="K153" s="13">
        <f t="shared" si="31"/>
        <v>46.645535602383362</v>
      </c>
      <c r="L153" s="13">
        <f t="shared" si="32"/>
        <v>9.1896258563080497</v>
      </c>
      <c r="M153" s="13">
        <f t="shared" si="37"/>
        <v>9.1926935178938098</v>
      </c>
      <c r="N153" s="13">
        <f t="shared" si="33"/>
        <v>5.699469981094162</v>
      </c>
      <c r="O153" s="13">
        <f t="shared" si="34"/>
        <v>17.399439645316008</v>
      </c>
      <c r="Q153" s="41">
        <v>16.39843213328399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145.14206254325009</v>
      </c>
      <c r="G154" s="13">
        <f t="shared" si="28"/>
        <v>16.016847746485116</v>
      </c>
      <c r="H154" s="13">
        <f t="shared" si="29"/>
        <v>129.12521479676496</v>
      </c>
      <c r="I154" s="16">
        <f t="shared" si="36"/>
        <v>166.58112454284026</v>
      </c>
      <c r="J154" s="13">
        <f t="shared" si="30"/>
        <v>56.371907547944431</v>
      </c>
      <c r="K154" s="13">
        <f t="shared" si="31"/>
        <v>110.20921699489583</v>
      </c>
      <c r="L154" s="13">
        <f t="shared" si="32"/>
        <v>70.175129072522523</v>
      </c>
      <c r="M154" s="13">
        <f t="shared" si="37"/>
        <v>73.66835260932217</v>
      </c>
      <c r="N154" s="13">
        <f t="shared" si="33"/>
        <v>45.674378617779745</v>
      </c>
      <c r="O154" s="13">
        <f t="shared" si="34"/>
        <v>61.691226364264864</v>
      </c>
      <c r="Q154" s="41">
        <v>12.505613593548389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3.9605084004854052</v>
      </c>
      <c r="G155" s="13">
        <f t="shared" si="28"/>
        <v>0</v>
      </c>
      <c r="H155" s="13">
        <f t="shared" si="29"/>
        <v>3.9605084004854052</v>
      </c>
      <c r="I155" s="16">
        <f t="shared" si="36"/>
        <v>43.994596322858712</v>
      </c>
      <c r="J155" s="13">
        <f t="shared" si="30"/>
        <v>37.126969939615215</v>
      </c>
      <c r="K155" s="13">
        <f t="shared" si="31"/>
        <v>6.8676263832434969</v>
      </c>
      <c r="L155" s="13">
        <f t="shared" si="32"/>
        <v>0</v>
      </c>
      <c r="M155" s="13">
        <f t="shared" si="37"/>
        <v>27.993973991542425</v>
      </c>
      <c r="N155" s="13">
        <f t="shared" si="33"/>
        <v>17.356263874756305</v>
      </c>
      <c r="O155" s="13">
        <f t="shared" si="34"/>
        <v>17.356263874756305</v>
      </c>
      <c r="Q155" s="41">
        <v>14.600980689288139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78.494991397039016</v>
      </c>
      <c r="G156" s="13">
        <f t="shared" si="28"/>
        <v>6.3962693621436806</v>
      </c>
      <c r="H156" s="13">
        <f t="shared" si="29"/>
        <v>72.098722034895331</v>
      </c>
      <c r="I156" s="16">
        <f t="shared" si="36"/>
        <v>78.966348418138836</v>
      </c>
      <c r="J156" s="13">
        <f t="shared" si="30"/>
        <v>49.728691184570451</v>
      </c>
      <c r="K156" s="13">
        <f t="shared" si="31"/>
        <v>29.237657233568385</v>
      </c>
      <c r="L156" s="13">
        <f t="shared" si="32"/>
        <v>0</v>
      </c>
      <c r="M156" s="13">
        <f t="shared" si="37"/>
        <v>10.637710116786121</v>
      </c>
      <c r="N156" s="13">
        <f t="shared" si="33"/>
        <v>6.5953802724073949</v>
      </c>
      <c r="O156" s="13">
        <f t="shared" si="34"/>
        <v>12.991649634551075</v>
      </c>
      <c r="Q156" s="41">
        <v>13.47437772514037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6.4989783015053417</v>
      </c>
      <c r="G157" s="13">
        <f t="shared" si="28"/>
        <v>0</v>
      </c>
      <c r="H157" s="13">
        <f t="shared" si="29"/>
        <v>6.4989783015053417</v>
      </c>
      <c r="I157" s="16">
        <f t="shared" si="36"/>
        <v>35.736635535073724</v>
      </c>
      <c r="J157" s="13">
        <f t="shared" si="30"/>
        <v>33.002350613246172</v>
      </c>
      <c r="K157" s="13">
        <f t="shared" si="31"/>
        <v>2.7342849218275518</v>
      </c>
      <c r="L157" s="13">
        <f t="shared" si="32"/>
        <v>0</v>
      </c>
      <c r="M157" s="13">
        <f t="shared" si="37"/>
        <v>4.0423298443787257</v>
      </c>
      <c r="N157" s="13">
        <f t="shared" si="33"/>
        <v>2.50624450351481</v>
      </c>
      <c r="O157" s="13">
        <f t="shared" si="34"/>
        <v>2.50624450351481</v>
      </c>
      <c r="Q157" s="41">
        <v>17.705992956565499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43.50217072940665</v>
      </c>
      <c r="G158" s="13">
        <f t="shared" si="28"/>
        <v>1.3450170215327761</v>
      </c>
      <c r="H158" s="13">
        <f t="shared" si="29"/>
        <v>42.157153707873874</v>
      </c>
      <c r="I158" s="16">
        <f t="shared" si="36"/>
        <v>44.891438629701426</v>
      </c>
      <c r="J158" s="13">
        <f t="shared" si="30"/>
        <v>39.341724384893126</v>
      </c>
      <c r="K158" s="13">
        <f t="shared" si="31"/>
        <v>5.5497142448082997</v>
      </c>
      <c r="L158" s="13">
        <f t="shared" si="32"/>
        <v>0</v>
      </c>
      <c r="M158" s="13">
        <f t="shared" si="37"/>
        <v>1.5360853408639157</v>
      </c>
      <c r="N158" s="13">
        <f t="shared" si="33"/>
        <v>0.95237291133562774</v>
      </c>
      <c r="O158" s="13">
        <f t="shared" si="34"/>
        <v>2.2973899328684038</v>
      </c>
      <c r="Q158" s="41">
        <v>16.97137723369374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26.074209771153921</v>
      </c>
      <c r="G159" s="13">
        <f t="shared" si="28"/>
        <v>0</v>
      </c>
      <c r="H159" s="13">
        <f t="shared" si="29"/>
        <v>26.074209771153921</v>
      </c>
      <c r="I159" s="16">
        <f t="shared" si="36"/>
        <v>31.623924015962221</v>
      </c>
      <c r="J159" s="13">
        <f t="shared" si="30"/>
        <v>30.515812461908819</v>
      </c>
      <c r="K159" s="13">
        <f t="shared" si="31"/>
        <v>1.1081115540534014</v>
      </c>
      <c r="L159" s="13">
        <f t="shared" si="32"/>
        <v>0</v>
      </c>
      <c r="M159" s="13">
        <f t="shared" si="37"/>
        <v>0.58371242952828795</v>
      </c>
      <c r="N159" s="13">
        <f t="shared" si="33"/>
        <v>0.36190170630753854</v>
      </c>
      <c r="O159" s="13">
        <f t="shared" si="34"/>
        <v>0.36190170630753854</v>
      </c>
      <c r="Q159" s="41">
        <v>21.966665818412309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0.72952851617754255</v>
      </c>
      <c r="G160" s="13">
        <f t="shared" si="28"/>
        <v>0</v>
      </c>
      <c r="H160" s="13">
        <f t="shared" si="29"/>
        <v>0.72952851617754255</v>
      </c>
      <c r="I160" s="16">
        <f t="shared" si="36"/>
        <v>1.8376400702309441</v>
      </c>
      <c r="J160" s="13">
        <f t="shared" si="30"/>
        <v>1.8374191546702514</v>
      </c>
      <c r="K160" s="13">
        <f t="shared" si="31"/>
        <v>2.2091556069270268E-4</v>
      </c>
      <c r="L160" s="13">
        <f t="shared" si="32"/>
        <v>0</v>
      </c>
      <c r="M160" s="13">
        <f t="shared" si="37"/>
        <v>0.22181072322074941</v>
      </c>
      <c r="N160" s="13">
        <f t="shared" si="33"/>
        <v>0.13752264839686462</v>
      </c>
      <c r="O160" s="13">
        <f t="shared" si="34"/>
        <v>0.13752264839686462</v>
      </c>
      <c r="Q160" s="41">
        <v>22.232846306209922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28.61586726495856</v>
      </c>
      <c r="G161" s="18">
        <f t="shared" si="28"/>
        <v>0</v>
      </c>
      <c r="H161" s="18">
        <f t="shared" si="29"/>
        <v>28.61586726495856</v>
      </c>
      <c r="I161" s="17">
        <f t="shared" si="36"/>
        <v>28.616088180519252</v>
      </c>
      <c r="J161" s="18">
        <f t="shared" si="30"/>
        <v>27.82633779619556</v>
      </c>
      <c r="K161" s="18">
        <f t="shared" si="31"/>
        <v>0.7897503843236926</v>
      </c>
      <c r="L161" s="18">
        <f t="shared" si="32"/>
        <v>0</v>
      </c>
      <c r="M161" s="18">
        <f t="shared" si="37"/>
        <v>8.4288074823884784E-2</v>
      </c>
      <c r="N161" s="18">
        <f t="shared" si="33"/>
        <v>5.2258606390808565E-2</v>
      </c>
      <c r="O161" s="18">
        <f t="shared" si="34"/>
        <v>5.2258606390808565E-2</v>
      </c>
      <c r="P161" s="3"/>
      <c r="Q161" s="42">
        <v>22.32408800000001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48.301772812050743</v>
      </c>
      <c r="G162" s="13">
        <f t="shared" si="28"/>
        <v>2.0378448871178487</v>
      </c>
      <c r="H162" s="13">
        <f t="shared" si="29"/>
        <v>46.263927924932894</v>
      </c>
      <c r="I162" s="16">
        <f t="shared" si="36"/>
        <v>47.053678309256583</v>
      </c>
      <c r="J162" s="13">
        <f t="shared" si="30"/>
        <v>42.831535984119668</v>
      </c>
      <c r="K162" s="13">
        <f t="shared" si="31"/>
        <v>4.2221423251369146</v>
      </c>
      <c r="L162" s="13">
        <f t="shared" si="32"/>
        <v>0</v>
      </c>
      <c r="M162" s="13">
        <f t="shared" si="37"/>
        <v>3.2029468433076219E-2</v>
      </c>
      <c r="N162" s="13">
        <f t="shared" si="33"/>
        <v>1.9858270428507255E-2</v>
      </c>
      <c r="O162" s="13">
        <f t="shared" si="34"/>
        <v>2.057703157546356</v>
      </c>
      <c r="Q162" s="41">
        <v>20.312501735474651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36.379413672368372</v>
      </c>
      <c r="G163" s="13">
        <f t="shared" si="28"/>
        <v>0.31683916763238668</v>
      </c>
      <c r="H163" s="13">
        <f t="shared" si="29"/>
        <v>36.062574504735984</v>
      </c>
      <c r="I163" s="16">
        <f t="shared" si="36"/>
        <v>40.284716829872899</v>
      </c>
      <c r="J163" s="13">
        <f t="shared" si="30"/>
        <v>36.996969952503711</v>
      </c>
      <c r="K163" s="13">
        <f t="shared" si="31"/>
        <v>3.2877468773691874</v>
      </c>
      <c r="L163" s="13">
        <f t="shared" si="32"/>
        <v>0</v>
      </c>
      <c r="M163" s="13">
        <f t="shared" si="37"/>
        <v>1.2171198004568964E-2</v>
      </c>
      <c r="N163" s="13">
        <f t="shared" si="33"/>
        <v>7.5461427628327575E-3</v>
      </c>
      <c r="O163" s="13">
        <f t="shared" si="34"/>
        <v>0.32438531039521945</v>
      </c>
      <c r="Q163" s="41">
        <v>18.884338689395221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37.573577513460378</v>
      </c>
      <c r="G164" s="13">
        <f t="shared" si="28"/>
        <v>0.48921803799216884</v>
      </c>
      <c r="H164" s="13">
        <f t="shared" si="29"/>
        <v>37.084359475468212</v>
      </c>
      <c r="I164" s="16">
        <f t="shared" si="36"/>
        <v>40.372106352837399</v>
      </c>
      <c r="J164" s="13">
        <f t="shared" si="30"/>
        <v>35.098739343313355</v>
      </c>
      <c r="K164" s="13">
        <f t="shared" si="31"/>
        <v>5.2733670095240441</v>
      </c>
      <c r="L164" s="13">
        <f t="shared" si="32"/>
        <v>0</v>
      </c>
      <c r="M164" s="13">
        <f t="shared" si="37"/>
        <v>4.6250552417362069E-3</v>
      </c>
      <c r="N164" s="13">
        <f t="shared" si="33"/>
        <v>2.8675342498764482E-3</v>
      </c>
      <c r="O164" s="13">
        <f t="shared" si="34"/>
        <v>0.4920855722420453</v>
      </c>
      <c r="Q164" s="41">
        <v>14.975952353474041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137.47300123678551</v>
      </c>
      <c r="G165" s="13">
        <f t="shared" si="28"/>
        <v>14.909810270355049</v>
      </c>
      <c r="H165" s="13">
        <f t="shared" si="29"/>
        <v>122.56319096643045</v>
      </c>
      <c r="I165" s="16">
        <f t="shared" si="36"/>
        <v>127.83655797595449</v>
      </c>
      <c r="J165" s="13">
        <f t="shared" si="30"/>
        <v>55.94904066244144</v>
      </c>
      <c r="K165" s="13">
        <f t="shared" si="31"/>
        <v>71.887517313513058</v>
      </c>
      <c r="L165" s="13">
        <f t="shared" si="32"/>
        <v>33.407778787410329</v>
      </c>
      <c r="M165" s="13">
        <f t="shared" si="37"/>
        <v>33.409536308402195</v>
      </c>
      <c r="N165" s="13">
        <f t="shared" si="33"/>
        <v>20.713912511209362</v>
      </c>
      <c r="O165" s="13">
        <f t="shared" si="34"/>
        <v>35.62372278156441</v>
      </c>
      <c r="Q165" s="41">
        <v>13.060939913907131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35.61556397880161</v>
      </c>
      <c r="G166" s="13">
        <f t="shared" si="28"/>
        <v>0.20657662009008568</v>
      </c>
      <c r="H166" s="13">
        <f t="shared" si="29"/>
        <v>35.408987358711528</v>
      </c>
      <c r="I166" s="16">
        <f t="shared" si="36"/>
        <v>73.888725884814249</v>
      </c>
      <c r="J166" s="13">
        <f t="shared" si="30"/>
        <v>42.11202316910272</v>
      </c>
      <c r="K166" s="13">
        <f t="shared" si="31"/>
        <v>31.776702715711529</v>
      </c>
      <c r="L166" s="13">
        <f t="shared" si="32"/>
        <v>0</v>
      </c>
      <c r="M166" s="13">
        <f t="shared" si="37"/>
        <v>12.695623797192834</v>
      </c>
      <c r="N166" s="13">
        <f t="shared" si="33"/>
        <v>7.8712867542595566</v>
      </c>
      <c r="O166" s="13">
        <f t="shared" si="34"/>
        <v>8.0778633743496417</v>
      </c>
      <c r="Q166" s="41">
        <v>10.193106593548389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4.4165942920896937</v>
      </c>
      <c r="G167" s="13">
        <f t="shared" si="28"/>
        <v>0</v>
      </c>
      <c r="H167" s="13">
        <f t="shared" si="29"/>
        <v>4.4165942920896937</v>
      </c>
      <c r="I167" s="16">
        <f t="shared" si="36"/>
        <v>36.19329700780122</v>
      </c>
      <c r="J167" s="13">
        <f t="shared" si="30"/>
        <v>29.840231775436319</v>
      </c>
      <c r="K167" s="13">
        <f t="shared" si="31"/>
        <v>6.3530652323649015</v>
      </c>
      <c r="L167" s="13">
        <f t="shared" si="32"/>
        <v>0</v>
      </c>
      <c r="M167" s="13">
        <f t="shared" si="37"/>
        <v>4.8243370429332773</v>
      </c>
      <c r="N167" s="13">
        <f t="shared" si="33"/>
        <v>2.9910889666186318</v>
      </c>
      <c r="O167" s="13">
        <f t="shared" si="34"/>
        <v>2.9910889666186318</v>
      </c>
      <c r="Q167" s="41">
        <v>10.61841486770181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19.562882682775989</v>
      </c>
      <c r="G168" s="13">
        <f t="shared" si="28"/>
        <v>0</v>
      </c>
      <c r="H168" s="13">
        <f t="shared" si="29"/>
        <v>19.562882682775989</v>
      </c>
      <c r="I168" s="16">
        <f t="shared" si="36"/>
        <v>25.91594791514089</v>
      </c>
      <c r="J168" s="13">
        <f t="shared" si="30"/>
        <v>24.67251353679119</v>
      </c>
      <c r="K168" s="13">
        <f t="shared" si="31"/>
        <v>1.2434343783497006</v>
      </c>
      <c r="L168" s="13">
        <f t="shared" si="32"/>
        <v>0</v>
      </c>
      <c r="M168" s="13">
        <f t="shared" si="37"/>
        <v>1.8332480763146455</v>
      </c>
      <c r="N168" s="13">
        <f t="shared" si="33"/>
        <v>1.1366138073150802</v>
      </c>
      <c r="O168" s="13">
        <f t="shared" si="34"/>
        <v>1.1366138073150802</v>
      </c>
      <c r="Q168" s="41">
        <v>16.78499995497193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22.991860487570658</v>
      </c>
      <c r="G169" s="13">
        <f t="shared" si="28"/>
        <v>0</v>
      </c>
      <c r="H169" s="13">
        <f t="shared" si="29"/>
        <v>22.991860487570658</v>
      </c>
      <c r="I169" s="16">
        <f t="shared" si="36"/>
        <v>24.235294865920359</v>
      </c>
      <c r="J169" s="13">
        <f t="shared" si="30"/>
        <v>22.9651025547095</v>
      </c>
      <c r="K169" s="13">
        <f t="shared" si="31"/>
        <v>1.2701923112108595</v>
      </c>
      <c r="L169" s="13">
        <f t="shared" si="32"/>
        <v>0</v>
      </c>
      <c r="M169" s="13">
        <f t="shared" si="37"/>
        <v>0.69663426899956526</v>
      </c>
      <c r="N169" s="13">
        <f t="shared" si="33"/>
        <v>0.43191324677973048</v>
      </c>
      <c r="O169" s="13">
        <f t="shared" si="34"/>
        <v>0.43191324677973048</v>
      </c>
      <c r="Q169" s="41">
        <v>15.146840576537951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26.711876026580299</v>
      </c>
      <c r="G170" s="13">
        <f t="shared" si="28"/>
        <v>0</v>
      </c>
      <c r="H170" s="13">
        <f t="shared" si="29"/>
        <v>26.711876026580299</v>
      </c>
      <c r="I170" s="16">
        <f t="shared" si="36"/>
        <v>27.982068337791159</v>
      </c>
      <c r="J170" s="13">
        <f t="shared" si="30"/>
        <v>26.665990444147123</v>
      </c>
      <c r="K170" s="13">
        <f t="shared" si="31"/>
        <v>1.3160778936440352</v>
      </c>
      <c r="L170" s="13">
        <f t="shared" si="32"/>
        <v>0</v>
      </c>
      <c r="M170" s="13">
        <f t="shared" si="37"/>
        <v>0.26472102221983479</v>
      </c>
      <c r="N170" s="13">
        <f t="shared" si="33"/>
        <v>0.16412703377629756</v>
      </c>
      <c r="O170" s="13">
        <f t="shared" si="34"/>
        <v>0.16412703377629756</v>
      </c>
      <c r="Q170" s="41">
        <v>18.02462571746825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11.407616491990501</v>
      </c>
      <c r="G171" s="13">
        <f t="shared" si="28"/>
        <v>0</v>
      </c>
      <c r="H171" s="13">
        <f t="shared" si="29"/>
        <v>11.407616491990501</v>
      </c>
      <c r="I171" s="16">
        <f t="shared" si="36"/>
        <v>12.723694385634536</v>
      </c>
      <c r="J171" s="13">
        <f t="shared" si="30"/>
        <v>12.624668551194116</v>
      </c>
      <c r="K171" s="13">
        <f t="shared" si="31"/>
        <v>9.9025834440420013E-2</v>
      </c>
      <c r="L171" s="13">
        <f t="shared" si="32"/>
        <v>0</v>
      </c>
      <c r="M171" s="13">
        <f t="shared" si="37"/>
        <v>0.10059398844353723</v>
      </c>
      <c r="N171" s="13">
        <f t="shared" si="33"/>
        <v>6.2368272834993084E-2</v>
      </c>
      <c r="O171" s="13">
        <f t="shared" si="34"/>
        <v>6.2368272834993084E-2</v>
      </c>
      <c r="Q171" s="41">
        <v>20.027633933659871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0.28871499918466259</v>
      </c>
      <c r="G172" s="13">
        <f t="shared" si="28"/>
        <v>0</v>
      </c>
      <c r="H172" s="13">
        <f t="shared" si="29"/>
        <v>0.28871499918466259</v>
      </c>
      <c r="I172" s="16">
        <f t="shared" si="36"/>
        <v>0.3877408336250826</v>
      </c>
      <c r="J172" s="13">
        <f t="shared" si="30"/>
        <v>0.38773898153458847</v>
      </c>
      <c r="K172" s="13">
        <f t="shared" si="31"/>
        <v>1.8520904941365934E-6</v>
      </c>
      <c r="L172" s="13">
        <f t="shared" si="32"/>
        <v>0</v>
      </c>
      <c r="M172" s="13">
        <f t="shared" si="37"/>
        <v>3.8225715608544146E-2</v>
      </c>
      <c r="N172" s="13">
        <f t="shared" si="33"/>
        <v>2.3699943677297372E-2</v>
      </c>
      <c r="O172" s="13">
        <f t="shared" si="34"/>
        <v>2.3699943677297372E-2</v>
      </c>
      <c r="Q172" s="41">
        <v>23.04151877010381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5.1073933668383766</v>
      </c>
      <c r="G173" s="18">
        <f t="shared" si="28"/>
        <v>0</v>
      </c>
      <c r="H173" s="18">
        <f t="shared" si="29"/>
        <v>5.1073933668383766</v>
      </c>
      <c r="I173" s="17">
        <f t="shared" si="36"/>
        <v>5.1073952189288709</v>
      </c>
      <c r="J173" s="18">
        <f t="shared" si="30"/>
        <v>5.1015806797159451</v>
      </c>
      <c r="K173" s="18">
        <f t="shared" si="31"/>
        <v>5.8145392129258511E-3</v>
      </c>
      <c r="L173" s="18">
        <f t="shared" si="32"/>
        <v>0</v>
      </c>
      <c r="M173" s="18">
        <f t="shared" si="37"/>
        <v>1.4525771931246774E-2</v>
      </c>
      <c r="N173" s="18">
        <f t="shared" si="33"/>
        <v>9.0059785973729996E-3</v>
      </c>
      <c r="O173" s="18">
        <f t="shared" si="34"/>
        <v>9.0059785973729996E-3</v>
      </c>
      <c r="P173" s="3"/>
      <c r="Q173" s="42">
        <v>20.78105900000001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9.9621562412061593</v>
      </c>
      <c r="G174" s="13">
        <f t="shared" si="28"/>
        <v>0</v>
      </c>
      <c r="H174" s="13">
        <f t="shared" si="29"/>
        <v>9.9621562412061593</v>
      </c>
      <c r="I174" s="16">
        <f t="shared" si="36"/>
        <v>9.9679707804190851</v>
      </c>
      <c r="J174" s="13">
        <f t="shared" si="30"/>
        <v>9.9303168294095858</v>
      </c>
      <c r="K174" s="13">
        <f t="shared" si="31"/>
        <v>3.7653951009499309E-2</v>
      </c>
      <c r="L174" s="13">
        <f t="shared" si="32"/>
        <v>0</v>
      </c>
      <c r="M174" s="13">
        <f t="shared" si="37"/>
        <v>5.5197933338737744E-3</v>
      </c>
      <c r="N174" s="13">
        <f t="shared" si="33"/>
        <v>3.4222718670017401E-3</v>
      </c>
      <c r="O174" s="13">
        <f t="shared" si="34"/>
        <v>3.4222718670017401E-3</v>
      </c>
      <c r="Q174" s="41">
        <v>21.728444801174241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5.9496328577365398</v>
      </c>
      <c r="G175" s="13">
        <f t="shared" si="28"/>
        <v>0</v>
      </c>
      <c r="H175" s="13">
        <f t="shared" si="29"/>
        <v>5.9496328577365398</v>
      </c>
      <c r="I175" s="16">
        <f t="shared" si="36"/>
        <v>5.9872868087460391</v>
      </c>
      <c r="J175" s="13">
        <f t="shared" si="30"/>
        <v>5.9736957206830805</v>
      </c>
      <c r="K175" s="13">
        <f t="shared" si="31"/>
        <v>1.3591088062958612E-2</v>
      </c>
      <c r="L175" s="13">
        <f t="shared" si="32"/>
        <v>0</v>
      </c>
      <c r="M175" s="13">
        <f t="shared" si="37"/>
        <v>2.0975214668720343E-3</v>
      </c>
      <c r="N175" s="13">
        <f t="shared" si="33"/>
        <v>1.3004633094606613E-3</v>
      </c>
      <c r="O175" s="13">
        <f t="shared" si="34"/>
        <v>1.3004633094606613E-3</v>
      </c>
      <c r="Q175" s="41">
        <v>18.140388925928619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38.143344000901223</v>
      </c>
      <c r="G176" s="13">
        <f t="shared" si="28"/>
        <v>0.57146446021183694</v>
      </c>
      <c r="H176" s="13">
        <f t="shared" si="29"/>
        <v>37.571879540689388</v>
      </c>
      <c r="I176" s="16">
        <f t="shared" si="36"/>
        <v>37.585470628752347</v>
      </c>
      <c r="J176" s="13">
        <f t="shared" si="30"/>
        <v>33.1776292132066</v>
      </c>
      <c r="K176" s="13">
        <f t="shared" si="31"/>
        <v>4.4078414155457466</v>
      </c>
      <c r="L176" s="13">
        <f t="shared" si="32"/>
        <v>0</v>
      </c>
      <c r="M176" s="13">
        <f t="shared" si="37"/>
        <v>7.9705815741137301E-4</v>
      </c>
      <c r="N176" s="13">
        <f t="shared" si="33"/>
        <v>4.9417605759505127E-4</v>
      </c>
      <c r="O176" s="13">
        <f t="shared" si="34"/>
        <v>0.571958636269432</v>
      </c>
      <c r="Q176" s="41">
        <v>14.89025068046781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48.804363104847567</v>
      </c>
      <c r="G177" s="13">
        <f t="shared" si="28"/>
        <v>2.1103943513914314</v>
      </c>
      <c r="H177" s="13">
        <f t="shared" si="29"/>
        <v>46.693968753456133</v>
      </c>
      <c r="I177" s="16">
        <f t="shared" si="36"/>
        <v>51.10181016900188</v>
      </c>
      <c r="J177" s="13">
        <f t="shared" si="30"/>
        <v>35.603011881310081</v>
      </c>
      <c r="K177" s="13">
        <f t="shared" si="31"/>
        <v>15.498798287691798</v>
      </c>
      <c r="L177" s="13">
        <f t="shared" si="32"/>
        <v>0</v>
      </c>
      <c r="M177" s="13">
        <f t="shared" si="37"/>
        <v>3.0288209981632174E-4</v>
      </c>
      <c r="N177" s="13">
        <f t="shared" si="33"/>
        <v>1.8778690188611948E-4</v>
      </c>
      <c r="O177" s="13">
        <f t="shared" si="34"/>
        <v>2.1105821382933176</v>
      </c>
      <c r="Q177" s="41">
        <v>9.711206593548388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132.3316071399785</v>
      </c>
      <c r="G178" s="13">
        <f t="shared" si="28"/>
        <v>14.167644349746036</v>
      </c>
      <c r="H178" s="13">
        <f t="shared" si="29"/>
        <v>118.16396279023246</v>
      </c>
      <c r="I178" s="16">
        <f t="shared" si="36"/>
        <v>133.66276107792424</v>
      </c>
      <c r="J178" s="13">
        <f t="shared" si="30"/>
        <v>52.196216750373331</v>
      </c>
      <c r="K178" s="13">
        <f t="shared" si="31"/>
        <v>81.466544327550906</v>
      </c>
      <c r="L178" s="13">
        <f t="shared" si="32"/>
        <v>42.598275152235807</v>
      </c>
      <c r="M178" s="13">
        <f t="shared" si="37"/>
        <v>42.598390247433741</v>
      </c>
      <c r="N178" s="13">
        <f t="shared" si="33"/>
        <v>26.41100195340892</v>
      </c>
      <c r="O178" s="13">
        <f t="shared" si="34"/>
        <v>40.578646303154954</v>
      </c>
      <c r="Q178" s="41">
        <v>11.69561233180506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85.261134818098029</v>
      </c>
      <c r="G179" s="13">
        <f t="shared" si="28"/>
        <v>7.3729696435287391</v>
      </c>
      <c r="H179" s="13">
        <f t="shared" si="29"/>
        <v>77.888165174569295</v>
      </c>
      <c r="I179" s="16">
        <f t="shared" si="36"/>
        <v>116.75643434988442</v>
      </c>
      <c r="J179" s="13">
        <f t="shared" si="30"/>
        <v>55.695349106375325</v>
      </c>
      <c r="K179" s="13">
        <f t="shared" si="31"/>
        <v>61.061085243509091</v>
      </c>
      <c r="L179" s="13">
        <f t="shared" si="32"/>
        <v>23.020472807629083</v>
      </c>
      <c r="M179" s="13">
        <f t="shared" si="37"/>
        <v>39.207861101653911</v>
      </c>
      <c r="N179" s="13">
        <f t="shared" si="33"/>
        <v>24.308873883025424</v>
      </c>
      <c r="O179" s="13">
        <f t="shared" si="34"/>
        <v>31.681843526554161</v>
      </c>
      <c r="Q179" s="41">
        <v>13.32658841595271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53.524254365411437</v>
      </c>
      <c r="G180" s="13">
        <f t="shared" si="28"/>
        <v>2.7917158717055961</v>
      </c>
      <c r="H180" s="13">
        <f t="shared" si="29"/>
        <v>50.732538493705839</v>
      </c>
      <c r="I180" s="16">
        <f t="shared" si="36"/>
        <v>88.773150929585853</v>
      </c>
      <c r="J180" s="13">
        <f t="shared" si="30"/>
        <v>48.660629942966217</v>
      </c>
      <c r="K180" s="13">
        <f t="shared" si="31"/>
        <v>40.112520986619636</v>
      </c>
      <c r="L180" s="13">
        <f t="shared" si="32"/>
        <v>2.9215939372479451</v>
      </c>
      <c r="M180" s="13">
        <f t="shared" si="37"/>
        <v>17.820581155876436</v>
      </c>
      <c r="N180" s="13">
        <f t="shared" si="33"/>
        <v>11.04876031664339</v>
      </c>
      <c r="O180" s="13">
        <f t="shared" si="34"/>
        <v>13.840476188348987</v>
      </c>
      <c r="Q180" s="41">
        <v>12.0760365578652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75.012760089978229</v>
      </c>
      <c r="G181" s="13">
        <f t="shared" si="28"/>
        <v>5.8936054240916844</v>
      </c>
      <c r="H181" s="13">
        <f t="shared" si="29"/>
        <v>69.119154665886541</v>
      </c>
      <c r="I181" s="16">
        <f t="shared" si="36"/>
        <v>106.31008171525822</v>
      </c>
      <c r="J181" s="13">
        <f t="shared" si="30"/>
        <v>58.290234794010786</v>
      </c>
      <c r="K181" s="13">
        <f t="shared" si="31"/>
        <v>48.019846921247435</v>
      </c>
      <c r="L181" s="13">
        <f t="shared" si="32"/>
        <v>10.50819434574324</v>
      </c>
      <c r="M181" s="13">
        <f t="shared" si="37"/>
        <v>17.280015184976286</v>
      </c>
      <c r="N181" s="13">
        <f t="shared" si="33"/>
        <v>10.713609414685298</v>
      </c>
      <c r="O181" s="13">
        <f t="shared" si="34"/>
        <v>16.607214838776983</v>
      </c>
      <c r="Q181" s="41">
        <v>14.704651907549451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7.3591101477736771</v>
      </c>
      <c r="G182" s="13">
        <f t="shared" si="28"/>
        <v>0</v>
      </c>
      <c r="H182" s="13">
        <f t="shared" si="29"/>
        <v>7.3591101477736771</v>
      </c>
      <c r="I182" s="16">
        <f t="shared" si="36"/>
        <v>44.870762723277871</v>
      </c>
      <c r="J182" s="13">
        <f t="shared" si="30"/>
        <v>38.715511642771254</v>
      </c>
      <c r="K182" s="13">
        <f t="shared" si="31"/>
        <v>6.1552510805066163</v>
      </c>
      <c r="L182" s="13">
        <f t="shared" si="32"/>
        <v>0</v>
      </c>
      <c r="M182" s="13">
        <f t="shared" si="37"/>
        <v>6.5664057702909879</v>
      </c>
      <c r="N182" s="13">
        <f t="shared" si="33"/>
        <v>4.0711715775804125</v>
      </c>
      <c r="O182" s="13">
        <f t="shared" si="34"/>
        <v>4.0711715775804125</v>
      </c>
      <c r="Q182" s="41">
        <v>16.05430497129456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1.1704763935633919</v>
      </c>
      <c r="G183" s="13">
        <f t="shared" si="28"/>
        <v>0</v>
      </c>
      <c r="H183" s="13">
        <f t="shared" si="29"/>
        <v>1.1704763935633919</v>
      </c>
      <c r="I183" s="16">
        <f t="shared" si="36"/>
        <v>7.3257274740700087</v>
      </c>
      <c r="J183" s="13">
        <f t="shared" si="30"/>
        <v>7.3130285230010461</v>
      </c>
      <c r="K183" s="13">
        <f t="shared" si="31"/>
        <v>1.2698951068962572E-2</v>
      </c>
      <c r="L183" s="13">
        <f t="shared" si="32"/>
        <v>0</v>
      </c>
      <c r="M183" s="13">
        <f t="shared" si="37"/>
        <v>2.4952341927105754</v>
      </c>
      <c r="N183" s="13">
        <f t="shared" si="33"/>
        <v>1.5470451994805567</v>
      </c>
      <c r="O183" s="13">
        <f t="shared" si="34"/>
        <v>1.5470451994805567</v>
      </c>
      <c r="Q183" s="41">
        <v>22.905611338537991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1.322841072610174</v>
      </c>
      <c r="G184" s="13">
        <f t="shared" si="28"/>
        <v>0</v>
      </c>
      <c r="H184" s="13">
        <f t="shared" si="29"/>
        <v>1.322841072610174</v>
      </c>
      <c r="I184" s="16">
        <f t="shared" si="36"/>
        <v>1.3355400236791366</v>
      </c>
      <c r="J184" s="13">
        <f t="shared" si="30"/>
        <v>1.3354785254205006</v>
      </c>
      <c r="K184" s="13">
        <f t="shared" si="31"/>
        <v>6.1498258635994674E-5</v>
      </c>
      <c r="L184" s="13">
        <f t="shared" si="32"/>
        <v>0</v>
      </c>
      <c r="M184" s="13">
        <f t="shared" si="37"/>
        <v>0.94818899323001871</v>
      </c>
      <c r="N184" s="13">
        <f t="shared" si="33"/>
        <v>0.58787717580261156</v>
      </c>
      <c r="O184" s="13">
        <f t="shared" si="34"/>
        <v>0.58787717580261156</v>
      </c>
      <c r="Q184" s="41">
        <v>24.52193940187556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19.586915911314879</v>
      </c>
      <c r="G185" s="18">
        <f t="shared" si="28"/>
        <v>0</v>
      </c>
      <c r="H185" s="18">
        <f t="shared" si="29"/>
        <v>19.586915911314879</v>
      </c>
      <c r="I185" s="17">
        <f t="shared" si="36"/>
        <v>19.586977409573514</v>
      </c>
      <c r="J185" s="18">
        <f t="shared" si="30"/>
        <v>19.361532059033138</v>
      </c>
      <c r="K185" s="18">
        <f t="shared" si="31"/>
        <v>0.22544535054037596</v>
      </c>
      <c r="L185" s="18">
        <f t="shared" si="32"/>
        <v>0</v>
      </c>
      <c r="M185" s="18">
        <f t="shared" si="37"/>
        <v>0.36031181742740714</v>
      </c>
      <c r="N185" s="18">
        <f t="shared" si="33"/>
        <v>0.22339332680499244</v>
      </c>
      <c r="O185" s="18">
        <f t="shared" si="34"/>
        <v>0.22339332680499244</v>
      </c>
      <c r="P185" s="3"/>
      <c r="Q185" s="42">
        <v>23.325739000000009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5.0118817096722452</v>
      </c>
      <c r="G186" s="13">
        <f t="shared" si="28"/>
        <v>0</v>
      </c>
      <c r="H186" s="13">
        <f t="shared" si="29"/>
        <v>5.0118817096722452</v>
      </c>
      <c r="I186" s="16">
        <f t="shared" si="36"/>
        <v>5.2373270602126212</v>
      </c>
      <c r="J186" s="13">
        <f t="shared" si="30"/>
        <v>5.2319603640128287</v>
      </c>
      <c r="K186" s="13">
        <f t="shared" si="31"/>
        <v>5.3666961997924645E-3</v>
      </c>
      <c r="L186" s="13">
        <f t="shared" si="32"/>
        <v>0</v>
      </c>
      <c r="M186" s="13">
        <f t="shared" si="37"/>
        <v>0.13691849062241471</v>
      </c>
      <c r="N186" s="13">
        <f t="shared" si="33"/>
        <v>8.4889464185897115E-2</v>
      </c>
      <c r="O186" s="13">
        <f t="shared" si="34"/>
        <v>8.4889464185897115E-2</v>
      </c>
      <c r="Q186" s="41">
        <v>21.88181811713994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18.794638632041949</v>
      </c>
      <c r="G187" s="13">
        <f t="shared" si="28"/>
        <v>0</v>
      </c>
      <c r="H187" s="13">
        <f t="shared" si="29"/>
        <v>18.794638632041949</v>
      </c>
      <c r="I187" s="16">
        <f t="shared" si="36"/>
        <v>18.800005328241742</v>
      </c>
      <c r="J187" s="13">
        <f t="shared" si="30"/>
        <v>18.532774470258691</v>
      </c>
      <c r="K187" s="13">
        <f t="shared" si="31"/>
        <v>0.26723085798305135</v>
      </c>
      <c r="L187" s="13">
        <f t="shared" si="32"/>
        <v>0</v>
      </c>
      <c r="M187" s="13">
        <f t="shared" si="37"/>
        <v>5.2029026436517592E-2</v>
      </c>
      <c r="N187" s="13">
        <f t="shared" si="33"/>
        <v>3.2257996390640906E-2</v>
      </c>
      <c r="O187" s="13">
        <f t="shared" si="34"/>
        <v>3.2257996390640906E-2</v>
      </c>
      <c r="Q187" s="41">
        <v>21.218845916869711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58.141485132949413</v>
      </c>
      <c r="G188" s="13">
        <f t="shared" si="28"/>
        <v>3.4582182363817875</v>
      </c>
      <c r="H188" s="13">
        <f t="shared" si="29"/>
        <v>54.683266896567623</v>
      </c>
      <c r="I188" s="16">
        <f t="shared" si="36"/>
        <v>54.950497754550675</v>
      </c>
      <c r="J188" s="13">
        <f t="shared" si="30"/>
        <v>43.069327157924725</v>
      </c>
      <c r="K188" s="13">
        <f t="shared" si="31"/>
        <v>11.88117059662595</v>
      </c>
      <c r="L188" s="13">
        <f t="shared" si="32"/>
        <v>0</v>
      </c>
      <c r="M188" s="13">
        <f t="shared" si="37"/>
        <v>1.9771030045876686E-2</v>
      </c>
      <c r="N188" s="13">
        <f t="shared" si="33"/>
        <v>1.2258038628443546E-2</v>
      </c>
      <c r="O188" s="13">
        <f t="shared" si="34"/>
        <v>3.4704762750102311</v>
      </c>
      <c r="Q188" s="41">
        <v>14.632011969887159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10.010816188039261</v>
      </c>
      <c r="G189" s="13">
        <f t="shared" si="28"/>
        <v>0</v>
      </c>
      <c r="H189" s="13">
        <f t="shared" si="29"/>
        <v>10.010816188039261</v>
      </c>
      <c r="I189" s="16">
        <f t="shared" si="36"/>
        <v>21.89198678466521</v>
      </c>
      <c r="J189" s="13">
        <f t="shared" si="30"/>
        <v>20.249529376650795</v>
      </c>
      <c r="K189" s="13">
        <f t="shared" si="31"/>
        <v>1.6424574080144154</v>
      </c>
      <c r="L189" s="13">
        <f t="shared" si="32"/>
        <v>0</v>
      </c>
      <c r="M189" s="13">
        <f t="shared" si="37"/>
        <v>7.5129914174331403E-3</v>
      </c>
      <c r="N189" s="13">
        <f t="shared" si="33"/>
        <v>4.6580546788085467E-3</v>
      </c>
      <c r="O189" s="13">
        <f t="shared" si="34"/>
        <v>4.6580546788085467E-3</v>
      </c>
      <c r="Q189" s="41">
        <v>10.774324593548389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53.812289668016788</v>
      </c>
      <c r="G190" s="13">
        <f t="shared" si="28"/>
        <v>2.8332940859994107</v>
      </c>
      <c r="H190" s="13">
        <f t="shared" si="29"/>
        <v>50.978995582017376</v>
      </c>
      <c r="I190" s="16">
        <f t="shared" si="36"/>
        <v>52.621452990031791</v>
      </c>
      <c r="J190" s="13">
        <f t="shared" si="30"/>
        <v>41.376212752879766</v>
      </c>
      <c r="K190" s="13">
        <f t="shared" si="31"/>
        <v>11.245240237152025</v>
      </c>
      <c r="L190" s="13">
        <f t="shared" si="32"/>
        <v>0</v>
      </c>
      <c r="M190" s="13">
        <f t="shared" si="37"/>
        <v>2.8549367386245935E-3</v>
      </c>
      <c r="N190" s="13">
        <f t="shared" si="33"/>
        <v>1.770060777947248E-3</v>
      </c>
      <c r="O190" s="13">
        <f t="shared" si="34"/>
        <v>2.8350641467773579</v>
      </c>
      <c r="Q190" s="41">
        <v>14.127646165505411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48.291261312446103</v>
      </c>
      <c r="G191" s="13">
        <f t="shared" si="28"/>
        <v>2.0363275405316568</v>
      </c>
      <c r="H191" s="13">
        <f t="shared" si="29"/>
        <v>46.254933771914445</v>
      </c>
      <c r="I191" s="16">
        <f t="shared" si="36"/>
        <v>57.50017400906647</v>
      </c>
      <c r="J191" s="13">
        <f t="shared" si="30"/>
        <v>41.202811265533164</v>
      </c>
      <c r="K191" s="13">
        <f t="shared" si="31"/>
        <v>16.297362743533306</v>
      </c>
      <c r="L191" s="13">
        <f t="shared" si="32"/>
        <v>0</v>
      </c>
      <c r="M191" s="13">
        <f t="shared" si="37"/>
        <v>1.0848759606773455E-3</v>
      </c>
      <c r="N191" s="13">
        <f t="shared" si="33"/>
        <v>6.7262309561995424E-4</v>
      </c>
      <c r="O191" s="13">
        <f t="shared" si="34"/>
        <v>2.0370001636272765</v>
      </c>
      <c r="Q191" s="41">
        <v>12.299476281570479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48.845111077211733</v>
      </c>
      <c r="G192" s="13">
        <f t="shared" si="28"/>
        <v>2.1162763662405526</v>
      </c>
      <c r="H192" s="13">
        <f t="shared" si="29"/>
        <v>46.728834710971178</v>
      </c>
      <c r="I192" s="16">
        <f t="shared" si="36"/>
        <v>63.026197454504484</v>
      </c>
      <c r="J192" s="13">
        <f t="shared" si="30"/>
        <v>43.573389715010947</v>
      </c>
      <c r="K192" s="13">
        <f t="shared" si="31"/>
        <v>19.452807739493537</v>
      </c>
      <c r="L192" s="13">
        <f t="shared" si="32"/>
        <v>0</v>
      </c>
      <c r="M192" s="13">
        <f t="shared" si="37"/>
        <v>4.1225286505739128E-4</v>
      </c>
      <c r="N192" s="13">
        <f t="shared" si="33"/>
        <v>2.555967763355826E-4</v>
      </c>
      <c r="O192" s="13">
        <f t="shared" si="34"/>
        <v>2.1165319630168882</v>
      </c>
      <c r="Q192" s="41">
        <v>12.603487906866381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24.45737092782274</v>
      </c>
      <c r="G193" s="13">
        <f t="shared" si="28"/>
        <v>0</v>
      </c>
      <c r="H193" s="13">
        <f t="shared" si="29"/>
        <v>24.45737092782274</v>
      </c>
      <c r="I193" s="16">
        <f t="shared" si="36"/>
        <v>43.910178667316274</v>
      </c>
      <c r="J193" s="13">
        <f t="shared" si="30"/>
        <v>37.226892015031126</v>
      </c>
      <c r="K193" s="13">
        <f t="shared" si="31"/>
        <v>6.6832866522851475</v>
      </c>
      <c r="L193" s="13">
        <f t="shared" si="32"/>
        <v>0</v>
      </c>
      <c r="M193" s="13">
        <f t="shared" si="37"/>
        <v>1.5665608872180868E-4</v>
      </c>
      <c r="N193" s="13">
        <f t="shared" si="33"/>
        <v>9.712677500752138E-5</v>
      </c>
      <c r="O193" s="13">
        <f t="shared" si="34"/>
        <v>9.712677500752138E-5</v>
      </c>
      <c r="Q193" s="41">
        <v>14.806441419715339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65.516496515906809</v>
      </c>
      <c r="G194" s="13">
        <f t="shared" si="28"/>
        <v>4.5228092810429548</v>
      </c>
      <c r="H194" s="13">
        <f t="shared" si="29"/>
        <v>60.993687234863856</v>
      </c>
      <c r="I194" s="16">
        <f t="shared" si="36"/>
        <v>67.676973887149003</v>
      </c>
      <c r="J194" s="13">
        <f t="shared" si="30"/>
        <v>53.612483040498674</v>
      </c>
      <c r="K194" s="13">
        <f t="shared" si="31"/>
        <v>14.06449084665033</v>
      </c>
      <c r="L194" s="13">
        <f t="shared" si="32"/>
        <v>0</v>
      </c>
      <c r="M194" s="13">
        <f t="shared" si="37"/>
        <v>5.9529313714287301E-5</v>
      </c>
      <c r="N194" s="13">
        <f t="shared" si="33"/>
        <v>3.6908174502858127E-5</v>
      </c>
      <c r="O194" s="13">
        <f t="shared" si="34"/>
        <v>4.5228461892174572</v>
      </c>
      <c r="Q194" s="41">
        <v>18.002596527482631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0.83152033450888396</v>
      </c>
      <c r="G195" s="13">
        <f t="shared" si="28"/>
        <v>0</v>
      </c>
      <c r="H195" s="13">
        <f t="shared" si="29"/>
        <v>0.83152033450888396</v>
      </c>
      <c r="I195" s="16">
        <f t="shared" si="36"/>
        <v>14.896011181159214</v>
      </c>
      <c r="J195" s="13">
        <f t="shared" si="30"/>
        <v>14.761022689478525</v>
      </c>
      <c r="K195" s="13">
        <f t="shared" si="31"/>
        <v>0.13498849168068894</v>
      </c>
      <c r="L195" s="13">
        <f t="shared" si="32"/>
        <v>0</v>
      </c>
      <c r="M195" s="13">
        <f t="shared" si="37"/>
        <v>2.2621139211429174E-5</v>
      </c>
      <c r="N195" s="13">
        <f t="shared" si="33"/>
        <v>1.4025106311086088E-5</v>
      </c>
      <c r="O195" s="13">
        <f t="shared" si="34"/>
        <v>1.4025106311086088E-5</v>
      </c>
      <c r="Q195" s="41">
        <v>21.1656039660385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1.846663482099222</v>
      </c>
      <c r="G196" s="13">
        <f t="shared" si="28"/>
        <v>0</v>
      </c>
      <c r="H196" s="13">
        <f t="shared" si="29"/>
        <v>1.846663482099222</v>
      </c>
      <c r="I196" s="16">
        <f t="shared" si="36"/>
        <v>1.981651973779911</v>
      </c>
      <c r="J196" s="13">
        <f t="shared" si="30"/>
        <v>1.981450280806323</v>
      </c>
      <c r="K196" s="13">
        <f t="shared" si="31"/>
        <v>2.0169297358796356E-4</v>
      </c>
      <c r="L196" s="13">
        <f t="shared" si="32"/>
        <v>0</v>
      </c>
      <c r="M196" s="13">
        <f t="shared" si="37"/>
        <v>8.5960329003430863E-6</v>
      </c>
      <c r="N196" s="13">
        <f t="shared" si="33"/>
        <v>5.3295403982127134E-6</v>
      </c>
      <c r="O196" s="13">
        <f t="shared" si="34"/>
        <v>5.3295403982127134E-6</v>
      </c>
      <c r="Q196" s="41">
        <v>24.49303183663736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1.523358638088004</v>
      </c>
      <c r="G197" s="18">
        <f t="shared" si="28"/>
        <v>0</v>
      </c>
      <c r="H197" s="18">
        <f t="shared" si="29"/>
        <v>1.523358638088004</v>
      </c>
      <c r="I197" s="17">
        <f t="shared" si="36"/>
        <v>1.5235603310615919</v>
      </c>
      <c r="J197" s="18">
        <f t="shared" si="30"/>
        <v>1.5234362733451561</v>
      </c>
      <c r="K197" s="18">
        <f t="shared" si="31"/>
        <v>1.2405771643586583E-4</v>
      </c>
      <c r="L197" s="18">
        <f t="shared" si="32"/>
        <v>0</v>
      </c>
      <c r="M197" s="18">
        <f t="shared" si="37"/>
        <v>3.2664925021303729E-6</v>
      </c>
      <c r="N197" s="18">
        <f t="shared" si="33"/>
        <v>2.0252253513208314E-6</v>
      </c>
      <c r="O197" s="18">
        <f t="shared" si="34"/>
        <v>2.0252253513208314E-6</v>
      </c>
      <c r="P197" s="3"/>
      <c r="Q197" s="42">
        <v>22.337719000000011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36.379712377972879</v>
      </c>
      <c r="G198" s="13">
        <f t="shared" ref="G198:G261" si="39">IF((F198-$J$2)&gt;0,$I$2*(F198-$J$2),0)</f>
        <v>0.31688228611655384</v>
      </c>
      <c r="H198" s="13">
        <f t="shared" ref="H198:H261" si="40">F198-G198</f>
        <v>36.062830091856327</v>
      </c>
      <c r="I198" s="16">
        <f t="shared" si="36"/>
        <v>36.062954149572761</v>
      </c>
      <c r="J198" s="13">
        <f t="shared" ref="J198:J261" si="41">I198/SQRT(1+(I198/($K$2*(300+(25*Q198)+0.05*(Q198)^3)))^2)</f>
        <v>34.478291851596431</v>
      </c>
      <c r="K198" s="13">
        <f t="shared" ref="K198:K261" si="42">I198-J198</f>
        <v>1.5846622979763296</v>
      </c>
      <c r="L198" s="13">
        <f t="shared" ref="L198:L261" si="43">IF(K198&gt;$N$2,(K198-$N$2)/$L$2,0)</f>
        <v>0</v>
      </c>
      <c r="M198" s="13">
        <f t="shared" si="37"/>
        <v>1.2412671508095415E-6</v>
      </c>
      <c r="N198" s="13">
        <f t="shared" ref="N198:N261" si="44">$M$2*M198</f>
        <v>7.6958563350191571E-7</v>
      </c>
      <c r="O198" s="13">
        <f t="shared" ref="O198:O261" si="45">N198+G198</f>
        <v>0.31688305570218733</v>
      </c>
      <c r="Q198" s="41">
        <v>22.124957566924191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153.27562147184631</v>
      </c>
      <c r="G199" s="13">
        <f t="shared" si="39"/>
        <v>17.19093596777477</v>
      </c>
      <c r="H199" s="13">
        <f t="shared" si="40"/>
        <v>136.08468550407153</v>
      </c>
      <c r="I199" s="16">
        <f t="shared" ref="I199:I262" si="47">H199+K198-L198</f>
        <v>137.66934780204787</v>
      </c>
      <c r="J199" s="13">
        <f t="shared" si="41"/>
        <v>73.518873056297977</v>
      </c>
      <c r="K199" s="13">
        <f t="shared" si="42"/>
        <v>64.150474745749889</v>
      </c>
      <c r="L199" s="13">
        <f t="shared" si="43"/>
        <v>25.9845549579628</v>
      </c>
      <c r="M199" s="13">
        <f t="shared" ref="M199:M262" si="48">L199+M198-N198</f>
        <v>25.984555429644317</v>
      </c>
      <c r="N199" s="13">
        <f t="shared" si="44"/>
        <v>16.110424366379476</v>
      </c>
      <c r="O199" s="13">
        <f t="shared" si="45"/>
        <v>33.301360334154246</v>
      </c>
      <c r="Q199" s="41">
        <v>17.85814459980319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53.800682674771068</v>
      </c>
      <c r="G200" s="13">
        <f t="shared" si="39"/>
        <v>2.8316186036952895</v>
      </c>
      <c r="H200" s="13">
        <f t="shared" si="40"/>
        <v>50.969064071075778</v>
      </c>
      <c r="I200" s="16">
        <f t="shared" si="47"/>
        <v>89.134983858862867</v>
      </c>
      <c r="J200" s="13">
        <f t="shared" si="41"/>
        <v>55.454214327162966</v>
      </c>
      <c r="K200" s="13">
        <f t="shared" si="42"/>
        <v>33.680769531699902</v>
      </c>
      <c r="L200" s="13">
        <f t="shared" si="43"/>
        <v>0</v>
      </c>
      <c r="M200" s="13">
        <f t="shared" si="48"/>
        <v>9.8741310632648407</v>
      </c>
      <c r="N200" s="13">
        <f t="shared" si="44"/>
        <v>6.121961259224201</v>
      </c>
      <c r="O200" s="13">
        <f t="shared" si="45"/>
        <v>8.95357986291949</v>
      </c>
      <c r="Q200" s="41">
        <v>14.935744512684201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92.70136745039855</v>
      </c>
      <c r="G201" s="13">
        <f t="shared" si="39"/>
        <v>8.4469754476210248</v>
      </c>
      <c r="H201" s="13">
        <f t="shared" si="40"/>
        <v>84.254392002777521</v>
      </c>
      <c r="I201" s="16">
        <f t="shared" si="47"/>
        <v>117.93516153447743</v>
      </c>
      <c r="J201" s="13">
        <f t="shared" si="41"/>
        <v>54.438990820191187</v>
      </c>
      <c r="K201" s="13">
        <f t="shared" si="42"/>
        <v>63.496170714286244</v>
      </c>
      <c r="L201" s="13">
        <f t="shared" si="43"/>
        <v>25.356789860960273</v>
      </c>
      <c r="M201" s="13">
        <f t="shared" si="48"/>
        <v>29.108959665000917</v>
      </c>
      <c r="N201" s="13">
        <f t="shared" si="44"/>
        <v>18.047554992300569</v>
      </c>
      <c r="O201" s="13">
        <f t="shared" si="45"/>
        <v>26.494530439921594</v>
      </c>
      <c r="Q201" s="41">
        <v>12.858502403745611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7.142655042857089</v>
      </c>
      <c r="G202" s="13">
        <f t="shared" si="39"/>
        <v>0</v>
      </c>
      <c r="H202" s="13">
        <f t="shared" si="40"/>
        <v>7.142655042857089</v>
      </c>
      <c r="I202" s="16">
        <f t="shared" si="47"/>
        <v>45.282035896183061</v>
      </c>
      <c r="J202" s="13">
        <f t="shared" si="41"/>
        <v>33.95012171263118</v>
      </c>
      <c r="K202" s="13">
        <f t="shared" si="42"/>
        <v>11.331914183551881</v>
      </c>
      <c r="L202" s="13">
        <f t="shared" si="43"/>
        <v>0</v>
      </c>
      <c r="M202" s="13">
        <f t="shared" si="48"/>
        <v>11.061404672700348</v>
      </c>
      <c r="N202" s="13">
        <f t="shared" si="44"/>
        <v>6.8580708970742164</v>
      </c>
      <c r="O202" s="13">
        <f t="shared" si="45"/>
        <v>6.8580708970742164</v>
      </c>
      <c r="Q202" s="41">
        <v>10.209154593548391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66.356371848743876</v>
      </c>
      <c r="G203" s="13">
        <f t="shared" si="39"/>
        <v>4.6440462136443541</v>
      </c>
      <c r="H203" s="13">
        <f t="shared" si="40"/>
        <v>61.712325635099525</v>
      </c>
      <c r="I203" s="16">
        <f t="shared" si="47"/>
        <v>73.044239818651405</v>
      </c>
      <c r="J203" s="13">
        <f t="shared" si="41"/>
        <v>43.527622099082521</v>
      </c>
      <c r="K203" s="13">
        <f t="shared" si="42"/>
        <v>29.516617719568885</v>
      </c>
      <c r="L203" s="13">
        <f t="shared" si="43"/>
        <v>0</v>
      </c>
      <c r="M203" s="13">
        <f t="shared" si="48"/>
        <v>4.203333775626132</v>
      </c>
      <c r="N203" s="13">
        <f t="shared" si="44"/>
        <v>2.6060669408882018</v>
      </c>
      <c r="O203" s="13">
        <f t="shared" si="45"/>
        <v>7.2501131545325563</v>
      </c>
      <c r="Q203" s="41">
        <v>11.02867033637356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75.23948043118682</v>
      </c>
      <c r="G204" s="13">
        <f t="shared" si="39"/>
        <v>5.9263327559370227</v>
      </c>
      <c r="H204" s="13">
        <f t="shared" si="40"/>
        <v>69.313147675249795</v>
      </c>
      <c r="I204" s="16">
        <f t="shared" si="47"/>
        <v>98.829765394818679</v>
      </c>
      <c r="J204" s="13">
        <f t="shared" si="41"/>
        <v>55.856258428721617</v>
      </c>
      <c r="K204" s="13">
        <f t="shared" si="42"/>
        <v>42.973506966097062</v>
      </c>
      <c r="L204" s="13">
        <f t="shared" si="43"/>
        <v>5.6665367383978795</v>
      </c>
      <c r="M204" s="13">
        <f t="shared" si="48"/>
        <v>7.2638035731358102</v>
      </c>
      <c r="N204" s="13">
        <f t="shared" si="44"/>
        <v>4.503558215344202</v>
      </c>
      <c r="O204" s="13">
        <f t="shared" si="45"/>
        <v>10.429890971281225</v>
      </c>
      <c r="Q204" s="41">
        <v>14.2860861241886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36.048829999683562</v>
      </c>
      <c r="G205" s="13">
        <f t="shared" si="39"/>
        <v>0.26911904908928558</v>
      </c>
      <c r="H205" s="13">
        <f t="shared" si="40"/>
        <v>35.779710950594279</v>
      </c>
      <c r="I205" s="16">
        <f t="shared" si="47"/>
        <v>73.08668117829346</v>
      </c>
      <c r="J205" s="13">
        <f t="shared" si="41"/>
        <v>52.027221878237327</v>
      </c>
      <c r="K205" s="13">
        <f t="shared" si="42"/>
        <v>21.059459300056133</v>
      </c>
      <c r="L205" s="13">
        <f t="shared" si="43"/>
        <v>0</v>
      </c>
      <c r="M205" s="13">
        <f t="shared" si="48"/>
        <v>2.7602453577916082</v>
      </c>
      <c r="N205" s="13">
        <f t="shared" si="44"/>
        <v>1.711352121830797</v>
      </c>
      <c r="O205" s="13">
        <f t="shared" si="45"/>
        <v>1.9804711709200826</v>
      </c>
      <c r="Q205" s="41">
        <v>15.57844315006561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7.210810811</v>
      </c>
      <c r="G206" s="13">
        <f t="shared" si="39"/>
        <v>0</v>
      </c>
      <c r="H206" s="13">
        <f t="shared" si="40"/>
        <v>7.210810811</v>
      </c>
      <c r="I206" s="16">
        <f t="shared" si="47"/>
        <v>28.270270111056135</v>
      </c>
      <c r="J206" s="13">
        <f t="shared" si="41"/>
        <v>27.022593419223192</v>
      </c>
      <c r="K206" s="13">
        <f t="shared" si="42"/>
        <v>1.2476766918329432</v>
      </c>
      <c r="L206" s="13">
        <f t="shared" si="43"/>
        <v>0</v>
      </c>
      <c r="M206" s="13">
        <f t="shared" si="48"/>
        <v>1.0488932359608112</v>
      </c>
      <c r="N206" s="13">
        <f t="shared" si="44"/>
        <v>0.6503138062957029</v>
      </c>
      <c r="O206" s="13">
        <f t="shared" si="45"/>
        <v>0.6503138062957029</v>
      </c>
      <c r="Q206" s="41">
        <v>18.651804299087669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0.17285645003408981</v>
      </c>
      <c r="G207" s="13">
        <f t="shared" si="39"/>
        <v>0</v>
      </c>
      <c r="H207" s="13">
        <f t="shared" si="40"/>
        <v>0.17285645003408981</v>
      </c>
      <c r="I207" s="16">
        <f t="shared" si="47"/>
        <v>1.4205331418670331</v>
      </c>
      <c r="J207" s="13">
        <f t="shared" si="41"/>
        <v>1.420407359814025</v>
      </c>
      <c r="K207" s="13">
        <f t="shared" si="42"/>
        <v>1.2578205300806111E-4</v>
      </c>
      <c r="L207" s="13">
        <f t="shared" si="43"/>
        <v>0</v>
      </c>
      <c r="M207" s="13">
        <f t="shared" si="48"/>
        <v>0.39857942966510829</v>
      </c>
      <c r="N207" s="13">
        <f t="shared" si="44"/>
        <v>0.24711924639236713</v>
      </c>
      <c r="O207" s="13">
        <f t="shared" si="45"/>
        <v>0.24711924639236713</v>
      </c>
      <c r="Q207" s="41">
        <v>20.754009451010479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1.057416742381508</v>
      </c>
      <c r="G208" s="13">
        <f t="shared" si="39"/>
        <v>0</v>
      </c>
      <c r="H208" s="13">
        <f t="shared" si="40"/>
        <v>1.057416742381508</v>
      </c>
      <c r="I208" s="16">
        <f t="shared" si="47"/>
        <v>1.057542524434516</v>
      </c>
      <c r="J208" s="13">
        <f t="shared" si="41"/>
        <v>1.0574943570256425</v>
      </c>
      <c r="K208" s="13">
        <f t="shared" si="42"/>
        <v>4.8167408873478479E-5</v>
      </c>
      <c r="L208" s="13">
        <f t="shared" si="43"/>
        <v>0</v>
      </c>
      <c r="M208" s="13">
        <f t="shared" si="48"/>
        <v>0.15146018327274116</v>
      </c>
      <c r="N208" s="13">
        <f t="shared" si="44"/>
        <v>9.3905313629099513E-2</v>
      </c>
      <c r="O208" s="13">
        <f t="shared" si="45"/>
        <v>9.3905313629099513E-2</v>
      </c>
      <c r="Q208" s="41">
        <v>21.281684000000009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2.3801623815560862</v>
      </c>
      <c r="G209" s="18">
        <f t="shared" si="39"/>
        <v>0</v>
      </c>
      <c r="H209" s="18">
        <f t="shared" si="40"/>
        <v>2.3801623815560862</v>
      </c>
      <c r="I209" s="17">
        <f t="shared" si="47"/>
        <v>2.3802105489649596</v>
      </c>
      <c r="J209" s="18">
        <f t="shared" si="41"/>
        <v>2.3797375855365579</v>
      </c>
      <c r="K209" s="18">
        <f t="shared" si="42"/>
        <v>4.7296342840175143E-4</v>
      </c>
      <c r="L209" s="18">
        <f t="shared" si="43"/>
        <v>0</v>
      </c>
      <c r="M209" s="18">
        <f t="shared" si="48"/>
        <v>5.7554869643641648E-2</v>
      </c>
      <c r="N209" s="18">
        <f t="shared" si="44"/>
        <v>3.5684019179057822E-2</v>
      </c>
      <c r="O209" s="18">
        <f t="shared" si="45"/>
        <v>3.5684019179057822E-2</v>
      </c>
      <c r="P209" s="3"/>
      <c r="Q209" s="42">
        <v>22.337506228891041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9.3151516007151596</v>
      </c>
      <c r="G210" s="13">
        <f t="shared" si="39"/>
        <v>0</v>
      </c>
      <c r="H210" s="13">
        <f t="shared" si="40"/>
        <v>9.3151516007151596</v>
      </c>
      <c r="I210" s="16">
        <f t="shared" si="47"/>
        <v>9.3156245641435618</v>
      </c>
      <c r="J210" s="13">
        <f t="shared" si="41"/>
        <v>9.2920146504746537</v>
      </c>
      <c r="K210" s="13">
        <f t="shared" si="42"/>
        <v>2.3609913668908078E-2</v>
      </c>
      <c r="L210" s="13">
        <f t="shared" si="43"/>
        <v>0</v>
      </c>
      <c r="M210" s="13">
        <f t="shared" si="48"/>
        <v>2.1870850464583827E-2</v>
      </c>
      <c r="N210" s="13">
        <f t="shared" si="44"/>
        <v>1.3559927288041973E-2</v>
      </c>
      <c r="O210" s="13">
        <f t="shared" si="45"/>
        <v>1.3559927288041973E-2</v>
      </c>
      <c r="Q210" s="41">
        <v>23.61399259538306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22.91506041537756</v>
      </c>
      <c r="G211" s="13">
        <f t="shared" si="39"/>
        <v>0</v>
      </c>
      <c r="H211" s="13">
        <f t="shared" si="40"/>
        <v>22.91506041537756</v>
      </c>
      <c r="I211" s="16">
        <f t="shared" si="47"/>
        <v>22.938670329046467</v>
      </c>
      <c r="J211" s="13">
        <f t="shared" si="41"/>
        <v>22.184018185111714</v>
      </c>
      <c r="K211" s="13">
        <f t="shared" si="42"/>
        <v>0.75465214393475222</v>
      </c>
      <c r="L211" s="13">
        <f t="shared" si="43"/>
        <v>0</v>
      </c>
      <c r="M211" s="13">
        <f t="shared" si="48"/>
        <v>8.3109231765418536E-3</v>
      </c>
      <c r="N211" s="13">
        <f t="shared" si="44"/>
        <v>5.1527723694559492E-3</v>
      </c>
      <c r="O211" s="13">
        <f t="shared" si="45"/>
        <v>5.1527723694559492E-3</v>
      </c>
      <c r="Q211" s="41">
        <v>17.898443505730452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0</v>
      </c>
      <c r="G212" s="13">
        <f t="shared" si="39"/>
        <v>0</v>
      </c>
      <c r="H212" s="13">
        <f t="shared" si="40"/>
        <v>0</v>
      </c>
      <c r="I212" s="16">
        <f t="shared" si="47"/>
        <v>0.75465214393475222</v>
      </c>
      <c r="J212" s="13">
        <f t="shared" si="41"/>
        <v>0.75461513916020129</v>
      </c>
      <c r="K212" s="13">
        <f t="shared" si="42"/>
        <v>3.7004774550930541E-5</v>
      </c>
      <c r="L212" s="13">
        <f t="shared" si="43"/>
        <v>0</v>
      </c>
      <c r="M212" s="13">
        <f t="shared" si="48"/>
        <v>3.1581508070859044E-3</v>
      </c>
      <c r="N212" s="13">
        <f t="shared" si="44"/>
        <v>1.9580535003932606E-3</v>
      </c>
      <c r="O212" s="13">
        <f t="shared" si="45"/>
        <v>1.9580535003932606E-3</v>
      </c>
      <c r="Q212" s="41">
        <v>15.98209334316611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139.32653548443781</v>
      </c>
      <c r="G213" s="13">
        <f t="shared" si="39"/>
        <v>15.177369987697768</v>
      </c>
      <c r="H213" s="13">
        <f t="shared" si="40"/>
        <v>124.14916549674004</v>
      </c>
      <c r="I213" s="16">
        <f t="shared" si="47"/>
        <v>124.14920250151459</v>
      </c>
      <c r="J213" s="13">
        <f t="shared" si="41"/>
        <v>52.667867915817538</v>
      </c>
      <c r="K213" s="13">
        <f t="shared" si="42"/>
        <v>71.481334585697056</v>
      </c>
      <c r="L213" s="13">
        <f t="shared" si="43"/>
        <v>33.018071056345661</v>
      </c>
      <c r="M213" s="13">
        <f t="shared" si="48"/>
        <v>33.019271153652355</v>
      </c>
      <c r="N213" s="13">
        <f t="shared" si="44"/>
        <v>20.47194811526446</v>
      </c>
      <c r="O213" s="13">
        <f t="shared" si="45"/>
        <v>35.649318102962226</v>
      </c>
      <c r="Q213" s="41">
        <v>12.071244593548389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40.856701972270614</v>
      </c>
      <c r="G214" s="13">
        <f t="shared" si="39"/>
        <v>0.96314068242825646</v>
      </c>
      <c r="H214" s="13">
        <f t="shared" si="40"/>
        <v>39.89356128984236</v>
      </c>
      <c r="I214" s="16">
        <f t="shared" si="47"/>
        <v>78.356824819193747</v>
      </c>
      <c r="J214" s="13">
        <f t="shared" si="41"/>
        <v>50.220141937033532</v>
      </c>
      <c r="K214" s="13">
        <f t="shared" si="42"/>
        <v>28.136682882160216</v>
      </c>
      <c r="L214" s="13">
        <f t="shared" si="43"/>
        <v>0</v>
      </c>
      <c r="M214" s="13">
        <f t="shared" si="48"/>
        <v>12.547323038387894</v>
      </c>
      <c r="N214" s="13">
        <f t="shared" si="44"/>
        <v>7.7793402838004946</v>
      </c>
      <c r="O214" s="13">
        <f t="shared" si="45"/>
        <v>8.7424809662287508</v>
      </c>
      <c r="Q214" s="41">
        <v>13.78987112532044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195.39390747607681</v>
      </c>
      <c r="G215" s="13">
        <f t="shared" si="39"/>
        <v>23.270757105433965</v>
      </c>
      <c r="H215" s="13">
        <f t="shared" si="40"/>
        <v>172.12315037064283</v>
      </c>
      <c r="I215" s="16">
        <f t="shared" si="47"/>
        <v>200.25983325280305</v>
      </c>
      <c r="J215" s="13">
        <f t="shared" si="41"/>
        <v>64.449882553094881</v>
      </c>
      <c r="K215" s="13">
        <f t="shared" si="42"/>
        <v>135.80995069970817</v>
      </c>
      <c r="L215" s="13">
        <f t="shared" si="43"/>
        <v>94.737482817442583</v>
      </c>
      <c r="M215" s="13">
        <f t="shared" si="48"/>
        <v>99.505465572029991</v>
      </c>
      <c r="N215" s="13">
        <f t="shared" si="44"/>
        <v>61.693388654658591</v>
      </c>
      <c r="O215" s="13">
        <f t="shared" si="45"/>
        <v>84.964145760092549</v>
      </c>
      <c r="Q215" s="41">
        <v>14.363573763761639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13.30661087166196</v>
      </c>
      <c r="G216" s="13">
        <f t="shared" si="39"/>
        <v>0</v>
      </c>
      <c r="H216" s="13">
        <f t="shared" si="40"/>
        <v>13.30661087166196</v>
      </c>
      <c r="I216" s="16">
        <f t="shared" si="47"/>
        <v>54.379078753927558</v>
      </c>
      <c r="J216" s="13">
        <f t="shared" si="41"/>
        <v>42.635891810486243</v>
      </c>
      <c r="K216" s="13">
        <f t="shared" si="42"/>
        <v>11.743186943441316</v>
      </c>
      <c r="L216" s="13">
        <f t="shared" si="43"/>
        <v>0</v>
      </c>
      <c r="M216" s="13">
        <f t="shared" si="48"/>
        <v>37.8120769173714</v>
      </c>
      <c r="N216" s="13">
        <f t="shared" si="44"/>
        <v>23.443487688770269</v>
      </c>
      <c r="O216" s="13">
        <f t="shared" si="45"/>
        <v>23.443487688770269</v>
      </c>
      <c r="Q216" s="41">
        <v>14.494065336001441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9.9522774554074225</v>
      </c>
      <c r="G217" s="13">
        <f t="shared" si="39"/>
        <v>0</v>
      </c>
      <c r="H217" s="13">
        <f t="shared" si="40"/>
        <v>9.9522774554074225</v>
      </c>
      <c r="I217" s="16">
        <f t="shared" si="47"/>
        <v>21.695464398848738</v>
      </c>
      <c r="J217" s="13">
        <f t="shared" si="41"/>
        <v>20.824671382766518</v>
      </c>
      <c r="K217" s="13">
        <f t="shared" si="42"/>
        <v>0.87079301608222082</v>
      </c>
      <c r="L217" s="13">
        <f t="shared" si="43"/>
        <v>0</v>
      </c>
      <c r="M217" s="13">
        <f t="shared" si="48"/>
        <v>14.368589228601131</v>
      </c>
      <c r="N217" s="13">
        <f t="shared" si="44"/>
        <v>8.9085253217327018</v>
      </c>
      <c r="O217" s="13">
        <f t="shared" si="45"/>
        <v>8.9085253217327018</v>
      </c>
      <c r="Q217" s="41">
        <v>15.6113774507927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1.1170077266071461</v>
      </c>
      <c r="G218" s="13">
        <f t="shared" si="39"/>
        <v>0</v>
      </c>
      <c r="H218" s="13">
        <f t="shared" si="40"/>
        <v>1.1170077266071461</v>
      </c>
      <c r="I218" s="16">
        <f t="shared" si="47"/>
        <v>1.9878007426893669</v>
      </c>
      <c r="J218" s="13">
        <f t="shared" si="41"/>
        <v>1.9873113014019219</v>
      </c>
      <c r="K218" s="13">
        <f t="shared" si="42"/>
        <v>4.894412874449916E-4</v>
      </c>
      <c r="L218" s="13">
        <f t="shared" si="43"/>
        <v>0</v>
      </c>
      <c r="M218" s="13">
        <f t="shared" si="48"/>
        <v>5.4600639068684291</v>
      </c>
      <c r="N218" s="13">
        <f t="shared" si="44"/>
        <v>3.385239622258426</v>
      </c>
      <c r="O218" s="13">
        <f t="shared" si="45"/>
        <v>3.385239622258426</v>
      </c>
      <c r="Q218" s="41">
        <v>18.275588864986101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0.72848074325454582</v>
      </c>
      <c r="G219" s="13">
        <f t="shared" si="39"/>
        <v>0</v>
      </c>
      <c r="H219" s="13">
        <f t="shared" si="40"/>
        <v>0.72848074325454582</v>
      </c>
      <c r="I219" s="16">
        <f t="shared" si="47"/>
        <v>0.72897018454199081</v>
      </c>
      <c r="J219" s="13">
        <f t="shared" si="41"/>
        <v>0.7289585890657545</v>
      </c>
      <c r="K219" s="13">
        <f t="shared" si="42"/>
        <v>1.1595476236303526E-5</v>
      </c>
      <c r="L219" s="13">
        <f t="shared" si="43"/>
        <v>0</v>
      </c>
      <c r="M219" s="13">
        <f t="shared" si="48"/>
        <v>2.0748242846100031</v>
      </c>
      <c r="N219" s="13">
        <f t="shared" si="44"/>
        <v>1.286391056458202</v>
      </c>
      <c r="O219" s="13">
        <f t="shared" si="45"/>
        <v>1.286391056458202</v>
      </c>
      <c r="Q219" s="41">
        <v>23.465392108301579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8.3527709876479967</v>
      </c>
      <c r="G220" s="13">
        <f t="shared" si="39"/>
        <v>0</v>
      </c>
      <c r="H220" s="13">
        <f t="shared" si="40"/>
        <v>8.3527709876479967</v>
      </c>
      <c r="I220" s="16">
        <f t="shared" si="47"/>
        <v>8.3527825831242328</v>
      </c>
      <c r="J220" s="13">
        <f t="shared" si="41"/>
        <v>8.3373443442492565</v>
      </c>
      <c r="K220" s="13">
        <f t="shared" si="42"/>
        <v>1.5438238874976307E-2</v>
      </c>
      <c r="L220" s="13">
        <f t="shared" si="43"/>
        <v>0</v>
      </c>
      <c r="M220" s="13">
        <f t="shared" si="48"/>
        <v>0.78843322815180117</v>
      </c>
      <c r="N220" s="13">
        <f t="shared" si="44"/>
        <v>0.48882860145411672</v>
      </c>
      <c r="O220" s="13">
        <f t="shared" si="45"/>
        <v>0.48882860145411672</v>
      </c>
      <c r="Q220" s="41">
        <v>24.317750872763281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7.0658144132941274</v>
      </c>
      <c r="G221" s="18">
        <f t="shared" si="39"/>
        <v>0</v>
      </c>
      <c r="H221" s="18">
        <f t="shared" si="40"/>
        <v>7.0658144132941274</v>
      </c>
      <c r="I221" s="17">
        <f t="shared" si="47"/>
        <v>7.0812526521691037</v>
      </c>
      <c r="J221" s="18">
        <f t="shared" si="41"/>
        <v>7.0695358393262042</v>
      </c>
      <c r="K221" s="18">
        <f t="shared" si="42"/>
        <v>1.1716812842899493E-2</v>
      </c>
      <c r="L221" s="18">
        <f t="shared" si="43"/>
        <v>0</v>
      </c>
      <c r="M221" s="18">
        <f t="shared" si="48"/>
        <v>0.29960462669768445</v>
      </c>
      <c r="N221" s="18">
        <f t="shared" si="44"/>
        <v>0.18575486855256435</v>
      </c>
      <c r="O221" s="18">
        <f t="shared" si="45"/>
        <v>0.18575486855256435</v>
      </c>
      <c r="P221" s="3"/>
      <c r="Q221" s="42">
        <v>22.75495200000001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7.3592188883043503</v>
      </c>
      <c r="G222" s="13">
        <f t="shared" si="39"/>
        <v>0</v>
      </c>
      <c r="H222" s="13">
        <f t="shared" si="40"/>
        <v>7.3592188883043503</v>
      </c>
      <c r="I222" s="16">
        <f t="shared" si="47"/>
        <v>7.3709357011472498</v>
      </c>
      <c r="J222" s="13">
        <f t="shared" si="41"/>
        <v>7.3573396302685268</v>
      </c>
      <c r="K222" s="13">
        <f t="shared" si="42"/>
        <v>1.3596070878723054E-2</v>
      </c>
      <c r="L222" s="13">
        <f t="shared" si="43"/>
        <v>0</v>
      </c>
      <c r="M222" s="13">
        <f t="shared" si="48"/>
        <v>0.11384975814512011</v>
      </c>
      <c r="N222" s="13">
        <f t="shared" si="44"/>
        <v>7.0586850049974462E-2</v>
      </c>
      <c r="O222" s="13">
        <f t="shared" si="45"/>
        <v>7.0586850049974462E-2</v>
      </c>
      <c r="Q222" s="41">
        <v>22.550822453056639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1.232141263510681</v>
      </c>
      <c r="G223" s="13">
        <f t="shared" si="39"/>
        <v>0</v>
      </c>
      <c r="H223" s="13">
        <f t="shared" si="40"/>
        <v>1.232141263510681</v>
      </c>
      <c r="I223" s="16">
        <f t="shared" si="47"/>
        <v>1.245737334389404</v>
      </c>
      <c r="J223" s="13">
        <f t="shared" si="41"/>
        <v>1.2456589055192606</v>
      </c>
      <c r="K223" s="13">
        <f t="shared" si="42"/>
        <v>7.8428870143421037E-5</v>
      </c>
      <c r="L223" s="13">
        <f t="shared" si="43"/>
        <v>0</v>
      </c>
      <c r="M223" s="13">
        <f t="shared" si="48"/>
        <v>4.3262908095145644E-2</v>
      </c>
      <c r="N223" s="13">
        <f t="shared" si="44"/>
        <v>2.68230030189903E-2</v>
      </c>
      <c r="O223" s="13">
        <f t="shared" si="45"/>
        <v>2.68230030189903E-2</v>
      </c>
      <c r="Q223" s="41">
        <v>21.30857357181247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16.458521154002401</v>
      </c>
      <c r="G224" s="13">
        <f t="shared" si="39"/>
        <v>0</v>
      </c>
      <c r="H224" s="13">
        <f t="shared" si="40"/>
        <v>16.458521154002401</v>
      </c>
      <c r="I224" s="16">
        <f t="shared" si="47"/>
        <v>16.458599582872544</v>
      </c>
      <c r="J224" s="13">
        <f t="shared" si="41"/>
        <v>16.064403547794861</v>
      </c>
      <c r="K224" s="13">
        <f t="shared" si="42"/>
        <v>0.39419603507768386</v>
      </c>
      <c r="L224" s="13">
        <f t="shared" si="43"/>
        <v>0</v>
      </c>
      <c r="M224" s="13">
        <f t="shared" si="48"/>
        <v>1.6439905076155344E-2</v>
      </c>
      <c r="N224" s="13">
        <f t="shared" si="44"/>
        <v>1.0192741147216314E-2</v>
      </c>
      <c r="O224" s="13">
        <f t="shared" si="45"/>
        <v>1.0192741147216314E-2</v>
      </c>
      <c r="Q224" s="41">
        <v>15.532762847973281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100.9420472050144</v>
      </c>
      <c r="G225" s="13">
        <f t="shared" si="39"/>
        <v>9.6365266785462627</v>
      </c>
      <c r="H225" s="13">
        <f t="shared" si="40"/>
        <v>91.305520526468143</v>
      </c>
      <c r="I225" s="16">
        <f t="shared" si="47"/>
        <v>91.699716561545827</v>
      </c>
      <c r="J225" s="13">
        <f t="shared" si="41"/>
        <v>47.464258499174612</v>
      </c>
      <c r="K225" s="13">
        <f t="shared" si="42"/>
        <v>44.235458062371215</v>
      </c>
      <c r="L225" s="13">
        <f t="shared" si="43"/>
        <v>6.8773023981980437</v>
      </c>
      <c r="M225" s="13">
        <f t="shared" si="48"/>
        <v>6.8835495621269827</v>
      </c>
      <c r="N225" s="13">
        <f t="shared" si="44"/>
        <v>4.2678007285187292</v>
      </c>
      <c r="O225" s="13">
        <f t="shared" si="45"/>
        <v>13.904327407064992</v>
      </c>
      <c r="Q225" s="41">
        <v>11.37261021136046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28.844216911141839</v>
      </c>
      <c r="G226" s="13">
        <f t="shared" si="39"/>
        <v>0</v>
      </c>
      <c r="H226" s="13">
        <f t="shared" si="40"/>
        <v>28.844216911141839</v>
      </c>
      <c r="I226" s="16">
        <f t="shared" si="47"/>
        <v>66.20237257531501</v>
      </c>
      <c r="J226" s="13">
        <f t="shared" si="41"/>
        <v>40.240921926535691</v>
      </c>
      <c r="K226" s="13">
        <f t="shared" si="42"/>
        <v>25.961450648779319</v>
      </c>
      <c r="L226" s="13">
        <f t="shared" si="43"/>
        <v>0</v>
      </c>
      <c r="M226" s="13">
        <f t="shared" si="48"/>
        <v>2.6157488336082535</v>
      </c>
      <c r="N226" s="13">
        <f t="shared" si="44"/>
        <v>1.6217642768371172</v>
      </c>
      <c r="O226" s="13">
        <f t="shared" si="45"/>
        <v>1.6217642768371172</v>
      </c>
      <c r="Q226" s="41">
        <v>10.02465559354839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35.830502943003317</v>
      </c>
      <c r="G227" s="13">
        <f t="shared" si="39"/>
        <v>0.23760329714263365</v>
      </c>
      <c r="H227" s="13">
        <f t="shared" si="40"/>
        <v>35.592899645860683</v>
      </c>
      <c r="I227" s="16">
        <f t="shared" si="47"/>
        <v>61.554350294640003</v>
      </c>
      <c r="J227" s="13">
        <f t="shared" si="41"/>
        <v>43.67916476537232</v>
      </c>
      <c r="K227" s="13">
        <f t="shared" si="42"/>
        <v>17.875185529267682</v>
      </c>
      <c r="L227" s="13">
        <f t="shared" si="43"/>
        <v>0</v>
      </c>
      <c r="M227" s="13">
        <f t="shared" si="48"/>
        <v>0.99398455677113629</v>
      </c>
      <c r="N227" s="13">
        <f t="shared" si="44"/>
        <v>0.61627042519810449</v>
      </c>
      <c r="O227" s="13">
        <f t="shared" si="45"/>
        <v>0.85387372234073811</v>
      </c>
      <c r="Q227" s="41">
        <v>13.00602849168312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113.6648134270595</v>
      </c>
      <c r="G228" s="13">
        <f t="shared" si="39"/>
        <v>11.473072045053263</v>
      </c>
      <c r="H228" s="13">
        <f t="shared" si="40"/>
        <v>102.19174138200624</v>
      </c>
      <c r="I228" s="16">
        <f t="shared" si="47"/>
        <v>120.06692691127392</v>
      </c>
      <c r="J228" s="13">
        <f t="shared" si="41"/>
        <v>56.935180280738322</v>
      </c>
      <c r="K228" s="13">
        <f t="shared" si="42"/>
        <v>63.131746630535602</v>
      </c>
      <c r="L228" s="13">
        <f t="shared" si="43"/>
        <v>25.007147020193994</v>
      </c>
      <c r="M228" s="13">
        <f t="shared" si="48"/>
        <v>25.384861151767023</v>
      </c>
      <c r="N228" s="13">
        <f t="shared" si="44"/>
        <v>15.738613914095554</v>
      </c>
      <c r="O228" s="13">
        <f t="shared" si="45"/>
        <v>27.211685959148816</v>
      </c>
      <c r="Q228" s="41">
        <v>13.62133909928964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165.6700480735413</v>
      </c>
      <c r="G229" s="13">
        <f t="shared" si="39"/>
        <v>18.980085147173515</v>
      </c>
      <c r="H229" s="13">
        <f t="shared" si="40"/>
        <v>146.68996292636777</v>
      </c>
      <c r="I229" s="16">
        <f t="shared" si="47"/>
        <v>184.81456253670939</v>
      </c>
      <c r="J229" s="13">
        <f t="shared" si="41"/>
        <v>63.485359403521286</v>
      </c>
      <c r="K229" s="13">
        <f t="shared" si="42"/>
        <v>121.3292031331881</v>
      </c>
      <c r="L229" s="13">
        <f t="shared" si="43"/>
        <v>80.844082404746743</v>
      </c>
      <c r="M229" s="13">
        <f t="shared" si="48"/>
        <v>90.490329642418217</v>
      </c>
      <c r="N229" s="13">
        <f t="shared" si="44"/>
        <v>56.104004378299294</v>
      </c>
      <c r="O229" s="13">
        <f t="shared" si="45"/>
        <v>75.084089525472805</v>
      </c>
      <c r="Q229" s="41">
        <v>14.26298403021349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37.941769900506671</v>
      </c>
      <c r="G230" s="13">
        <f t="shared" si="39"/>
        <v>0.54236701602191106</v>
      </c>
      <c r="H230" s="13">
        <f t="shared" si="40"/>
        <v>37.399402884484758</v>
      </c>
      <c r="I230" s="16">
        <f t="shared" si="47"/>
        <v>77.884523612926117</v>
      </c>
      <c r="J230" s="13">
        <f t="shared" si="41"/>
        <v>56.487279625910617</v>
      </c>
      <c r="K230" s="13">
        <f t="shared" si="42"/>
        <v>21.3972439870155</v>
      </c>
      <c r="L230" s="13">
        <f t="shared" si="43"/>
        <v>0</v>
      </c>
      <c r="M230" s="13">
        <f t="shared" si="48"/>
        <v>34.386325264118923</v>
      </c>
      <c r="N230" s="13">
        <f t="shared" si="44"/>
        <v>21.319521663753733</v>
      </c>
      <c r="O230" s="13">
        <f t="shared" si="45"/>
        <v>21.861888679775642</v>
      </c>
      <c r="Q230" s="41">
        <v>17.03444663934096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21.531484819130782</v>
      </c>
      <c r="G231" s="13">
        <f t="shared" si="39"/>
        <v>0</v>
      </c>
      <c r="H231" s="13">
        <f t="shared" si="40"/>
        <v>21.531484819130782</v>
      </c>
      <c r="I231" s="16">
        <f t="shared" si="47"/>
        <v>42.928728806146282</v>
      </c>
      <c r="J231" s="13">
        <f t="shared" si="41"/>
        <v>39.961494799214208</v>
      </c>
      <c r="K231" s="13">
        <f t="shared" si="42"/>
        <v>2.967234006932074</v>
      </c>
      <c r="L231" s="13">
        <f t="shared" si="43"/>
        <v>0</v>
      </c>
      <c r="M231" s="13">
        <f t="shared" si="48"/>
        <v>13.066803600365191</v>
      </c>
      <c r="N231" s="13">
        <f t="shared" si="44"/>
        <v>8.1014182322264183</v>
      </c>
      <c r="O231" s="13">
        <f t="shared" si="45"/>
        <v>8.1014182322264183</v>
      </c>
      <c r="Q231" s="41">
        <v>21.100121920284799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7.210810811</v>
      </c>
      <c r="G232" s="13">
        <f t="shared" si="39"/>
        <v>0</v>
      </c>
      <c r="H232" s="13">
        <f t="shared" si="40"/>
        <v>7.210810811</v>
      </c>
      <c r="I232" s="16">
        <f t="shared" si="47"/>
        <v>10.178044817932074</v>
      </c>
      <c r="J232" s="13">
        <f t="shared" si="41"/>
        <v>10.148013472934895</v>
      </c>
      <c r="K232" s="13">
        <f t="shared" si="42"/>
        <v>3.0031344997178522E-2</v>
      </c>
      <c r="L232" s="13">
        <f t="shared" si="43"/>
        <v>0</v>
      </c>
      <c r="M232" s="13">
        <f t="shared" si="48"/>
        <v>4.9653853681387723</v>
      </c>
      <c r="N232" s="13">
        <f t="shared" si="44"/>
        <v>3.0785389282460387</v>
      </c>
      <c r="O232" s="13">
        <f t="shared" si="45"/>
        <v>3.0785389282460387</v>
      </c>
      <c r="Q232" s="41">
        <v>23.788113651634308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0.81595793529147387</v>
      </c>
      <c r="G233" s="18">
        <f t="shared" si="39"/>
        <v>0</v>
      </c>
      <c r="H233" s="18">
        <f t="shared" si="40"/>
        <v>0.81595793529147387</v>
      </c>
      <c r="I233" s="17">
        <f t="shared" si="47"/>
        <v>0.84598928028865239</v>
      </c>
      <c r="J233" s="18">
        <f t="shared" si="41"/>
        <v>0.84596966799114104</v>
      </c>
      <c r="K233" s="18">
        <f t="shared" si="42"/>
        <v>1.9612297511351073E-5</v>
      </c>
      <c r="L233" s="18">
        <f t="shared" si="43"/>
        <v>0</v>
      </c>
      <c r="M233" s="18">
        <f t="shared" si="48"/>
        <v>1.8868464398927336</v>
      </c>
      <c r="N233" s="18">
        <f t="shared" si="44"/>
        <v>1.1698447927334947</v>
      </c>
      <c r="O233" s="18">
        <f t="shared" si="45"/>
        <v>1.1698447927334947</v>
      </c>
      <c r="P233" s="3"/>
      <c r="Q233" s="42">
        <v>22.903926000000009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1.0535568085179281</v>
      </c>
      <c r="G234" s="13">
        <f t="shared" si="39"/>
        <v>0</v>
      </c>
      <c r="H234" s="13">
        <f t="shared" si="40"/>
        <v>1.0535568085179281</v>
      </c>
      <c r="I234" s="16">
        <f t="shared" si="47"/>
        <v>1.0535764208154395</v>
      </c>
      <c r="J234" s="13">
        <f t="shared" si="41"/>
        <v>1.0535325788682233</v>
      </c>
      <c r="K234" s="13">
        <f t="shared" si="42"/>
        <v>4.3841947216183286E-5</v>
      </c>
      <c r="L234" s="13">
        <f t="shared" si="43"/>
        <v>0</v>
      </c>
      <c r="M234" s="13">
        <f t="shared" si="48"/>
        <v>0.71700164715923886</v>
      </c>
      <c r="N234" s="13">
        <f t="shared" si="44"/>
        <v>0.44454102123872807</v>
      </c>
      <c r="O234" s="13">
        <f t="shared" si="45"/>
        <v>0.44454102123872807</v>
      </c>
      <c r="Q234" s="41">
        <v>21.86758808929093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6.322784451599917</v>
      </c>
      <c r="G235" s="13">
        <f t="shared" si="39"/>
        <v>0</v>
      </c>
      <c r="H235" s="13">
        <f t="shared" si="40"/>
        <v>6.322784451599917</v>
      </c>
      <c r="I235" s="16">
        <f t="shared" si="47"/>
        <v>6.3228282935471327</v>
      </c>
      <c r="J235" s="13">
        <f t="shared" si="41"/>
        <v>6.3116940106960264</v>
      </c>
      <c r="K235" s="13">
        <f t="shared" si="42"/>
        <v>1.1134282851106292E-2</v>
      </c>
      <c r="L235" s="13">
        <f t="shared" si="43"/>
        <v>0</v>
      </c>
      <c r="M235" s="13">
        <f t="shared" si="48"/>
        <v>0.27246062592051079</v>
      </c>
      <c r="N235" s="13">
        <f t="shared" si="44"/>
        <v>0.1689255880707167</v>
      </c>
      <c r="O235" s="13">
        <f t="shared" si="45"/>
        <v>0.1689255880707167</v>
      </c>
      <c r="Q235" s="41">
        <v>20.709219219165199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37.324654728462818</v>
      </c>
      <c r="G236" s="13">
        <f t="shared" si="39"/>
        <v>0.45328575884573935</v>
      </c>
      <c r="H236" s="13">
        <f t="shared" si="40"/>
        <v>36.87136896961708</v>
      </c>
      <c r="I236" s="16">
        <f t="shared" si="47"/>
        <v>36.882503252468183</v>
      </c>
      <c r="J236" s="13">
        <f t="shared" si="41"/>
        <v>33.233267825680429</v>
      </c>
      <c r="K236" s="13">
        <f t="shared" si="42"/>
        <v>3.6492354267877545</v>
      </c>
      <c r="L236" s="13">
        <f t="shared" si="43"/>
        <v>0</v>
      </c>
      <c r="M236" s="13">
        <f t="shared" si="48"/>
        <v>0.10353503784979409</v>
      </c>
      <c r="N236" s="13">
        <f t="shared" si="44"/>
        <v>6.4191723466872339E-2</v>
      </c>
      <c r="O236" s="13">
        <f t="shared" si="45"/>
        <v>0.5174774823126117</v>
      </c>
      <c r="Q236" s="41">
        <v>16.061747323049591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43.433399125483078</v>
      </c>
      <c r="G237" s="13">
        <f t="shared" si="39"/>
        <v>1.3350897644937965</v>
      </c>
      <c r="H237" s="13">
        <f t="shared" si="40"/>
        <v>42.098309360989283</v>
      </c>
      <c r="I237" s="16">
        <f t="shared" si="47"/>
        <v>45.747544787777038</v>
      </c>
      <c r="J237" s="13">
        <f t="shared" si="41"/>
        <v>35.848348973669665</v>
      </c>
      <c r="K237" s="13">
        <f t="shared" si="42"/>
        <v>9.8991958141073724</v>
      </c>
      <c r="L237" s="13">
        <f t="shared" si="43"/>
        <v>0</v>
      </c>
      <c r="M237" s="13">
        <f t="shared" si="48"/>
        <v>3.9343314382921754E-2</v>
      </c>
      <c r="N237" s="13">
        <f t="shared" si="44"/>
        <v>2.4392854917411489E-2</v>
      </c>
      <c r="O237" s="13">
        <f t="shared" si="45"/>
        <v>1.359482619411208</v>
      </c>
      <c r="Q237" s="41">
        <v>11.9549802560526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4.3245045163509364</v>
      </c>
      <c r="G238" s="13">
        <f t="shared" si="39"/>
        <v>0</v>
      </c>
      <c r="H238" s="13">
        <f t="shared" si="40"/>
        <v>4.3245045163509364</v>
      </c>
      <c r="I238" s="16">
        <f t="shared" si="47"/>
        <v>14.223700330458309</v>
      </c>
      <c r="J238" s="13">
        <f t="shared" si="41"/>
        <v>13.811465670499047</v>
      </c>
      <c r="K238" s="13">
        <f t="shared" si="42"/>
        <v>0.41223465995926212</v>
      </c>
      <c r="L238" s="13">
        <f t="shared" si="43"/>
        <v>0</v>
      </c>
      <c r="M238" s="13">
        <f t="shared" si="48"/>
        <v>1.4950459465510265E-2</v>
      </c>
      <c r="N238" s="13">
        <f t="shared" si="44"/>
        <v>9.2692848686163638E-3</v>
      </c>
      <c r="O238" s="13">
        <f t="shared" si="45"/>
        <v>9.2692848686163638E-3</v>
      </c>
      <c r="Q238" s="41">
        <v>11.976208593548391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13.73558476068532</v>
      </c>
      <c r="G239" s="13">
        <f t="shared" si="39"/>
        <v>0</v>
      </c>
      <c r="H239" s="13">
        <f t="shared" si="40"/>
        <v>13.73558476068532</v>
      </c>
      <c r="I239" s="16">
        <f t="shared" si="47"/>
        <v>14.147819420644582</v>
      </c>
      <c r="J239" s="13">
        <f t="shared" si="41"/>
        <v>13.886479680402124</v>
      </c>
      <c r="K239" s="13">
        <f t="shared" si="42"/>
        <v>0.26133974024245887</v>
      </c>
      <c r="L239" s="13">
        <f t="shared" si="43"/>
        <v>0</v>
      </c>
      <c r="M239" s="13">
        <f t="shared" si="48"/>
        <v>5.6811745968939013E-3</v>
      </c>
      <c r="N239" s="13">
        <f t="shared" si="44"/>
        <v>3.5223282500742186E-3</v>
      </c>
      <c r="O239" s="13">
        <f t="shared" si="45"/>
        <v>3.5223282500742186E-3</v>
      </c>
      <c r="Q239" s="41">
        <v>15.286349642393811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86.489118290642821</v>
      </c>
      <c r="G240" s="13">
        <f t="shared" si="39"/>
        <v>7.5502304150692536</v>
      </c>
      <c r="H240" s="13">
        <f t="shared" si="40"/>
        <v>78.93888787557357</v>
      </c>
      <c r="I240" s="16">
        <f t="shared" si="47"/>
        <v>79.200227615816033</v>
      </c>
      <c r="J240" s="13">
        <f t="shared" si="41"/>
        <v>53.723346696844366</v>
      </c>
      <c r="K240" s="13">
        <f t="shared" si="42"/>
        <v>25.476880918971666</v>
      </c>
      <c r="L240" s="13">
        <f t="shared" si="43"/>
        <v>0</v>
      </c>
      <c r="M240" s="13">
        <f t="shared" si="48"/>
        <v>2.1588463468196826E-3</v>
      </c>
      <c r="N240" s="13">
        <f t="shared" si="44"/>
        <v>1.3384847350282033E-3</v>
      </c>
      <c r="O240" s="13">
        <f t="shared" si="45"/>
        <v>7.5515688998042823</v>
      </c>
      <c r="Q240" s="41">
        <v>15.391310625668851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16.457773403035851</v>
      </c>
      <c r="G241" s="13">
        <f t="shared" si="39"/>
        <v>0</v>
      </c>
      <c r="H241" s="13">
        <f t="shared" si="40"/>
        <v>16.457773403035851</v>
      </c>
      <c r="I241" s="16">
        <f t="shared" si="47"/>
        <v>41.934654322007518</v>
      </c>
      <c r="J241" s="13">
        <f t="shared" si="41"/>
        <v>36.482545617454889</v>
      </c>
      <c r="K241" s="13">
        <f t="shared" si="42"/>
        <v>5.4521087045526286</v>
      </c>
      <c r="L241" s="13">
        <f t="shared" si="43"/>
        <v>0</v>
      </c>
      <c r="M241" s="13">
        <f t="shared" si="48"/>
        <v>8.2036161179147938E-4</v>
      </c>
      <c r="N241" s="13">
        <f t="shared" si="44"/>
        <v>5.0862419931071718E-4</v>
      </c>
      <c r="O241" s="13">
        <f t="shared" si="45"/>
        <v>5.0862419931071718E-4</v>
      </c>
      <c r="Q241" s="41">
        <v>15.561239336171591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20.491286777009609</v>
      </c>
      <c r="G242" s="13">
        <f t="shared" si="39"/>
        <v>0</v>
      </c>
      <c r="H242" s="13">
        <f t="shared" si="40"/>
        <v>20.491286777009609</v>
      </c>
      <c r="I242" s="16">
        <f t="shared" si="47"/>
        <v>25.943395481562238</v>
      </c>
      <c r="J242" s="13">
        <f t="shared" si="41"/>
        <v>25.153013743572338</v>
      </c>
      <c r="K242" s="13">
        <f t="shared" si="42"/>
        <v>0.7903817379899003</v>
      </c>
      <c r="L242" s="13">
        <f t="shared" si="43"/>
        <v>0</v>
      </c>
      <c r="M242" s="13">
        <f t="shared" si="48"/>
        <v>3.1173741248076219E-4</v>
      </c>
      <c r="N242" s="13">
        <f t="shared" si="44"/>
        <v>1.9327719573807256E-4</v>
      </c>
      <c r="O242" s="13">
        <f t="shared" si="45"/>
        <v>1.9327719573807256E-4</v>
      </c>
      <c r="Q242" s="41">
        <v>20.207054453023702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1.5494377003232569</v>
      </c>
      <c r="G243" s="13">
        <f t="shared" si="39"/>
        <v>0</v>
      </c>
      <c r="H243" s="13">
        <f t="shared" si="40"/>
        <v>1.5494377003232569</v>
      </c>
      <c r="I243" s="16">
        <f t="shared" si="47"/>
        <v>2.3398194383131572</v>
      </c>
      <c r="J243" s="13">
        <f t="shared" si="41"/>
        <v>2.3393718593446171</v>
      </c>
      <c r="K243" s="13">
        <f t="shared" si="42"/>
        <v>4.475789685400855E-4</v>
      </c>
      <c r="L243" s="13">
        <f t="shared" si="43"/>
        <v>0</v>
      </c>
      <c r="M243" s="13">
        <f t="shared" si="48"/>
        <v>1.1846021674268963E-4</v>
      </c>
      <c r="N243" s="13">
        <f t="shared" si="44"/>
        <v>7.3445334380467568E-5</v>
      </c>
      <c r="O243" s="13">
        <f t="shared" si="45"/>
        <v>7.3445334380467568E-5</v>
      </c>
      <c r="Q243" s="41">
        <v>22.364665296874019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39.927467012038178</v>
      </c>
      <c r="G244" s="13">
        <f t="shared" si="39"/>
        <v>0.82900458884397332</v>
      </c>
      <c r="H244" s="13">
        <f t="shared" si="40"/>
        <v>39.098462423194206</v>
      </c>
      <c r="I244" s="16">
        <f t="shared" si="47"/>
        <v>39.098910002162746</v>
      </c>
      <c r="J244" s="13">
        <f t="shared" si="41"/>
        <v>37.625135530036765</v>
      </c>
      <c r="K244" s="13">
        <f t="shared" si="42"/>
        <v>1.4737744721259816</v>
      </c>
      <c r="L244" s="13">
        <f t="shared" si="43"/>
        <v>0</v>
      </c>
      <c r="M244" s="13">
        <f t="shared" si="48"/>
        <v>4.5014882362222065E-5</v>
      </c>
      <c r="N244" s="13">
        <f t="shared" si="44"/>
        <v>2.7909227064577681E-5</v>
      </c>
      <c r="O244" s="13">
        <f t="shared" si="45"/>
        <v>0.82903249807103785</v>
      </c>
      <c r="Q244" s="41">
        <v>24.437432294645131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21.560449046980139</v>
      </c>
      <c r="G245" s="18">
        <f t="shared" si="39"/>
        <v>0</v>
      </c>
      <c r="H245" s="18">
        <f t="shared" si="40"/>
        <v>21.560449046980139</v>
      </c>
      <c r="I245" s="17">
        <f t="shared" si="47"/>
        <v>23.034223519106121</v>
      </c>
      <c r="J245" s="18">
        <f t="shared" si="41"/>
        <v>22.648730018646823</v>
      </c>
      <c r="K245" s="18">
        <f t="shared" si="42"/>
        <v>0.38549350045929742</v>
      </c>
      <c r="L245" s="18">
        <f t="shared" si="43"/>
        <v>0</v>
      </c>
      <c r="M245" s="18">
        <f t="shared" si="48"/>
        <v>1.7105655297644384E-5</v>
      </c>
      <c r="N245" s="18">
        <f t="shared" si="44"/>
        <v>1.0605506284539517E-5</v>
      </c>
      <c r="O245" s="18">
        <f t="shared" si="45"/>
        <v>1.0605506284539517E-5</v>
      </c>
      <c r="P245" s="3"/>
      <c r="Q245" s="42">
        <v>22.912803000000011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39.802428092541113</v>
      </c>
      <c r="G246" s="13">
        <f t="shared" si="39"/>
        <v>0.81095508261022098</v>
      </c>
      <c r="H246" s="13">
        <f t="shared" si="40"/>
        <v>38.991473009930893</v>
      </c>
      <c r="I246" s="16">
        <f t="shared" si="47"/>
        <v>39.37696651039019</v>
      </c>
      <c r="J246" s="13">
        <f t="shared" si="41"/>
        <v>37.048865546384583</v>
      </c>
      <c r="K246" s="13">
        <f t="shared" si="42"/>
        <v>2.328100964005607</v>
      </c>
      <c r="L246" s="13">
        <f t="shared" si="43"/>
        <v>0</v>
      </c>
      <c r="M246" s="13">
        <f t="shared" si="48"/>
        <v>6.5001490131048665E-6</v>
      </c>
      <c r="N246" s="13">
        <f t="shared" si="44"/>
        <v>4.0300923881250175E-6</v>
      </c>
      <c r="O246" s="13">
        <f t="shared" si="45"/>
        <v>0.81095911270260912</v>
      </c>
      <c r="Q246" s="41">
        <v>21.097973335506339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0.85646817899017536</v>
      </c>
      <c r="G247" s="13">
        <f t="shared" si="39"/>
        <v>0</v>
      </c>
      <c r="H247" s="13">
        <f t="shared" si="40"/>
        <v>0.85646817899017536</v>
      </c>
      <c r="I247" s="16">
        <f t="shared" si="47"/>
        <v>3.1845691429957821</v>
      </c>
      <c r="J247" s="13">
        <f t="shared" si="41"/>
        <v>3.1832247262426052</v>
      </c>
      <c r="K247" s="13">
        <f t="shared" si="42"/>
        <v>1.3444167531768692E-3</v>
      </c>
      <c r="L247" s="13">
        <f t="shared" si="43"/>
        <v>0</v>
      </c>
      <c r="M247" s="13">
        <f t="shared" si="48"/>
        <v>2.470056624979849E-6</v>
      </c>
      <c r="N247" s="13">
        <f t="shared" si="44"/>
        <v>1.5314351074875065E-6</v>
      </c>
      <c r="O247" s="13">
        <f t="shared" si="45"/>
        <v>1.5314351074875065E-6</v>
      </c>
      <c r="Q247" s="41">
        <v>21.12271832553094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3.0053812844892318E-2</v>
      </c>
      <c r="G248" s="13">
        <f t="shared" si="39"/>
        <v>0</v>
      </c>
      <c r="H248" s="13">
        <f t="shared" si="40"/>
        <v>3.0053812844892318E-2</v>
      </c>
      <c r="I248" s="16">
        <f t="shared" si="47"/>
        <v>3.1398229598069191E-2</v>
      </c>
      <c r="J248" s="13">
        <f t="shared" si="41"/>
        <v>3.1398226391159356E-2</v>
      </c>
      <c r="K248" s="13">
        <f t="shared" si="42"/>
        <v>3.2069098349074565E-9</v>
      </c>
      <c r="L248" s="13">
        <f t="shared" si="43"/>
        <v>0</v>
      </c>
      <c r="M248" s="13">
        <f t="shared" si="48"/>
        <v>9.3862151749234258E-7</v>
      </c>
      <c r="N248" s="13">
        <f t="shared" si="44"/>
        <v>5.8194534084525241E-7</v>
      </c>
      <c r="O248" s="13">
        <f t="shared" si="45"/>
        <v>5.8194534084525241E-7</v>
      </c>
      <c r="Q248" s="41">
        <v>14.656751042715539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9.0701188264108019</v>
      </c>
      <c r="G249" s="13">
        <f t="shared" si="39"/>
        <v>0</v>
      </c>
      <c r="H249" s="13">
        <f t="shared" si="40"/>
        <v>9.0701188264108019</v>
      </c>
      <c r="I249" s="16">
        <f t="shared" si="47"/>
        <v>9.0701188296177122</v>
      </c>
      <c r="J249" s="13">
        <f t="shared" si="41"/>
        <v>8.9540186443091176</v>
      </c>
      <c r="K249" s="13">
        <f t="shared" si="42"/>
        <v>0.11610018530859456</v>
      </c>
      <c r="L249" s="13">
        <f t="shared" si="43"/>
        <v>0</v>
      </c>
      <c r="M249" s="13">
        <f t="shared" si="48"/>
        <v>3.5667617664709017E-7</v>
      </c>
      <c r="N249" s="13">
        <f t="shared" si="44"/>
        <v>2.2113922952119591E-7</v>
      </c>
      <c r="O249" s="13">
        <f t="shared" si="45"/>
        <v>2.2113922952119591E-7</v>
      </c>
      <c r="Q249" s="41">
        <v>11.549910431387261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26.571126830789471</v>
      </c>
      <c r="G250" s="13">
        <f t="shared" si="39"/>
        <v>0</v>
      </c>
      <c r="H250" s="13">
        <f t="shared" si="40"/>
        <v>26.571126830789471</v>
      </c>
      <c r="I250" s="16">
        <f t="shared" si="47"/>
        <v>26.687227016098063</v>
      </c>
      <c r="J250" s="13">
        <f t="shared" si="41"/>
        <v>24.074787176785641</v>
      </c>
      <c r="K250" s="13">
        <f t="shared" si="42"/>
        <v>2.6124398393124224</v>
      </c>
      <c r="L250" s="13">
        <f t="shared" si="43"/>
        <v>0</v>
      </c>
      <c r="M250" s="13">
        <f t="shared" si="48"/>
        <v>1.3553694712589427E-7</v>
      </c>
      <c r="N250" s="13">
        <f t="shared" si="44"/>
        <v>8.4032907218054447E-8</v>
      </c>
      <c r="O250" s="13">
        <f t="shared" si="45"/>
        <v>8.4032907218054447E-8</v>
      </c>
      <c r="Q250" s="41">
        <v>11.45743459354839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2.5</v>
      </c>
      <c r="G251" s="13">
        <f t="shared" si="39"/>
        <v>0</v>
      </c>
      <c r="H251" s="13">
        <f t="shared" si="40"/>
        <v>2.5</v>
      </c>
      <c r="I251" s="16">
        <f t="shared" si="47"/>
        <v>5.1124398393124224</v>
      </c>
      <c r="J251" s="13">
        <f t="shared" si="41"/>
        <v>5.1012723154499637</v>
      </c>
      <c r="K251" s="13">
        <f t="shared" si="42"/>
        <v>1.1167523862458673E-2</v>
      </c>
      <c r="L251" s="13">
        <f t="shared" si="43"/>
        <v>0</v>
      </c>
      <c r="M251" s="13">
        <f t="shared" si="48"/>
        <v>5.150403990783982E-8</v>
      </c>
      <c r="N251" s="13">
        <f t="shared" si="44"/>
        <v>3.1932504742860686E-8</v>
      </c>
      <c r="O251" s="13">
        <f t="shared" si="45"/>
        <v>3.1932504742860686E-8</v>
      </c>
      <c r="Q251" s="41">
        <v>16.171819908695809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10.559001807843361</v>
      </c>
      <c r="G252" s="13">
        <f t="shared" si="39"/>
        <v>0</v>
      </c>
      <c r="H252" s="13">
        <f t="shared" si="40"/>
        <v>10.559001807843361</v>
      </c>
      <c r="I252" s="16">
        <f t="shared" si="47"/>
        <v>10.57016933170582</v>
      </c>
      <c r="J252" s="13">
        <f t="shared" si="41"/>
        <v>10.461525060332242</v>
      </c>
      <c r="K252" s="13">
        <f t="shared" si="42"/>
        <v>0.10864427137357779</v>
      </c>
      <c r="L252" s="13">
        <f t="shared" si="43"/>
        <v>0</v>
      </c>
      <c r="M252" s="13">
        <f t="shared" si="48"/>
        <v>1.9571535164979134E-8</v>
      </c>
      <c r="N252" s="13">
        <f t="shared" si="44"/>
        <v>1.2134351802287063E-8</v>
      </c>
      <c r="O252" s="13">
        <f t="shared" si="45"/>
        <v>1.2134351802287063E-8</v>
      </c>
      <c r="Q252" s="41">
        <v>15.398600925151991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24.52452107300282</v>
      </c>
      <c r="G253" s="13">
        <f t="shared" si="39"/>
        <v>0</v>
      </c>
      <c r="H253" s="13">
        <f t="shared" si="40"/>
        <v>24.52452107300282</v>
      </c>
      <c r="I253" s="16">
        <f t="shared" si="47"/>
        <v>24.633165344376398</v>
      </c>
      <c r="J253" s="13">
        <f t="shared" si="41"/>
        <v>23.636543258013269</v>
      </c>
      <c r="K253" s="13">
        <f t="shared" si="42"/>
        <v>0.99662208636312855</v>
      </c>
      <c r="L253" s="13">
        <f t="shared" si="43"/>
        <v>0</v>
      </c>
      <c r="M253" s="13">
        <f t="shared" si="48"/>
        <v>7.4371833626920711E-9</v>
      </c>
      <c r="N253" s="13">
        <f t="shared" si="44"/>
        <v>4.6110536848690837E-9</v>
      </c>
      <c r="O253" s="13">
        <f t="shared" si="45"/>
        <v>4.6110536848690837E-9</v>
      </c>
      <c r="Q253" s="41">
        <v>17.358985048183229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48.285612795988072</v>
      </c>
      <c r="G254" s="13">
        <f t="shared" si="39"/>
        <v>2.0355121709376873</v>
      </c>
      <c r="H254" s="13">
        <f t="shared" si="40"/>
        <v>46.250100625050386</v>
      </c>
      <c r="I254" s="16">
        <f t="shared" si="47"/>
        <v>47.246722711413511</v>
      </c>
      <c r="J254" s="13">
        <f t="shared" si="41"/>
        <v>43.006586178924231</v>
      </c>
      <c r="K254" s="13">
        <f t="shared" si="42"/>
        <v>4.2401365324892808</v>
      </c>
      <c r="L254" s="13">
        <f t="shared" si="43"/>
        <v>0</v>
      </c>
      <c r="M254" s="13">
        <f t="shared" si="48"/>
        <v>2.8261296778229875E-9</v>
      </c>
      <c r="N254" s="13">
        <f t="shared" si="44"/>
        <v>1.7522004002502523E-9</v>
      </c>
      <c r="O254" s="13">
        <f t="shared" si="45"/>
        <v>2.0355121726898879</v>
      </c>
      <c r="Q254" s="41">
        <v>20.369024962172851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0.16571680755868201</v>
      </c>
      <c r="G255" s="13">
        <f t="shared" si="39"/>
        <v>0</v>
      </c>
      <c r="H255" s="13">
        <f t="shared" si="40"/>
        <v>0.16571680755868201</v>
      </c>
      <c r="I255" s="16">
        <f t="shared" si="47"/>
        <v>4.4058533400479627</v>
      </c>
      <c r="J255" s="13">
        <f t="shared" si="41"/>
        <v>4.4022137361108005</v>
      </c>
      <c r="K255" s="13">
        <f t="shared" si="42"/>
        <v>3.639603937162228E-3</v>
      </c>
      <c r="L255" s="13">
        <f t="shared" si="43"/>
        <v>0</v>
      </c>
      <c r="M255" s="13">
        <f t="shared" si="48"/>
        <v>1.0739292775727352E-9</v>
      </c>
      <c r="N255" s="13">
        <f t="shared" si="44"/>
        <v>6.6583615209509584E-10</v>
      </c>
      <c r="O255" s="13">
        <f t="shared" si="45"/>
        <v>6.6583615209509584E-10</v>
      </c>
      <c r="Q255" s="41">
        <v>20.962530361565189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7.210810811</v>
      </c>
      <c r="G256" s="13">
        <f t="shared" si="39"/>
        <v>0</v>
      </c>
      <c r="H256" s="13">
        <f t="shared" si="40"/>
        <v>7.210810811</v>
      </c>
      <c r="I256" s="16">
        <f t="shared" si="47"/>
        <v>7.2144504149371622</v>
      </c>
      <c r="J256" s="13">
        <f t="shared" si="41"/>
        <v>7.1989943793087612</v>
      </c>
      <c r="K256" s="13">
        <f t="shared" si="42"/>
        <v>1.5456035628401033E-2</v>
      </c>
      <c r="L256" s="13">
        <f t="shared" si="43"/>
        <v>0</v>
      </c>
      <c r="M256" s="13">
        <f t="shared" si="48"/>
        <v>4.0809312547763936E-10</v>
      </c>
      <c r="N256" s="13">
        <f t="shared" si="44"/>
        <v>2.5301773779613642E-10</v>
      </c>
      <c r="O256" s="13">
        <f t="shared" si="45"/>
        <v>2.5301773779613642E-10</v>
      </c>
      <c r="Q256" s="41">
        <v>21.184089000000011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27.596586422085991</v>
      </c>
      <c r="G257" s="18">
        <f t="shared" si="39"/>
        <v>0</v>
      </c>
      <c r="H257" s="18">
        <f t="shared" si="40"/>
        <v>27.596586422085991</v>
      </c>
      <c r="I257" s="17">
        <f t="shared" si="47"/>
        <v>27.612042457714391</v>
      </c>
      <c r="J257" s="18">
        <f t="shared" si="41"/>
        <v>27.000331631104025</v>
      </c>
      <c r="K257" s="18">
        <f t="shared" si="42"/>
        <v>0.61171082661036635</v>
      </c>
      <c r="L257" s="18">
        <f t="shared" si="43"/>
        <v>0</v>
      </c>
      <c r="M257" s="18">
        <f t="shared" si="48"/>
        <v>1.5507538768150294E-10</v>
      </c>
      <c r="N257" s="18">
        <f t="shared" si="44"/>
        <v>9.6146740362531824E-11</v>
      </c>
      <c r="O257" s="18">
        <f t="shared" si="45"/>
        <v>9.6146740362531824E-11</v>
      </c>
      <c r="P257" s="3"/>
      <c r="Q257" s="42">
        <v>23.437475907660868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0.31602236678776879</v>
      </c>
      <c r="G258" s="13">
        <f t="shared" si="39"/>
        <v>0</v>
      </c>
      <c r="H258" s="13">
        <f t="shared" si="40"/>
        <v>0.31602236678776879</v>
      </c>
      <c r="I258" s="16">
        <f t="shared" si="47"/>
        <v>0.9277331933981352</v>
      </c>
      <c r="J258" s="13">
        <f t="shared" si="41"/>
        <v>0.92770246836897041</v>
      </c>
      <c r="K258" s="13">
        <f t="shared" si="42"/>
        <v>3.0725029164790918E-5</v>
      </c>
      <c r="L258" s="13">
        <f t="shared" si="43"/>
        <v>0</v>
      </c>
      <c r="M258" s="13">
        <f t="shared" si="48"/>
        <v>5.8928647318971117E-11</v>
      </c>
      <c r="N258" s="13">
        <f t="shared" si="44"/>
        <v>3.653576133776209E-11</v>
      </c>
      <c r="O258" s="13">
        <f t="shared" si="45"/>
        <v>3.653576133776209E-11</v>
      </c>
      <c r="Q258" s="41">
        <v>21.683017761856249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18.00651597602651</v>
      </c>
      <c r="G259" s="13">
        <f t="shared" si="39"/>
        <v>0</v>
      </c>
      <c r="H259" s="13">
        <f t="shared" si="40"/>
        <v>18.00651597602651</v>
      </c>
      <c r="I259" s="16">
        <f t="shared" si="47"/>
        <v>18.006546701055676</v>
      </c>
      <c r="J259" s="13">
        <f t="shared" si="41"/>
        <v>17.677560380487805</v>
      </c>
      <c r="K259" s="13">
        <f t="shared" si="42"/>
        <v>0.32898632056787136</v>
      </c>
      <c r="L259" s="13">
        <f t="shared" si="43"/>
        <v>0</v>
      </c>
      <c r="M259" s="13">
        <f t="shared" si="48"/>
        <v>2.2392885981209027E-11</v>
      </c>
      <c r="N259" s="13">
        <f t="shared" si="44"/>
        <v>1.3883589308349597E-11</v>
      </c>
      <c r="O259" s="13">
        <f t="shared" si="45"/>
        <v>1.3883589308349597E-11</v>
      </c>
      <c r="Q259" s="41">
        <v>18.793497240252272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20.242226097524281</v>
      </c>
      <c r="G260" s="13">
        <f t="shared" si="39"/>
        <v>0</v>
      </c>
      <c r="H260" s="13">
        <f t="shared" si="40"/>
        <v>20.242226097524281</v>
      </c>
      <c r="I260" s="16">
        <f t="shared" si="47"/>
        <v>20.571212418092152</v>
      </c>
      <c r="J260" s="13">
        <f t="shared" si="41"/>
        <v>19.792345469976031</v>
      </c>
      <c r="K260" s="13">
        <f t="shared" si="42"/>
        <v>0.77886694811612145</v>
      </c>
      <c r="L260" s="13">
        <f t="shared" si="43"/>
        <v>0</v>
      </c>
      <c r="M260" s="13">
        <f t="shared" si="48"/>
        <v>8.5092966728594296E-12</v>
      </c>
      <c r="N260" s="13">
        <f t="shared" si="44"/>
        <v>5.2757639371728464E-12</v>
      </c>
      <c r="O260" s="13">
        <f t="shared" si="45"/>
        <v>5.2757639371728464E-12</v>
      </c>
      <c r="Q260" s="41">
        <v>15.29284161927972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29.28548363248046</v>
      </c>
      <c r="G261" s="13">
        <f t="shared" si="39"/>
        <v>0</v>
      </c>
      <c r="H261" s="13">
        <f t="shared" si="40"/>
        <v>29.28548363248046</v>
      </c>
      <c r="I261" s="16">
        <f t="shared" si="47"/>
        <v>30.064350580596582</v>
      </c>
      <c r="J261" s="13">
        <f t="shared" si="41"/>
        <v>27.25868685758191</v>
      </c>
      <c r="K261" s="13">
        <f t="shared" si="42"/>
        <v>2.8056637230146713</v>
      </c>
      <c r="L261" s="13">
        <f t="shared" si="43"/>
        <v>0</v>
      </c>
      <c r="M261" s="13">
        <f t="shared" si="48"/>
        <v>3.2335327356865832E-12</v>
      </c>
      <c r="N261" s="13">
        <f t="shared" si="44"/>
        <v>2.0047902961256817E-12</v>
      </c>
      <c r="O261" s="13">
        <f t="shared" si="45"/>
        <v>2.0047902961256817E-12</v>
      </c>
      <c r="Q261" s="41">
        <v>13.610755693617611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77.209974059623221</v>
      </c>
      <c r="G262" s="13">
        <f t="shared" ref="G262:G325" si="50">IF((F262-$J$2)&gt;0,$I$2*(F262-$J$2),0)</f>
        <v>6.2107756891700383</v>
      </c>
      <c r="H262" s="13">
        <f t="shared" ref="H262:H325" si="51">F262-G262</f>
        <v>70.999198370453186</v>
      </c>
      <c r="I262" s="16">
        <f t="shared" si="47"/>
        <v>73.804862093467861</v>
      </c>
      <c r="J262" s="13">
        <f t="shared" ref="J262:J325" si="52">I262/SQRT(1+(I262/($K$2*(300+(25*Q262)+0.05*(Q262)^3)))^2)</f>
        <v>43.365719144070496</v>
      </c>
      <c r="K262" s="13">
        <f t="shared" ref="K262:K325" si="53">I262-J262</f>
        <v>30.439142949397365</v>
      </c>
      <c r="L262" s="13">
        <f t="shared" ref="L262:L325" si="54">IF(K262&gt;$N$2,(K262-$N$2)/$L$2,0)</f>
        <v>0</v>
      </c>
      <c r="M262" s="13">
        <f t="shared" si="48"/>
        <v>1.2287424395609016E-12</v>
      </c>
      <c r="N262" s="13">
        <f t="shared" ref="N262:N325" si="55">$M$2*M262</f>
        <v>7.6182031252775898E-13</v>
      </c>
      <c r="O262" s="13">
        <f t="shared" ref="O262:O325" si="56">N262+G262</f>
        <v>6.2107756891708004</v>
      </c>
      <c r="Q262" s="41">
        <v>10.86033059354839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36.378443869994683</v>
      </c>
      <c r="G263" s="13">
        <f t="shared" si="50"/>
        <v>0.31669917558783117</v>
      </c>
      <c r="H263" s="13">
        <f t="shared" si="51"/>
        <v>36.061744694406855</v>
      </c>
      <c r="I263" s="16">
        <f t="shared" ref="I263:I326" si="58">H263+K262-L262</f>
        <v>66.500887643804219</v>
      </c>
      <c r="J263" s="13">
        <f t="shared" si="52"/>
        <v>44.03770794911626</v>
      </c>
      <c r="K263" s="13">
        <f t="shared" si="53"/>
        <v>22.463179694687959</v>
      </c>
      <c r="L263" s="13">
        <f t="shared" si="54"/>
        <v>0</v>
      </c>
      <c r="M263" s="13">
        <f t="shared" ref="M263:M326" si="59">L263+M262-N262</f>
        <v>4.669221270331426E-13</v>
      </c>
      <c r="N263" s="13">
        <f t="shared" si="55"/>
        <v>2.8949171876054841E-13</v>
      </c>
      <c r="O263" s="13">
        <f t="shared" si="56"/>
        <v>0.31669917558812066</v>
      </c>
      <c r="Q263" s="41">
        <v>12.22461545690814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49.615301545988757</v>
      </c>
      <c r="G264" s="13">
        <f t="shared" si="50"/>
        <v>2.2274542116928546</v>
      </c>
      <c r="H264" s="13">
        <f t="shared" si="51"/>
        <v>47.387847334295905</v>
      </c>
      <c r="I264" s="16">
        <f t="shared" si="58"/>
        <v>69.851027028983864</v>
      </c>
      <c r="J264" s="13">
        <f t="shared" si="52"/>
        <v>48.17777922704726</v>
      </c>
      <c r="K264" s="13">
        <f t="shared" si="53"/>
        <v>21.673247801936604</v>
      </c>
      <c r="L264" s="13">
        <f t="shared" si="54"/>
        <v>0</v>
      </c>
      <c r="M264" s="13">
        <f t="shared" si="59"/>
        <v>1.7743040827259419E-13</v>
      </c>
      <c r="N264" s="13">
        <f t="shared" si="55"/>
        <v>1.100068531290084E-13</v>
      </c>
      <c r="O264" s="13">
        <f t="shared" si="56"/>
        <v>2.2274542116929648</v>
      </c>
      <c r="Q264" s="41">
        <v>14.03417516471041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49.485951522940077</v>
      </c>
      <c r="G265" s="13">
        <f t="shared" si="50"/>
        <v>2.2087823928964041</v>
      </c>
      <c r="H265" s="13">
        <f t="shared" si="51"/>
        <v>47.277169130043674</v>
      </c>
      <c r="I265" s="16">
        <f t="shared" si="58"/>
        <v>68.950416931980271</v>
      </c>
      <c r="J265" s="13">
        <f t="shared" si="52"/>
        <v>48.773725472469067</v>
      </c>
      <c r="K265" s="13">
        <f t="shared" si="53"/>
        <v>20.176691459511204</v>
      </c>
      <c r="L265" s="13">
        <f t="shared" si="54"/>
        <v>0</v>
      </c>
      <c r="M265" s="13">
        <f t="shared" si="59"/>
        <v>6.7423555143585788E-14</v>
      </c>
      <c r="N265" s="13">
        <f t="shared" si="55"/>
        <v>4.180260418902319E-14</v>
      </c>
      <c r="O265" s="13">
        <f t="shared" si="56"/>
        <v>2.2087823928964458</v>
      </c>
      <c r="Q265" s="41">
        <v>14.55944366136162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57.934641340992961</v>
      </c>
      <c r="G266" s="13">
        <f t="shared" si="50"/>
        <v>3.4283601063903606</v>
      </c>
      <c r="H266" s="13">
        <f t="shared" si="51"/>
        <v>54.506281234602604</v>
      </c>
      <c r="I266" s="16">
        <f t="shared" si="58"/>
        <v>74.682972694113801</v>
      </c>
      <c r="J266" s="13">
        <f t="shared" si="52"/>
        <v>55.641778199446591</v>
      </c>
      <c r="K266" s="13">
        <f t="shared" si="53"/>
        <v>19.041194494667209</v>
      </c>
      <c r="L266" s="13">
        <f t="shared" si="54"/>
        <v>0</v>
      </c>
      <c r="M266" s="13">
        <f t="shared" si="59"/>
        <v>2.5620950954562598E-14</v>
      </c>
      <c r="N266" s="13">
        <f t="shared" si="55"/>
        <v>1.588498959182881E-14</v>
      </c>
      <c r="O266" s="13">
        <f t="shared" si="56"/>
        <v>3.4283601063903766</v>
      </c>
      <c r="Q266" s="41">
        <v>17.269515213341201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11.376152605318079</v>
      </c>
      <c r="G267" s="13">
        <f t="shared" si="50"/>
        <v>0</v>
      </c>
      <c r="H267" s="13">
        <f t="shared" si="51"/>
        <v>11.376152605318079</v>
      </c>
      <c r="I267" s="16">
        <f t="shared" si="58"/>
        <v>30.417347099985289</v>
      </c>
      <c r="J267" s="13">
        <f t="shared" si="52"/>
        <v>29.414777275554254</v>
      </c>
      <c r="K267" s="13">
        <f t="shared" si="53"/>
        <v>1.0025698244310348</v>
      </c>
      <c r="L267" s="13">
        <f t="shared" si="54"/>
        <v>0</v>
      </c>
      <c r="M267" s="13">
        <f t="shared" si="59"/>
        <v>9.7359613627337875E-15</v>
      </c>
      <c r="N267" s="13">
        <f t="shared" si="55"/>
        <v>6.036296044894948E-15</v>
      </c>
      <c r="O267" s="13">
        <f t="shared" si="56"/>
        <v>6.036296044894948E-15</v>
      </c>
      <c r="Q267" s="41">
        <v>21.872047236554341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6.3333718379808586</v>
      </c>
      <c r="G268" s="13">
        <f t="shared" si="50"/>
        <v>0</v>
      </c>
      <c r="H268" s="13">
        <f t="shared" si="51"/>
        <v>6.3333718379808586</v>
      </c>
      <c r="I268" s="16">
        <f t="shared" si="58"/>
        <v>7.3359416624118934</v>
      </c>
      <c r="J268" s="13">
        <f t="shared" si="52"/>
        <v>7.3233633429378404</v>
      </c>
      <c r="K268" s="13">
        <f t="shared" si="53"/>
        <v>1.2578319474052968E-2</v>
      </c>
      <c r="L268" s="13">
        <f t="shared" si="54"/>
        <v>0</v>
      </c>
      <c r="M268" s="13">
        <f t="shared" si="59"/>
        <v>3.6996653178388395E-15</v>
      </c>
      <c r="N268" s="13">
        <f t="shared" si="55"/>
        <v>2.2937924970600804E-15</v>
      </c>
      <c r="O268" s="13">
        <f t="shared" si="56"/>
        <v>2.2937924970600804E-15</v>
      </c>
      <c r="Q268" s="41">
        <v>23.003343427916029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41.867939370858942</v>
      </c>
      <c r="G269" s="18">
        <f t="shared" si="50"/>
        <v>1.1091139186257426</v>
      </c>
      <c r="H269" s="18">
        <f t="shared" si="51"/>
        <v>40.758825452233197</v>
      </c>
      <c r="I269" s="17">
        <f t="shared" si="58"/>
        <v>40.771403771707249</v>
      </c>
      <c r="J269" s="18">
        <f t="shared" si="52"/>
        <v>38.663598610664636</v>
      </c>
      <c r="K269" s="18">
        <f t="shared" si="53"/>
        <v>2.107805161042613</v>
      </c>
      <c r="L269" s="18">
        <f t="shared" si="54"/>
        <v>0</v>
      </c>
      <c r="M269" s="18">
        <f t="shared" si="59"/>
        <v>1.4058728207787591E-15</v>
      </c>
      <c r="N269" s="18">
        <f t="shared" si="55"/>
        <v>8.7164114888283066E-16</v>
      </c>
      <c r="O269" s="18">
        <f t="shared" si="56"/>
        <v>1.1091139186257435</v>
      </c>
      <c r="P269" s="3"/>
      <c r="Q269" s="42">
        <v>22.625197000000011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1.32834160642385</v>
      </c>
      <c r="G270" s="13">
        <f t="shared" si="50"/>
        <v>0</v>
      </c>
      <c r="H270" s="13">
        <f t="shared" si="51"/>
        <v>1.32834160642385</v>
      </c>
      <c r="I270" s="16">
        <f t="shared" si="58"/>
        <v>3.4361467674664627</v>
      </c>
      <c r="J270" s="13">
        <f t="shared" si="52"/>
        <v>3.4349788553571146</v>
      </c>
      <c r="K270" s="13">
        <f t="shared" si="53"/>
        <v>1.1679121093481903E-3</v>
      </c>
      <c r="L270" s="13">
        <f t="shared" si="54"/>
        <v>0</v>
      </c>
      <c r="M270" s="13">
        <f t="shared" si="59"/>
        <v>5.3423167189592848E-16</v>
      </c>
      <c r="N270" s="13">
        <f t="shared" si="55"/>
        <v>3.3122363657547565E-16</v>
      </c>
      <c r="O270" s="13">
        <f t="shared" si="56"/>
        <v>3.3122363657547565E-16</v>
      </c>
      <c r="Q270" s="41">
        <v>23.740329624472501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7.8725324927378351</v>
      </c>
      <c r="G271" s="13">
        <f t="shared" si="50"/>
        <v>0</v>
      </c>
      <c r="H271" s="13">
        <f t="shared" si="51"/>
        <v>7.8725324927378351</v>
      </c>
      <c r="I271" s="16">
        <f t="shared" si="58"/>
        <v>7.8737004048471828</v>
      </c>
      <c r="J271" s="13">
        <f t="shared" si="52"/>
        <v>7.8533896993045973</v>
      </c>
      <c r="K271" s="13">
        <f t="shared" si="53"/>
        <v>2.0310705542585517E-2</v>
      </c>
      <c r="L271" s="13">
        <f t="shared" si="54"/>
        <v>0</v>
      </c>
      <c r="M271" s="13">
        <f t="shared" si="59"/>
        <v>2.0300803532045283E-16</v>
      </c>
      <c r="N271" s="13">
        <f t="shared" si="55"/>
        <v>1.2586498189868074E-16</v>
      </c>
      <c r="O271" s="13">
        <f t="shared" si="56"/>
        <v>1.2586498189868074E-16</v>
      </c>
      <c r="Q271" s="41">
        <v>21.102957871227829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9.9495436032807731</v>
      </c>
      <c r="G272" s="13">
        <f t="shared" si="50"/>
        <v>0</v>
      </c>
      <c r="H272" s="13">
        <f t="shared" si="51"/>
        <v>9.9495436032807731</v>
      </c>
      <c r="I272" s="16">
        <f t="shared" si="58"/>
        <v>9.9698543088233578</v>
      </c>
      <c r="J272" s="13">
        <f t="shared" si="52"/>
        <v>9.8851259111961074</v>
      </c>
      <c r="K272" s="13">
        <f t="shared" si="53"/>
        <v>8.4728397627250374E-2</v>
      </c>
      <c r="L272" s="13">
        <f t="shared" si="54"/>
        <v>0</v>
      </c>
      <c r="M272" s="13">
        <f t="shared" si="59"/>
        <v>7.7143053421772085E-17</v>
      </c>
      <c r="N272" s="13">
        <f t="shared" si="55"/>
        <v>4.782869312149869E-17</v>
      </c>
      <c r="O272" s="13">
        <f t="shared" si="56"/>
        <v>4.782869312149869E-17</v>
      </c>
      <c r="Q272" s="41">
        <v>15.941383954827501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48.322500054725388</v>
      </c>
      <c r="G273" s="13">
        <f t="shared" si="50"/>
        <v>2.0408368875075618</v>
      </c>
      <c r="H273" s="13">
        <f t="shared" si="51"/>
        <v>46.281663167217829</v>
      </c>
      <c r="I273" s="16">
        <f t="shared" si="58"/>
        <v>46.366391564845081</v>
      </c>
      <c r="J273" s="13">
        <f t="shared" si="52"/>
        <v>35.711866751028907</v>
      </c>
      <c r="K273" s="13">
        <f t="shared" si="53"/>
        <v>10.654524813816174</v>
      </c>
      <c r="L273" s="13">
        <f t="shared" si="54"/>
        <v>0</v>
      </c>
      <c r="M273" s="13">
        <f t="shared" si="59"/>
        <v>2.9314360300273395E-17</v>
      </c>
      <c r="N273" s="13">
        <f t="shared" si="55"/>
        <v>1.8174903386169505E-17</v>
      </c>
      <c r="O273" s="13">
        <f t="shared" si="56"/>
        <v>2.0408368875075618</v>
      </c>
      <c r="Q273" s="41">
        <v>11.510648500280331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18.032196150979161</v>
      </c>
      <c r="G274" s="13">
        <f t="shared" si="50"/>
        <v>0</v>
      </c>
      <c r="H274" s="13">
        <f t="shared" si="51"/>
        <v>18.032196150979161</v>
      </c>
      <c r="I274" s="16">
        <f t="shared" si="58"/>
        <v>28.686720964795335</v>
      </c>
      <c r="J274" s="13">
        <f t="shared" si="52"/>
        <v>25.326757813210552</v>
      </c>
      <c r="K274" s="13">
        <f t="shared" si="53"/>
        <v>3.3599631515847825</v>
      </c>
      <c r="L274" s="13">
        <f t="shared" si="54"/>
        <v>0</v>
      </c>
      <c r="M274" s="13">
        <f t="shared" si="59"/>
        <v>1.1139456914103891E-17</v>
      </c>
      <c r="N274" s="13">
        <f t="shared" si="55"/>
        <v>6.9064632867444122E-18</v>
      </c>
      <c r="O274" s="13">
        <f t="shared" si="56"/>
        <v>6.9064632867444122E-18</v>
      </c>
      <c r="Q274" s="41">
        <v>10.95408159354839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23.668346692041808</v>
      </c>
      <c r="G275" s="13">
        <f t="shared" si="50"/>
        <v>0</v>
      </c>
      <c r="H275" s="13">
        <f t="shared" si="51"/>
        <v>23.668346692041808</v>
      </c>
      <c r="I275" s="16">
        <f t="shared" si="58"/>
        <v>27.028309843626591</v>
      </c>
      <c r="J275" s="13">
        <f t="shared" si="52"/>
        <v>24.712635846550196</v>
      </c>
      <c r="K275" s="13">
        <f t="shared" si="53"/>
        <v>2.3156739970763951</v>
      </c>
      <c r="L275" s="13">
        <f t="shared" si="54"/>
        <v>0</v>
      </c>
      <c r="M275" s="13">
        <f t="shared" si="59"/>
        <v>4.2329936273594783E-18</v>
      </c>
      <c r="N275" s="13">
        <f t="shared" si="55"/>
        <v>2.6244560489628766E-18</v>
      </c>
      <c r="O275" s="13">
        <f t="shared" si="56"/>
        <v>2.6244560489628766E-18</v>
      </c>
      <c r="Q275" s="41">
        <v>12.775646507860429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17.949241207722029</v>
      </c>
      <c r="G276" s="13">
        <f t="shared" si="50"/>
        <v>0</v>
      </c>
      <c r="H276" s="13">
        <f t="shared" si="51"/>
        <v>17.949241207722029</v>
      </c>
      <c r="I276" s="16">
        <f t="shared" si="58"/>
        <v>20.264915204798424</v>
      </c>
      <c r="J276" s="13">
        <f t="shared" si="52"/>
        <v>19.55471023667025</v>
      </c>
      <c r="K276" s="13">
        <f t="shared" si="53"/>
        <v>0.71020496812817413</v>
      </c>
      <c r="L276" s="13">
        <f t="shared" si="54"/>
        <v>0</v>
      </c>
      <c r="M276" s="13">
        <f t="shared" si="59"/>
        <v>1.6085375783966017E-18</v>
      </c>
      <c r="N276" s="13">
        <f t="shared" si="55"/>
        <v>9.97293298605893E-19</v>
      </c>
      <c r="O276" s="13">
        <f t="shared" si="56"/>
        <v>9.97293298605893E-19</v>
      </c>
      <c r="Q276" s="41">
        <v>15.662862706609481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80.566219676500623</v>
      </c>
      <c r="G277" s="13">
        <f t="shared" si="50"/>
        <v>6.6952534535932546</v>
      </c>
      <c r="H277" s="13">
        <f t="shared" si="51"/>
        <v>73.87096622290737</v>
      </c>
      <c r="I277" s="16">
        <f t="shared" si="58"/>
        <v>74.581171191035537</v>
      </c>
      <c r="J277" s="13">
        <f t="shared" si="52"/>
        <v>53.147196176388555</v>
      </c>
      <c r="K277" s="13">
        <f t="shared" si="53"/>
        <v>21.433975014646983</v>
      </c>
      <c r="L277" s="13">
        <f t="shared" si="54"/>
        <v>0</v>
      </c>
      <c r="M277" s="13">
        <f t="shared" si="59"/>
        <v>6.112442797907087E-19</v>
      </c>
      <c r="N277" s="13">
        <f t="shared" si="55"/>
        <v>3.7897145347023937E-19</v>
      </c>
      <c r="O277" s="13">
        <f t="shared" si="56"/>
        <v>6.6952534535932546</v>
      </c>
      <c r="Q277" s="41">
        <v>15.8984061558454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6.9980507732778534</v>
      </c>
      <c r="G278" s="13">
        <f t="shared" si="50"/>
        <v>0</v>
      </c>
      <c r="H278" s="13">
        <f t="shared" si="51"/>
        <v>6.9980507732778534</v>
      </c>
      <c r="I278" s="16">
        <f t="shared" si="58"/>
        <v>28.432025787924836</v>
      </c>
      <c r="J278" s="13">
        <f t="shared" si="52"/>
        <v>27.047534285697665</v>
      </c>
      <c r="K278" s="13">
        <f t="shared" si="53"/>
        <v>1.3844915022271707</v>
      </c>
      <c r="L278" s="13">
        <f t="shared" si="54"/>
        <v>0</v>
      </c>
      <c r="M278" s="13">
        <f t="shared" si="59"/>
        <v>2.3227282632046932E-19</v>
      </c>
      <c r="N278" s="13">
        <f t="shared" si="55"/>
        <v>1.4400915231869097E-19</v>
      </c>
      <c r="O278" s="13">
        <f t="shared" si="56"/>
        <v>1.4400915231869097E-19</v>
      </c>
      <c r="Q278" s="41">
        <v>17.985993817653799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86.254217270876055</v>
      </c>
      <c r="G279" s="13">
        <f t="shared" si="50"/>
        <v>7.5163221932320159</v>
      </c>
      <c r="H279" s="13">
        <f t="shared" si="51"/>
        <v>78.73789507764404</v>
      </c>
      <c r="I279" s="16">
        <f t="shared" si="58"/>
        <v>80.122386579871204</v>
      </c>
      <c r="J279" s="13">
        <f t="shared" si="52"/>
        <v>61.783845593182662</v>
      </c>
      <c r="K279" s="13">
        <f t="shared" si="53"/>
        <v>18.338540986688542</v>
      </c>
      <c r="L279" s="13">
        <f t="shared" si="54"/>
        <v>0</v>
      </c>
      <c r="M279" s="13">
        <f t="shared" si="59"/>
        <v>8.8263674001778352E-20</v>
      </c>
      <c r="N279" s="13">
        <f t="shared" si="55"/>
        <v>5.4723477881102582E-20</v>
      </c>
      <c r="O279" s="13">
        <f t="shared" si="56"/>
        <v>7.5163221932320159</v>
      </c>
      <c r="Q279" s="41">
        <v>19.40874694370504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</v>
      </c>
      <c r="G280" s="13">
        <f t="shared" si="50"/>
        <v>0</v>
      </c>
      <c r="H280" s="13">
        <f t="shared" si="51"/>
        <v>0</v>
      </c>
      <c r="I280" s="16">
        <f t="shared" si="58"/>
        <v>18.338540986688542</v>
      </c>
      <c r="J280" s="13">
        <f t="shared" si="52"/>
        <v>18.154585580085435</v>
      </c>
      <c r="K280" s="13">
        <f t="shared" si="53"/>
        <v>0.18395540660310772</v>
      </c>
      <c r="L280" s="13">
        <f t="shared" si="54"/>
        <v>0</v>
      </c>
      <c r="M280" s="13">
        <f t="shared" si="59"/>
        <v>3.354019612067577E-20</v>
      </c>
      <c r="N280" s="13">
        <f t="shared" si="55"/>
        <v>2.0794921594818978E-20</v>
      </c>
      <c r="O280" s="13">
        <f t="shared" si="56"/>
        <v>2.0794921594818978E-20</v>
      </c>
      <c r="Q280" s="41">
        <v>23.383051179423578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0.3302163592170424</v>
      </c>
      <c r="G281" s="18">
        <f t="shared" si="50"/>
        <v>0</v>
      </c>
      <c r="H281" s="18">
        <f t="shared" si="51"/>
        <v>0.3302163592170424</v>
      </c>
      <c r="I281" s="17">
        <f t="shared" si="58"/>
        <v>0.51417176582015012</v>
      </c>
      <c r="J281" s="18">
        <f t="shared" si="52"/>
        <v>0.51416602607030271</v>
      </c>
      <c r="K281" s="18">
        <f t="shared" si="53"/>
        <v>5.7397498474109909E-6</v>
      </c>
      <c r="L281" s="18">
        <f t="shared" si="54"/>
        <v>0</v>
      </c>
      <c r="M281" s="18">
        <f t="shared" si="59"/>
        <v>1.2745274525856792E-20</v>
      </c>
      <c r="N281" s="18">
        <f t="shared" si="55"/>
        <v>7.9020702060312111E-21</v>
      </c>
      <c r="O281" s="18">
        <f t="shared" si="56"/>
        <v>7.9020702060312111E-21</v>
      </c>
      <c r="P281" s="3"/>
      <c r="Q281" s="42">
        <v>21.026416000000012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0.36592787729080029</v>
      </c>
      <c r="G282" s="13">
        <f t="shared" si="50"/>
        <v>0</v>
      </c>
      <c r="H282" s="13">
        <f t="shared" si="51"/>
        <v>0.36592787729080029</v>
      </c>
      <c r="I282" s="16">
        <f t="shared" si="58"/>
        <v>0.3659336170406477</v>
      </c>
      <c r="J282" s="13">
        <f t="shared" si="52"/>
        <v>0.36593193801168605</v>
      </c>
      <c r="K282" s="13">
        <f t="shared" si="53"/>
        <v>1.6790289616430698E-6</v>
      </c>
      <c r="L282" s="13">
        <f t="shared" si="54"/>
        <v>0</v>
      </c>
      <c r="M282" s="13">
        <f t="shared" si="59"/>
        <v>4.8432043198255812E-21</v>
      </c>
      <c r="N282" s="13">
        <f t="shared" si="55"/>
        <v>3.0027866782918604E-21</v>
      </c>
      <c r="O282" s="13">
        <f t="shared" si="56"/>
        <v>3.0027866782918604E-21</v>
      </c>
      <c r="Q282" s="41">
        <v>22.504988811636249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16.66831500773662</v>
      </c>
      <c r="G283" s="13">
        <f t="shared" si="50"/>
        <v>0</v>
      </c>
      <c r="H283" s="13">
        <f t="shared" si="51"/>
        <v>16.66831500773662</v>
      </c>
      <c r="I283" s="16">
        <f t="shared" si="58"/>
        <v>16.668316686765582</v>
      </c>
      <c r="J283" s="13">
        <f t="shared" si="52"/>
        <v>16.388492015423658</v>
      </c>
      <c r="K283" s="13">
        <f t="shared" si="53"/>
        <v>0.2798246713419239</v>
      </c>
      <c r="L283" s="13">
        <f t="shared" si="54"/>
        <v>0</v>
      </c>
      <c r="M283" s="13">
        <f t="shared" si="59"/>
        <v>1.8404176415337208E-21</v>
      </c>
      <c r="N283" s="13">
        <f t="shared" si="55"/>
        <v>1.1410589377509069E-21</v>
      </c>
      <c r="O283" s="13">
        <f t="shared" si="56"/>
        <v>1.1410589377509069E-21</v>
      </c>
      <c r="Q283" s="41">
        <v>18.316080836935701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55.389920523346973</v>
      </c>
      <c r="G284" s="13">
        <f t="shared" si="50"/>
        <v>3.0610268437069865</v>
      </c>
      <c r="H284" s="13">
        <f t="shared" si="51"/>
        <v>52.32889367963999</v>
      </c>
      <c r="I284" s="16">
        <f t="shared" si="58"/>
        <v>52.608718350981917</v>
      </c>
      <c r="J284" s="13">
        <f t="shared" si="52"/>
        <v>43.497460230474871</v>
      </c>
      <c r="K284" s="13">
        <f t="shared" si="53"/>
        <v>9.1112581205070455</v>
      </c>
      <c r="L284" s="13">
        <f t="shared" si="54"/>
        <v>0</v>
      </c>
      <c r="M284" s="13">
        <f t="shared" si="59"/>
        <v>6.9935870378281399E-22</v>
      </c>
      <c r="N284" s="13">
        <f t="shared" si="55"/>
        <v>4.3360239634534469E-22</v>
      </c>
      <c r="O284" s="13">
        <f t="shared" si="56"/>
        <v>3.0610268437069865</v>
      </c>
      <c r="Q284" s="41">
        <v>16.192183902131731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77.909245557590637</v>
      </c>
      <c r="G285" s="13">
        <f t="shared" si="50"/>
        <v>6.3117163027998968</v>
      </c>
      <c r="H285" s="13">
        <f t="shared" si="51"/>
        <v>71.597529254790743</v>
      </c>
      <c r="I285" s="16">
        <f t="shared" si="58"/>
        <v>80.708787375297788</v>
      </c>
      <c r="J285" s="13">
        <f t="shared" si="52"/>
        <v>49.848296421338375</v>
      </c>
      <c r="K285" s="13">
        <f t="shared" si="53"/>
        <v>30.860490953959413</v>
      </c>
      <c r="L285" s="13">
        <f t="shared" si="54"/>
        <v>0</v>
      </c>
      <c r="M285" s="13">
        <f t="shared" si="59"/>
        <v>2.657563074374693E-22</v>
      </c>
      <c r="N285" s="13">
        <f t="shared" si="55"/>
        <v>1.6476891061123097E-22</v>
      </c>
      <c r="O285" s="13">
        <f t="shared" si="56"/>
        <v>6.3117163027998968</v>
      </c>
      <c r="Q285" s="41">
        <v>13.3294653905853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0.16650718117393801</v>
      </c>
      <c r="G286" s="13">
        <f t="shared" si="50"/>
        <v>0</v>
      </c>
      <c r="H286" s="13">
        <f t="shared" si="51"/>
        <v>0.16650718117393801</v>
      </c>
      <c r="I286" s="16">
        <f t="shared" si="58"/>
        <v>31.026998135133351</v>
      </c>
      <c r="J286" s="13">
        <f t="shared" si="52"/>
        <v>26.657580590427521</v>
      </c>
      <c r="K286" s="13">
        <f t="shared" si="53"/>
        <v>4.3694175447058292</v>
      </c>
      <c r="L286" s="13">
        <f t="shared" si="54"/>
        <v>0</v>
      </c>
      <c r="M286" s="13">
        <f t="shared" si="59"/>
        <v>1.0098739682623833E-22</v>
      </c>
      <c r="N286" s="13">
        <f t="shared" si="55"/>
        <v>6.261218603226776E-23</v>
      </c>
      <c r="O286" s="13">
        <f t="shared" si="56"/>
        <v>6.261218603226776E-23</v>
      </c>
      <c r="Q286" s="41">
        <v>10.43833959354839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27.43304562831079</v>
      </c>
      <c r="G287" s="13">
        <f t="shared" si="50"/>
        <v>0</v>
      </c>
      <c r="H287" s="13">
        <f t="shared" si="51"/>
        <v>27.43304562831079</v>
      </c>
      <c r="I287" s="16">
        <f t="shared" si="58"/>
        <v>31.802463173016619</v>
      </c>
      <c r="J287" s="13">
        <f t="shared" si="52"/>
        <v>27.073936614992647</v>
      </c>
      <c r="K287" s="13">
        <f t="shared" si="53"/>
        <v>4.7285265580239724</v>
      </c>
      <c r="L287" s="13">
        <f t="shared" si="54"/>
        <v>0</v>
      </c>
      <c r="M287" s="13">
        <f t="shared" si="59"/>
        <v>3.8375210793970571E-23</v>
      </c>
      <c r="N287" s="13">
        <f t="shared" si="55"/>
        <v>2.3792630692261753E-23</v>
      </c>
      <c r="O287" s="13">
        <f t="shared" si="56"/>
        <v>2.3792630692261753E-23</v>
      </c>
      <c r="Q287" s="41">
        <v>10.29578970060941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59.960148372157903</v>
      </c>
      <c r="G288" s="13">
        <f t="shared" si="50"/>
        <v>3.7207442851130419</v>
      </c>
      <c r="H288" s="13">
        <f t="shared" si="51"/>
        <v>56.239404087044861</v>
      </c>
      <c r="I288" s="16">
        <f t="shared" si="58"/>
        <v>60.967930645068833</v>
      </c>
      <c r="J288" s="13">
        <f t="shared" si="52"/>
        <v>44.634955555146945</v>
      </c>
      <c r="K288" s="13">
        <f t="shared" si="53"/>
        <v>16.332975089921888</v>
      </c>
      <c r="L288" s="13">
        <f t="shared" si="54"/>
        <v>0</v>
      </c>
      <c r="M288" s="13">
        <f t="shared" si="59"/>
        <v>1.4582580101708818E-23</v>
      </c>
      <c r="N288" s="13">
        <f t="shared" si="55"/>
        <v>9.0411996630594663E-24</v>
      </c>
      <c r="O288" s="13">
        <f t="shared" si="56"/>
        <v>3.7207442851130419</v>
      </c>
      <c r="Q288" s="41">
        <v>13.812208061113751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52.985687598279291</v>
      </c>
      <c r="G289" s="13">
        <f t="shared" si="50"/>
        <v>2.7139731635972484</v>
      </c>
      <c r="H289" s="13">
        <f t="shared" si="51"/>
        <v>50.271714434682046</v>
      </c>
      <c r="I289" s="16">
        <f t="shared" si="58"/>
        <v>66.604689524603941</v>
      </c>
      <c r="J289" s="13">
        <f t="shared" si="52"/>
        <v>46.629344698608847</v>
      </c>
      <c r="K289" s="13">
        <f t="shared" si="53"/>
        <v>19.975344825995094</v>
      </c>
      <c r="L289" s="13">
        <f t="shared" si="54"/>
        <v>0</v>
      </c>
      <c r="M289" s="13">
        <f t="shared" si="59"/>
        <v>5.5413804386493513E-24</v>
      </c>
      <c r="N289" s="13">
        <f t="shared" si="55"/>
        <v>3.4356558719625979E-24</v>
      </c>
      <c r="O289" s="13">
        <f t="shared" si="56"/>
        <v>2.7139731635972484</v>
      </c>
      <c r="Q289" s="41">
        <v>13.76289122850136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2.1635984687659988</v>
      </c>
      <c r="G290" s="13">
        <f t="shared" si="50"/>
        <v>0</v>
      </c>
      <c r="H290" s="13">
        <f t="shared" si="51"/>
        <v>2.1635984687659988</v>
      </c>
      <c r="I290" s="16">
        <f t="shared" si="58"/>
        <v>22.138943294761091</v>
      </c>
      <c r="J290" s="13">
        <f t="shared" si="52"/>
        <v>21.59028648035785</v>
      </c>
      <c r="K290" s="13">
        <f t="shared" si="53"/>
        <v>0.5486568144032411</v>
      </c>
      <c r="L290" s="13">
        <f t="shared" si="54"/>
        <v>0</v>
      </c>
      <c r="M290" s="13">
        <f t="shared" si="59"/>
        <v>2.1057245666867535E-24</v>
      </c>
      <c r="N290" s="13">
        <f t="shared" si="55"/>
        <v>1.3055492313457871E-24</v>
      </c>
      <c r="O290" s="13">
        <f t="shared" si="56"/>
        <v>1.3055492313457871E-24</v>
      </c>
      <c r="Q290" s="41">
        <v>19.487853214090691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1.313530156079052</v>
      </c>
      <c r="G291" s="13">
        <f t="shared" si="50"/>
        <v>0</v>
      </c>
      <c r="H291" s="13">
        <f t="shared" si="51"/>
        <v>1.313530156079052</v>
      </c>
      <c r="I291" s="16">
        <f t="shared" si="58"/>
        <v>1.8621869704822931</v>
      </c>
      <c r="J291" s="13">
        <f t="shared" si="52"/>
        <v>1.8618552189095374</v>
      </c>
      <c r="K291" s="13">
        <f t="shared" si="53"/>
        <v>3.3175157275566747E-4</v>
      </c>
      <c r="L291" s="13">
        <f t="shared" si="54"/>
        <v>0</v>
      </c>
      <c r="M291" s="13">
        <f t="shared" si="59"/>
        <v>8.0017533534096634E-25</v>
      </c>
      <c r="N291" s="13">
        <f t="shared" si="55"/>
        <v>4.9610870791139913E-25</v>
      </c>
      <c r="O291" s="13">
        <f t="shared" si="56"/>
        <v>4.9610870791139913E-25</v>
      </c>
      <c r="Q291" s="41">
        <v>19.63987445773801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</v>
      </c>
      <c r="G292" s="13">
        <f t="shared" si="50"/>
        <v>0</v>
      </c>
      <c r="H292" s="13">
        <f t="shared" si="51"/>
        <v>0</v>
      </c>
      <c r="I292" s="16">
        <f t="shared" si="58"/>
        <v>3.3175157275566747E-4</v>
      </c>
      <c r="J292" s="13">
        <f t="shared" si="52"/>
        <v>3.3175157275450417E-4</v>
      </c>
      <c r="K292" s="13">
        <f t="shared" si="53"/>
        <v>1.163294720968322E-15</v>
      </c>
      <c r="L292" s="13">
        <f t="shared" si="54"/>
        <v>0</v>
      </c>
      <c r="M292" s="13">
        <f t="shared" si="59"/>
        <v>3.0406662742956721E-25</v>
      </c>
      <c r="N292" s="13">
        <f t="shared" si="55"/>
        <v>1.8852130900633166E-25</v>
      </c>
      <c r="O292" s="13">
        <f t="shared" si="56"/>
        <v>1.8852130900633166E-25</v>
      </c>
      <c r="Q292" s="41">
        <v>23.021931070417448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1.174721559333274</v>
      </c>
      <c r="G293" s="18">
        <f t="shared" si="50"/>
        <v>0</v>
      </c>
      <c r="H293" s="18">
        <f t="shared" si="51"/>
        <v>1.174721559333274</v>
      </c>
      <c r="I293" s="17">
        <f t="shared" si="58"/>
        <v>1.1747215593332752</v>
      </c>
      <c r="J293" s="18">
        <f t="shared" si="52"/>
        <v>1.1746565090000041</v>
      </c>
      <c r="K293" s="18">
        <f t="shared" si="53"/>
        <v>6.5050333271088334E-5</v>
      </c>
      <c r="L293" s="18">
        <f t="shared" si="54"/>
        <v>0</v>
      </c>
      <c r="M293" s="18">
        <f t="shared" si="59"/>
        <v>1.1554531842323555E-25</v>
      </c>
      <c r="N293" s="18">
        <f t="shared" si="55"/>
        <v>7.1638097422406044E-26</v>
      </c>
      <c r="O293" s="18">
        <f t="shared" si="56"/>
        <v>7.1638097422406044E-26</v>
      </c>
      <c r="P293" s="3"/>
      <c r="Q293" s="42">
        <v>21.386012000000012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0.80750040253731192</v>
      </c>
      <c r="G294" s="13">
        <f t="shared" si="50"/>
        <v>0</v>
      </c>
      <c r="H294" s="13">
        <f t="shared" si="51"/>
        <v>0.80750040253731192</v>
      </c>
      <c r="I294" s="16">
        <f t="shared" si="58"/>
        <v>0.80756545287058301</v>
      </c>
      <c r="J294" s="13">
        <f t="shared" si="52"/>
        <v>0.80754431943674954</v>
      </c>
      <c r="K294" s="13">
        <f t="shared" si="53"/>
        <v>2.1133433833475657E-5</v>
      </c>
      <c r="L294" s="13">
        <f t="shared" si="54"/>
        <v>0</v>
      </c>
      <c r="M294" s="13">
        <f t="shared" si="59"/>
        <v>4.3907221000829503E-26</v>
      </c>
      <c r="N294" s="13">
        <f t="shared" si="55"/>
        <v>2.7222477020514289E-26</v>
      </c>
      <c r="O294" s="13">
        <f t="shared" si="56"/>
        <v>2.7222477020514289E-26</v>
      </c>
      <c r="Q294" s="41">
        <v>21.386449338261571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9.8571291216327204</v>
      </c>
      <c r="G295" s="13">
        <f t="shared" si="50"/>
        <v>0</v>
      </c>
      <c r="H295" s="13">
        <f t="shared" si="51"/>
        <v>9.8571291216327204</v>
      </c>
      <c r="I295" s="16">
        <f t="shared" si="58"/>
        <v>9.8571502550665535</v>
      </c>
      <c r="J295" s="13">
        <f t="shared" si="52"/>
        <v>9.8065056439176725</v>
      </c>
      <c r="K295" s="13">
        <f t="shared" si="53"/>
        <v>5.0644611148880969E-2</v>
      </c>
      <c r="L295" s="13">
        <f t="shared" si="54"/>
        <v>0</v>
      </c>
      <c r="M295" s="13">
        <f t="shared" si="59"/>
        <v>1.6684743980315214E-26</v>
      </c>
      <c r="N295" s="13">
        <f t="shared" si="55"/>
        <v>1.0344541267795433E-26</v>
      </c>
      <c r="O295" s="13">
        <f t="shared" si="56"/>
        <v>1.0344541267795433E-26</v>
      </c>
      <c r="Q295" s="41">
        <v>19.383428049577091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12.46627643879267</v>
      </c>
      <c r="G296" s="13">
        <f t="shared" si="50"/>
        <v>0</v>
      </c>
      <c r="H296" s="13">
        <f t="shared" si="51"/>
        <v>12.46627643879267</v>
      </c>
      <c r="I296" s="16">
        <f t="shared" si="58"/>
        <v>12.516921049941551</v>
      </c>
      <c r="J296" s="13">
        <f t="shared" si="52"/>
        <v>12.344931398254829</v>
      </c>
      <c r="K296" s="13">
        <f t="shared" si="53"/>
        <v>0.17198965168672231</v>
      </c>
      <c r="L296" s="13">
        <f t="shared" si="54"/>
        <v>0</v>
      </c>
      <c r="M296" s="13">
        <f t="shared" si="59"/>
        <v>6.3402027125197816E-27</v>
      </c>
      <c r="N296" s="13">
        <f t="shared" si="55"/>
        <v>3.9309256817622648E-27</v>
      </c>
      <c r="O296" s="13">
        <f t="shared" si="56"/>
        <v>3.9309256817622648E-27</v>
      </c>
      <c r="Q296" s="41">
        <v>15.7027824439495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0.44607480087866003</v>
      </c>
      <c r="G297" s="13">
        <f t="shared" si="50"/>
        <v>0</v>
      </c>
      <c r="H297" s="13">
        <f t="shared" si="51"/>
        <v>0.44607480087866003</v>
      </c>
      <c r="I297" s="16">
        <f t="shared" si="58"/>
        <v>0.61806445256538234</v>
      </c>
      <c r="J297" s="13">
        <f t="shared" si="52"/>
        <v>0.61803383014630175</v>
      </c>
      <c r="K297" s="13">
        <f t="shared" si="53"/>
        <v>3.0622419080583718E-5</v>
      </c>
      <c r="L297" s="13">
        <f t="shared" si="54"/>
        <v>0</v>
      </c>
      <c r="M297" s="13">
        <f t="shared" si="59"/>
        <v>2.4092770307575167E-27</v>
      </c>
      <c r="N297" s="13">
        <f t="shared" si="55"/>
        <v>1.4937517590696603E-27</v>
      </c>
      <c r="O297" s="13">
        <f t="shared" si="56"/>
        <v>1.4937517590696603E-27</v>
      </c>
      <c r="Q297" s="41">
        <v>13.028507537177569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10.30060935488453</v>
      </c>
      <c r="G298" s="13">
        <f t="shared" si="50"/>
        <v>0</v>
      </c>
      <c r="H298" s="13">
        <f t="shared" si="51"/>
        <v>10.30060935488453</v>
      </c>
      <c r="I298" s="16">
        <f t="shared" si="58"/>
        <v>10.300639977303611</v>
      </c>
      <c r="J298" s="13">
        <f t="shared" si="52"/>
        <v>10.161097597466117</v>
      </c>
      <c r="K298" s="13">
        <f t="shared" si="53"/>
        <v>0.13954237983749351</v>
      </c>
      <c r="L298" s="13">
        <f t="shared" si="54"/>
        <v>0</v>
      </c>
      <c r="M298" s="13">
        <f t="shared" si="59"/>
        <v>9.1552527168785641E-28</v>
      </c>
      <c r="N298" s="13">
        <f t="shared" si="55"/>
        <v>5.6762566844647093E-28</v>
      </c>
      <c r="O298" s="13">
        <f t="shared" si="56"/>
        <v>5.6762566844647093E-28</v>
      </c>
      <c r="Q298" s="41">
        <v>12.994258184510899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26.323407950794191</v>
      </c>
      <c r="G299" s="13">
        <f t="shared" si="50"/>
        <v>0</v>
      </c>
      <c r="H299" s="13">
        <f t="shared" si="51"/>
        <v>26.323407950794191</v>
      </c>
      <c r="I299" s="16">
        <f t="shared" si="58"/>
        <v>26.462950330631685</v>
      </c>
      <c r="J299" s="13">
        <f t="shared" si="52"/>
        <v>24.373093981472657</v>
      </c>
      <c r="K299" s="13">
        <f t="shared" si="53"/>
        <v>2.0898563491590281</v>
      </c>
      <c r="L299" s="13">
        <f t="shared" si="54"/>
        <v>0</v>
      </c>
      <c r="M299" s="13">
        <f t="shared" si="59"/>
        <v>3.4789960324138548E-28</v>
      </c>
      <c r="N299" s="13">
        <f t="shared" si="55"/>
        <v>2.1569775400965898E-28</v>
      </c>
      <c r="O299" s="13">
        <f t="shared" si="56"/>
        <v>2.1569775400965898E-28</v>
      </c>
      <c r="Q299" s="41">
        <v>13.14285042339522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89.578560652123329</v>
      </c>
      <c r="G300" s="13">
        <f t="shared" si="50"/>
        <v>7.9961948346807805</v>
      </c>
      <c r="H300" s="13">
        <f t="shared" si="51"/>
        <v>81.58236581744255</v>
      </c>
      <c r="I300" s="16">
        <f t="shared" si="58"/>
        <v>83.672222166601586</v>
      </c>
      <c r="J300" s="13">
        <f t="shared" si="52"/>
        <v>48.386497628096151</v>
      </c>
      <c r="K300" s="13">
        <f t="shared" si="53"/>
        <v>35.285724538505434</v>
      </c>
      <c r="L300" s="13">
        <f t="shared" si="54"/>
        <v>0</v>
      </c>
      <c r="M300" s="13">
        <f t="shared" si="59"/>
        <v>1.322018492317265E-28</v>
      </c>
      <c r="N300" s="13">
        <f t="shared" si="55"/>
        <v>8.1965146523670426E-29</v>
      </c>
      <c r="O300" s="13">
        <f t="shared" si="56"/>
        <v>7.9961948346807805</v>
      </c>
      <c r="Q300" s="41">
        <v>12.35865559354839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11.493663550340059</v>
      </c>
      <c r="G301" s="13">
        <f t="shared" si="50"/>
        <v>0</v>
      </c>
      <c r="H301" s="13">
        <f t="shared" si="51"/>
        <v>11.493663550340059</v>
      </c>
      <c r="I301" s="16">
        <f t="shared" si="58"/>
        <v>46.779388088845494</v>
      </c>
      <c r="J301" s="13">
        <f t="shared" si="52"/>
        <v>41.308803134514747</v>
      </c>
      <c r="K301" s="13">
        <f t="shared" si="53"/>
        <v>5.4705849543307465</v>
      </c>
      <c r="L301" s="13">
        <f t="shared" si="54"/>
        <v>0</v>
      </c>
      <c r="M301" s="13">
        <f t="shared" si="59"/>
        <v>5.023670270805607E-29</v>
      </c>
      <c r="N301" s="13">
        <f t="shared" si="55"/>
        <v>3.1146755678994763E-29</v>
      </c>
      <c r="O301" s="13">
        <f t="shared" si="56"/>
        <v>3.1146755678994763E-29</v>
      </c>
      <c r="Q301" s="41">
        <v>18.031535310225241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32.77976355394221</v>
      </c>
      <c r="G302" s="13">
        <f t="shared" si="50"/>
        <v>0</v>
      </c>
      <c r="H302" s="13">
        <f t="shared" si="51"/>
        <v>32.77976355394221</v>
      </c>
      <c r="I302" s="16">
        <f t="shared" si="58"/>
        <v>38.250348508272957</v>
      </c>
      <c r="J302" s="13">
        <f t="shared" si="52"/>
        <v>35.229217878477975</v>
      </c>
      <c r="K302" s="13">
        <f t="shared" si="53"/>
        <v>3.0211306297949818</v>
      </c>
      <c r="L302" s="13">
        <f t="shared" si="54"/>
        <v>0</v>
      </c>
      <c r="M302" s="13">
        <f t="shared" si="59"/>
        <v>1.9089947029061307E-29</v>
      </c>
      <c r="N302" s="13">
        <f t="shared" si="55"/>
        <v>1.1835767158018011E-29</v>
      </c>
      <c r="O302" s="13">
        <f t="shared" si="56"/>
        <v>1.1835767158018011E-29</v>
      </c>
      <c r="Q302" s="41">
        <v>18.414179606710089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7.0414587264803536</v>
      </c>
      <c r="G303" s="13">
        <f t="shared" si="50"/>
        <v>0</v>
      </c>
      <c r="H303" s="13">
        <f t="shared" si="51"/>
        <v>7.0414587264803536</v>
      </c>
      <c r="I303" s="16">
        <f t="shared" si="58"/>
        <v>10.062589356275335</v>
      </c>
      <c r="J303" s="13">
        <f t="shared" si="52"/>
        <v>10.026512592497351</v>
      </c>
      <c r="K303" s="13">
        <f t="shared" si="53"/>
        <v>3.6076763777984411E-2</v>
      </c>
      <c r="L303" s="13">
        <f t="shared" si="54"/>
        <v>0</v>
      </c>
      <c r="M303" s="13">
        <f t="shared" si="59"/>
        <v>7.2541798710432961E-30</v>
      </c>
      <c r="N303" s="13">
        <f t="shared" si="55"/>
        <v>4.4975915200468433E-30</v>
      </c>
      <c r="O303" s="13">
        <f t="shared" si="56"/>
        <v>4.4975915200468433E-30</v>
      </c>
      <c r="Q303" s="41">
        <v>22.234224881260261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4.4337107432442178</v>
      </c>
      <c r="G304" s="13">
        <f t="shared" si="50"/>
        <v>0</v>
      </c>
      <c r="H304" s="13">
        <f t="shared" si="51"/>
        <v>4.4337107432442178</v>
      </c>
      <c r="I304" s="16">
        <f t="shared" si="58"/>
        <v>4.4697875070222022</v>
      </c>
      <c r="J304" s="13">
        <f t="shared" si="52"/>
        <v>4.4665817802496575</v>
      </c>
      <c r="K304" s="13">
        <f t="shared" si="53"/>
        <v>3.2057267725447147E-3</v>
      </c>
      <c r="L304" s="13">
        <f t="shared" si="54"/>
        <v>0</v>
      </c>
      <c r="M304" s="13">
        <f t="shared" si="59"/>
        <v>2.7565883509964528E-30</v>
      </c>
      <c r="N304" s="13">
        <f t="shared" si="55"/>
        <v>1.7090847776178006E-30</v>
      </c>
      <c r="O304" s="13">
        <f t="shared" si="56"/>
        <v>1.7090847776178006E-30</v>
      </c>
      <c r="Q304" s="41">
        <v>22.16741504915997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6.3702506978415796</v>
      </c>
      <c r="G305" s="18">
        <f t="shared" si="50"/>
        <v>0</v>
      </c>
      <c r="H305" s="18">
        <f t="shared" si="51"/>
        <v>6.3702506978415796</v>
      </c>
      <c r="I305" s="17">
        <f t="shared" si="58"/>
        <v>6.3734564246141243</v>
      </c>
      <c r="J305" s="18">
        <f t="shared" si="52"/>
        <v>6.3627104461743738</v>
      </c>
      <c r="K305" s="18">
        <f t="shared" si="53"/>
        <v>1.0745978439750559E-2</v>
      </c>
      <c r="L305" s="18">
        <f t="shared" si="54"/>
        <v>0</v>
      </c>
      <c r="M305" s="18">
        <f t="shared" si="59"/>
        <v>1.0475035733786522E-30</v>
      </c>
      <c r="N305" s="18">
        <f t="shared" si="55"/>
        <v>6.4945221549476434E-31</v>
      </c>
      <c r="O305" s="18">
        <f t="shared" si="56"/>
        <v>6.4945221549476434E-31</v>
      </c>
      <c r="P305" s="3"/>
      <c r="Q305" s="42">
        <v>21.129823000000009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4.1602296746044054</v>
      </c>
      <c r="G306" s="13">
        <f t="shared" si="50"/>
        <v>0</v>
      </c>
      <c r="H306" s="13">
        <f t="shared" si="51"/>
        <v>4.1602296746044054</v>
      </c>
      <c r="I306" s="16">
        <f t="shared" si="58"/>
        <v>4.170975653044156</v>
      </c>
      <c r="J306" s="13">
        <f t="shared" si="52"/>
        <v>4.1685820426003444</v>
      </c>
      <c r="K306" s="13">
        <f t="shared" si="53"/>
        <v>2.3936104438115891E-3</v>
      </c>
      <c r="L306" s="13">
        <f t="shared" si="54"/>
        <v>0</v>
      </c>
      <c r="M306" s="13">
        <f t="shared" si="59"/>
        <v>3.9805135788388787E-31</v>
      </c>
      <c r="N306" s="13">
        <f t="shared" si="55"/>
        <v>2.4679184188801047E-31</v>
      </c>
      <c r="O306" s="13">
        <f t="shared" si="56"/>
        <v>2.4679184188801047E-31</v>
      </c>
      <c r="Q306" s="41">
        <v>22.7687460659319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14.75980451138842</v>
      </c>
      <c r="G307" s="13">
        <f t="shared" si="50"/>
        <v>0</v>
      </c>
      <c r="H307" s="13">
        <f t="shared" si="51"/>
        <v>14.75980451138842</v>
      </c>
      <c r="I307" s="16">
        <f t="shared" si="58"/>
        <v>14.762198121832231</v>
      </c>
      <c r="J307" s="13">
        <f t="shared" si="52"/>
        <v>14.633206772924474</v>
      </c>
      <c r="K307" s="13">
        <f t="shared" si="53"/>
        <v>0.12899134890775699</v>
      </c>
      <c r="L307" s="13">
        <f t="shared" si="54"/>
        <v>0</v>
      </c>
      <c r="M307" s="13">
        <f t="shared" si="59"/>
        <v>1.512595159958774E-31</v>
      </c>
      <c r="N307" s="13">
        <f t="shared" si="55"/>
        <v>9.3780899917443983E-32</v>
      </c>
      <c r="O307" s="13">
        <f t="shared" si="56"/>
        <v>9.3780899917443983E-32</v>
      </c>
      <c r="Q307" s="41">
        <v>21.2989462370697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48.300945164916691</v>
      </c>
      <c r="G308" s="13">
        <f t="shared" si="50"/>
        <v>2.0377254153392577</v>
      </c>
      <c r="H308" s="13">
        <f t="shared" si="51"/>
        <v>46.263219749577431</v>
      </c>
      <c r="I308" s="16">
        <f t="shared" si="58"/>
        <v>46.392211098485191</v>
      </c>
      <c r="J308" s="13">
        <f t="shared" si="52"/>
        <v>38.671565096102228</v>
      </c>
      <c r="K308" s="13">
        <f t="shared" si="53"/>
        <v>7.7206460023829635</v>
      </c>
      <c r="L308" s="13">
        <f t="shared" si="54"/>
        <v>0</v>
      </c>
      <c r="M308" s="13">
        <f t="shared" si="59"/>
        <v>5.7478616078433416E-32</v>
      </c>
      <c r="N308" s="13">
        <f t="shared" si="55"/>
        <v>3.5636741968628718E-32</v>
      </c>
      <c r="O308" s="13">
        <f t="shared" si="56"/>
        <v>2.0377254153392577</v>
      </c>
      <c r="Q308" s="41">
        <v>14.767373951757291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168.1128957730939</v>
      </c>
      <c r="G309" s="13">
        <f t="shared" si="50"/>
        <v>19.3327129126607</v>
      </c>
      <c r="H309" s="13">
        <f t="shared" si="51"/>
        <v>148.7801828604332</v>
      </c>
      <c r="I309" s="16">
        <f t="shared" si="58"/>
        <v>156.50082886281615</v>
      </c>
      <c r="J309" s="13">
        <f t="shared" si="52"/>
        <v>53.860200720643839</v>
      </c>
      <c r="K309" s="13">
        <f t="shared" si="53"/>
        <v>102.64062814217232</v>
      </c>
      <c r="L309" s="13">
        <f t="shared" si="54"/>
        <v>62.913526381990728</v>
      </c>
      <c r="M309" s="13">
        <f t="shared" si="59"/>
        <v>62.913526381990728</v>
      </c>
      <c r="N309" s="13">
        <f t="shared" si="55"/>
        <v>39.006386356834248</v>
      </c>
      <c r="O309" s="13">
        <f t="shared" si="56"/>
        <v>58.339099269494952</v>
      </c>
      <c r="Q309" s="41">
        <v>11.868064980491139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10.393948960689499</v>
      </c>
      <c r="G310" s="13">
        <f t="shared" si="50"/>
        <v>0</v>
      </c>
      <c r="H310" s="13">
        <f t="shared" si="51"/>
        <v>10.393948960689499</v>
      </c>
      <c r="I310" s="16">
        <f t="shared" si="58"/>
        <v>50.121050720871089</v>
      </c>
      <c r="J310" s="13">
        <f t="shared" si="52"/>
        <v>34.006874819669932</v>
      </c>
      <c r="K310" s="13">
        <f t="shared" si="53"/>
        <v>16.114175901201158</v>
      </c>
      <c r="L310" s="13">
        <f t="shared" si="54"/>
        <v>0</v>
      </c>
      <c r="M310" s="13">
        <f t="shared" si="59"/>
        <v>23.90714002515648</v>
      </c>
      <c r="N310" s="13">
        <f t="shared" si="55"/>
        <v>14.822426815597018</v>
      </c>
      <c r="O310" s="13">
        <f t="shared" si="56"/>
        <v>14.822426815597018</v>
      </c>
      <c r="Q310" s="41">
        <v>8.6603145935483887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125.0763145439436</v>
      </c>
      <c r="G311" s="13">
        <f t="shared" si="50"/>
        <v>13.120334844301189</v>
      </c>
      <c r="H311" s="13">
        <f t="shared" si="51"/>
        <v>111.95597969964241</v>
      </c>
      <c r="I311" s="16">
        <f t="shared" si="58"/>
        <v>128.07015560084358</v>
      </c>
      <c r="J311" s="13">
        <f t="shared" si="52"/>
        <v>44.473650451139669</v>
      </c>
      <c r="K311" s="13">
        <f t="shared" si="53"/>
        <v>83.596505149703916</v>
      </c>
      <c r="L311" s="13">
        <f t="shared" si="54"/>
        <v>44.641843581944855</v>
      </c>
      <c r="M311" s="13">
        <f t="shared" si="59"/>
        <v>53.726556791504315</v>
      </c>
      <c r="N311" s="13">
        <f t="shared" si="55"/>
        <v>33.310465210732673</v>
      </c>
      <c r="O311" s="13">
        <f t="shared" si="56"/>
        <v>46.430800055033863</v>
      </c>
      <c r="Q311" s="41">
        <v>9.0258609886480485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66.745415888506699</v>
      </c>
      <c r="G312" s="13">
        <f t="shared" si="50"/>
        <v>4.7002051507908646</v>
      </c>
      <c r="H312" s="13">
        <f t="shared" si="51"/>
        <v>62.045210737715834</v>
      </c>
      <c r="I312" s="16">
        <f t="shared" si="58"/>
        <v>100.99987230547491</v>
      </c>
      <c r="J312" s="13">
        <f t="shared" si="52"/>
        <v>52.743283863287928</v>
      </c>
      <c r="K312" s="13">
        <f t="shared" si="53"/>
        <v>48.256588442186981</v>
      </c>
      <c r="L312" s="13">
        <f t="shared" si="54"/>
        <v>10.735333499272048</v>
      </c>
      <c r="M312" s="13">
        <f t="shared" si="59"/>
        <v>31.151425080043694</v>
      </c>
      <c r="N312" s="13">
        <f t="shared" si="55"/>
        <v>19.313883549627089</v>
      </c>
      <c r="O312" s="13">
        <f t="shared" si="56"/>
        <v>24.014088700417954</v>
      </c>
      <c r="Q312" s="41">
        <v>12.97178165119136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123.65612695301481</v>
      </c>
      <c r="G313" s="13">
        <f t="shared" si="50"/>
        <v>12.915329195830527</v>
      </c>
      <c r="H313" s="13">
        <f t="shared" si="51"/>
        <v>110.74079775718428</v>
      </c>
      <c r="I313" s="16">
        <f t="shared" si="58"/>
        <v>148.26205270009919</v>
      </c>
      <c r="J313" s="13">
        <f t="shared" si="52"/>
        <v>58.817937761559797</v>
      </c>
      <c r="K313" s="13">
        <f t="shared" si="53"/>
        <v>89.4441149385394</v>
      </c>
      <c r="L313" s="13">
        <f t="shared" si="54"/>
        <v>50.252271074053617</v>
      </c>
      <c r="M313" s="13">
        <f t="shared" si="59"/>
        <v>62.089812604470211</v>
      </c>
      <c r="N313" s="13">
        <f t="shared" si="55"/>
        <v>38.495683814771532</v>
      </c>
      <c r="O313" s="13">
        <f t="shared" si="56"/>
        <v>51.411013010602062</v>
      </c>
      <c r="Q313" s="41">
        <v>13.48769498072572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23.22709383615539</v>
      </c>
      <c r="G314" s="13">
        <f t="shared" si="50"/>
        <v>0</v>
      </c>
      <c r="H314" s="13">
        <f t="shared" si="51"/>
        <v>23.22709383615539</v>
      </c>
      <c r="I314" s="16">
        <f t="shared" si="58"/>
        <v>62.418937700641173</v>
      </c>
      <c r="J314" s="13">
        <f t="shared" si="52"/>
        <v>47.493706780441457</v>
      </c>
      <c r="K314" s="13">
        <f t="shared" si="53"/>
        <v>14.925230920199716</v>
      </c>
      <c r="L314" s="13">
        <f t="shared" si="54"/>
        <v>0</v>
      </c>
      <c r="M314" s="13">
        <f t="shared" si="59"/>
        <v>23.594128789698679</v>
      </c>
      <c r="N314" s="13">
        <f t="shared" si="55"/>
        <v>14.628359849613181</v>
      </c>
      <c r="O314" s="13">
        <f t="shared" si="56"/>
        <v>14.628359849613181</v>
      </c>
      <c r="Q314" s="41">
        <v>15.40624184423608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1.051175752240006</v>
      </c>
      <c r="G315" s="13">
        <f t="shared" si="50"/>
        <v>0</v>
      </c>
      <c r="H315" s="13">
        <f t="shared" si="51"/>
        <v>1.051175752240006</v>
      </c>
      <c r="I315" s="16">
        <f t="shared" si="58"/>
        <v>15.976406672439722</v>
      </c>
      <c r="J315" s="13">
        <f t="shared" si="52"/>
        <v>15.810155895889586</v>
      </c>
      <c r="K315" s="13">
        <f t="shared" si="53"/>
        <v>0.16625077655013598</v>
      </c>
      <c r="L315" s="13">
        <f t="shared" si="54"/>
        <v>0</v>
      </c>
      <c r="M315" s="13">
        <f t="shared" si="59"/>
        <v>8.9657689400854981</v>
      </c>
      <c r="N315" s="13">
        <f t="shared" si="55"/>
        <v>5.5587767428530084</v>
      </c>
      <c r="O315" s="13">
        <f t="shared" si="56"/>
        <v>5.5587767428530084</v>
      </c>
      <c r="Q315" s="41">
        <v>21.163567359171559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13.59524270407886</v>
      </c>
      <c r="G316" s="13">
        <f t="shared" si="50"/>
        <v>0</v>
      </c>
      <c r="H316" s="13">
        <f t="shared" si="51"/>
        <v>13.59524270407886</v>
      </c>
      <c r="I316" s="16">
        <f t="shared" si="58"/>
        <v>13.761493480628996</v>
      </c>
      <c r="J316" s="13">
        <f t="shared" si="52"/>
        <v>13.676567711327554</v>
      </c>
      <c r="K316" s="13">
        <f t="shared" si="53"/>
        <v>8.4925769301442244E-2</v>
      </c>
      <c r="L316" s="13">
        <f t="shared" si="54"/>
        <v>0</v>
      </c>
      <c r="M316" s="13">
        <f t="shared" si="59"/>
        <v>3.4069921972324897</v>
      </c>
      <c r="N316" s="13">
        <f t="shared" si="55"/>
        <v>2.1123351622841438</v>
      </c>
      <c r="O316" s="13">
        <f t="shared" si="56"/>
        <v>2.1123351622841438</v>
      </c>
      <c r="Q316" s="41">
        <v>22.795512000000009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2.4962739286041078</v>
      </c>
      <c r="G317" s="18">
        <f t="shared" si="50"/>
        <v>0</v>
      </c>
      <c r="H317" s="18">
        <f t="shared" si="51"/>
        <v>2.4962739286041078</v>
      </c>
      <c r="I317" s="17">
        <f t="shared" si="58"/>
        <v>2.58119969790555</v>
      </c>
      <c r="J317" s="18">
        <f t="shared" si="52"/>
        <v>2.5806983414512081</v>
      </c>
      <c r="K317" s="18">
        <f t="shared" si="53"/>
        <v>5.0135645434190579E-4</v>
      </c>
      <c r="L317" s="18">
        <f t="shared" si="54"/>
        <v>0</v>
      </c>
      <c r="M317" s="18">
        <f t="shared" si="59"/>
        <v>1.2946570349483459</v>
      </c>
      <c r="N317" s="18">
        <f t="shared" si="55"/>
        <v>0.8026873616679745</v>
      </c>
      <c r="O317" s="18">
        <f t="shared" si="56"/>
        <v>0.8026873616679745</v>
      </c>
      <c r="P317" s="3"/>
      <c r="Q317" s="42">
        <v>23.651802911040129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0.38732020604767231</v>
      </c>
      <c r="G318" s="13">
        <f t="shared" si="50"/>
        <v>0</v>
      </c>
      <c r="H318" s="13">
        <f t="shared" si="51"/>
        <v>0.38732020604767231</v>
      </c>
      <c r="I318" s="16">
        <f t="shared" si="58"/>
        <v>0.38782156250201422</v>
      </c>
      <c r="J318" s="13">
        <f t="shared" si="52"/>
        <v>0.3878198217794967</v>
      </c>
      <c r="K318" s="13">
        <f t="shared" si="53"/>
        <v>1.7407225175181118E-6</v>
      </c>
      <c r="L318" s="13">
        <f t="shared" si="54"/>
        <v>0</v>
      </c>
      <c r="M318" s="13">
        <f t="shared" si="59"/>
        <v>0.49196967328037144</v>
      </c>
      <c r="N318" s="13">
        <f t="shared" si="55"/>
        <v>0.30502119743383027</v>
      </c>
      <c r="O318" s="13">
        <f t="shared" si="56"/>
        <v>0.30502119743383027</v>
      </c>
      <c r="Q318" s="41">
        <v>23.487255226487012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57.589487525030023</v>
      </c>
      <c r="G319" s="13">
        <f t="shared" si="50"/>
        <v>3.3785367715608183</v>
      </c>
      <c r="H319" s="13">
        <f t="shared" si="51"/>
        <v>54.210950753469206</v>
      </c>
      <c r="I319" s="16">
        <f t="shared" si="58"/>
        <v>54.210952494191723</v>
      </c>
      <c r="J319" s="13">
        <f t="shared" si="52"/>
        <v>46.184826964912723</v>
      </c>
      <c r="K319" s="13">
        <f t="shared" si="53"/>
        <v>8.0261255292789997</v>
      </c>
      <c r="L319" s="13">
        <f t="shared" si="54"/>
        <v>0</v>
      </c>
      <c r="M319" s="13">
        <f t="shared" si="59"/>
        <v>0.18694847584654117</v>
      </c>
      <c r="N319" s="13">
        <f t="shared" si="55"/>
        <v>0.11590805502485553</v>
      </c>
      <c r="O319" s="13">
        <f t="shared" si="56"/>
        <v>3.4944448265856738</v>
      </c>
      <c r="Q319" s="41">
        <v>18.059368620555681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108.0007969250574</v>
      </c>
      <c r="G320" s="13">
        <f t="shared" si="50"/>
        <v>10.655465002604673</v>
      </c>
      <c r="H320" s="13">
        <f t="shared" si="51"/>
        <v>97.345331922452729</v>
      </c>
      <c r="I320" s="16">
        <f t="shared" si="58"/>
        <v>105.37145745173173</v>
      </c>
      <c r="J320" s="13">
        <f t="shared" si="52"/>
        <v>55.220784247151023</v>
      </c>
      <c r="K320" s="13">
        <f t="shared" si="53"/>
        <v>50.150673204580706</v>
      </c>
      <c r="L320" s="13">
        <f t="shared" si="54"/>
        <v>12.552593133047008</v>
      </c>
      <c r="M320" s="13">
        <f t="shared" si="59"/>
        <v>12.623633553868695</v>
      </c>
      <c r="N320" s="13">
        <f t="shared" si="55"/>
        <v>7.8266528033985905</v>
      </c>
      <c r="O320" s="13">
        <f t="shared" si="56"/>
        <v>18.482117806003263</v>
      </c>
      <c r="Q320" s="41">
        <v>13.659233633997291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107.3416844074533</v>
      </c>
      <c r="G321" s="13">
        <f t="shared" si="50"/>
        <v>10.560321382177603</v>
      </c>
      <c r="H321" s="13">
        <f t="shared" si="51"/>
        <v>96.781363025275695</v>
      </c>
      <c r="I321" s="16">
        <f t="shared" si="58"/>
        <v>134.37944309680941</v>
      </c>
      <c r="J321" s="13">
        <f t="shared" si="52"/>
        <v>60.065897208987437</v>
      </c>
      <c r="K321" s="13">
        <f t="shared" si="53"/>
        <v>74.313545887821974</v>
      </c>
      <c r="L321" s="13">
        <f t="shared" si="54"/>
        <v>35.735406297017924</v>
      </c>
      <c r="M321" s="13">
        <f t="shared" si="59"/>
        <v>40.532387047488029</v>
      </c>
      <c r="N321" s="13">
        <f t="shared" si="55"/>
        <v>25.13007996944258</v>
      </c>
      <c r="O321" s="13">
        <f t="shared" si="56"/>
        <v>35.690401351620181</v>
      </c>
      <c r="Q321" s="41">
        <v>14.166164175449699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132.74752664946061</v>
      </c>
      <c r="G322" s="13">
        <f t="shared" si="50"/>
        <v>14.22768279065173</v>
      </c>
      <c r="H322" s="13">
        <f t="shared" si="51"/>
        <v>118.51984385880888</v>
      </c>
      <c r="I322" s="16">
        <f t="shared" si="58"/>
        <v>157.09798344961294</v>
      </c>
      <c r="J322" s="13">
        <f t="shared" si="52"/>
        <v>51.162153014626078</v>
      </c>
      <c r="K322" s="13">
        <f t="shared" si="53"/>
        <v>105.93583043498685</v>
      </c>
      <c r="L322" s="13">
        <f t="shared" si="54"/>
        <v>66.075073441947367</v>
      </c>
      <c r="M322" s="13">
        <f t="shared" si="59"/>
        <v>81.47738051999282</v>
      </c>
      <c r="N322" s="13">
        <f t="shared" si="55"/>
        <v>50.515975922395548</v>
      </c>
      <c r="O322" s="13">
        <f t="shared" si="56"/>
        <v>64.743658713047282</v>
      </c>
      <c r="Q322" s="41">
        <v>11.003825086529019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43.194707779984043</v>
      </c>
      <c r="G323" s="13">
        <f t="shared" si="50"/>
        <v>1.3006344049476937</v>
      </c>
      <c r="H323" s="13">
        <f t="shared" si="51"/>
        <v>41.894073375036349</v>
      </c>
      <c r="I323" s="16">
        <f t="shared" si="58"/>
        <v>81.754830368075844</v>
      </c>
      <c r="J323" s="13">
        <f t="shared" si="52"/>
        <v>42.424371958137741</v>
      </c>
      <c r="K323" s="13">
        <f t="shared" si="53"/>
        <v>39.330458409938103</v>
      </c>
      <c r="L323" s="13">
        <f t="shared" si="54"/>
        <v>2.1712522524897242</v>
      </c>
      <c r="M323" s="13">
        <f t="shared" si="59"/>
        <v>33.132656850086995</v>
      </c>
      <c r="N323" s="13">
        <f t="shared" si="55"/>
        <v>20.542247247053936</v>
      </c>
      <c r="O323" s="13">
        <f t="shared" si="56"/>
        <v>21.84288165200163</v>
      </c>
      <c r="Q323" s="41">
        <v>9.710774593548388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150.87283719011279</v>
      </c>
      <c r="G324" s="13">
        <f t="shared" si="50"/>
        <v>16.844091400931489</v>
      </c>
      <c r="H324" s="13">
        <f t="shared" si="51"/>
        <v>134.0287457891813</v>
      </c>
      <c r="I324" s="16">
        <f t="shared" si="58"/>
        <v>171.18795194662968</v>
      </c>
      <c r="J324" s="13">
        <f t="shared" si="52"/>
        <v>60.490890451349543</v>
      </c>
      <c r="K324" s="13">
        <f t="shared" si="53"/>
        <v>110.69706149528014</v>
      </c>
      <c r="L324" s="13">
        <f t="shared" si="54"/>
        <v>70.643186329362038</v>
      </c>
      <c r="M324" s="13">
        <f t="shared" si="59"/>
        <v>83.23359593239509</v>
      </c>
      <c r="N324" s="13">
        <f t="shared" si="55"/>
        <v>51.604829478084959</v>
      </c>
      <c r="O324" s="13">
        <f t="shared" si="56"/>
        <v>68.448920879016441</v>
      </c>
      <c r="Q324" s="41">
        <v>13.62003439303718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8.6906198678676496</v>
      </c>
      <c r="G325" s="13">
        <f t="shared" si="50"/>
        <v>0</v>
      </c>
      <c r="H325" s="13">
        <f t="shared" si="51"/>
        <v>8.6906198678676496</v>
      </c>
      <c r="I325" s="16">
        <f t="shared" si="58"/>
        <v>48.744495033785753</v>
      </c>
      <c r="J325" s="13">
        <f t="shared" si="52"/>
        <v>40.829655113980358</v>
      </c>
      <c r="K325" s="13">
        <f t="shared" si="53"/>
        <v>7.9148399198053951</v>
      </c>
      <c r="L325" s="13">
        <f t="shared" si="54"/>
        <v>0</v>
      </c>
      <c r="M325" s="13">
        <f t="shared" si="59"/>
        <v>31.628766454310131</v>
      </c>
      <c r="N325" s="13">
        <f t="shared" si="55"/>
        <v>19.609835201672283</v>
      </c>
      <c r="O325" s="13">
        <f t="shared" si="56"/>
        <v>19.609835201672283</v>
      </c>
      <c r="Q325" s="41">
        <v>15.70675158945277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0.8062337166645448</v>
      </c>
      <c r="G326" s="13">
        <f t="shared" ref="G326:G389" si="61">IF((F326-$J$2)&gt;0,$I$2*(F326-$J$2),0)</f>
        <v>0</v>
      </c>
      <c r="H326" s="13">
        <f t="shared" ref="H326:H389" si="62">F326-G326</f>
        <v>0.8062337166645448</v>
      </c>
      <c r="I326" s="16">
        <f t="shared" si="58"/>
        <v>8.7210736364699404</v>
      </c>
      <c r="J326" s="13">
        <f t="shared" ref="J326:J389" si="63">I326/SQRT(1+(I326/($K$2*(300+(25*Q326)+0.05*(Q326)^3)))^2)</f>
        <v>8.6954236002722674</v>
      </c>
      <c r="K326" s="13">
        <f t="shared" ref="K326:K389" si="64">I326-J326</f>
        <v>2.5650036197673032E-2</v>
      </c>
      <c r="L326" s="13">
        <f t="shared" ref="L326:L389" si="65">IF(K326&gt;$N$2,(K326-$N$2)/$L$2,0)</f>
        <v>0</v>
      </c>
      <c r="M326" s="13">
        <f t="shared" si="59"/>
        <v>12.018931252637849</v>
      </c>
      <c r="N326" s="13">
        <f t="shared" ref="N326:N389" si="66">$M$2*M326</f>
        <v>7.4517373766354664</v>
      </c>
      <c r="O326" s="13">
        <f t="shared" ref="O326:O389" si="67">N326+G326</f>
        <v>7.4517373766354664</v>
      </c>
      <c r="Q326" s="41">
        <v>21.61699278470298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6.9402165952331654</v>
      </c>
      <c r="G327" s="13">
        <f t="shared" si="61"/>
        <v>0</v>
      </c>
      <c r="H327" s="13">
        <f t="shared" si="62"/>
        <v>6.9402165952331654</v>
      </c>
      <c r="I327" s="16">
        <f t="shared" ref="I327:I390" si="69">H327+K326-L326</f>
        <v>6.9658666314308384</v>
      </c>
      <c r="J327" s="13">
        <f t="shared" si="63"/>
        <v>6.9537896212484949</v>
      </c>
      <c r="K327" s="13">
        <f t="shared" si="64"/>
        <v>1.2077010182343528E-2</v>
      </c>
      <c r="L327" s="13">
        <f t="shared" si="65"/>
        <v>0</v>
      </c>
      <c r="M327" s="13">
        <f t="shared" ref="M327:M390" si="70">L327+M326-N326</f>
        <v>4.5671938760023822</v>
      </c>
      <c r="N327" s="13">
        <f t="shared" si="66"/>
        <v>2.8316602031214768</v>
      </c>
      <c r="O327" s="13">
        <f t="shared" si="67"/>
        <v>2.8316602031214768</v>
      </c>
      <c r="Q327" s="41">
        <v>22.18974718347825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0.34064828698393013</v>
      </c>
      <c r="G328" s="13">
        <f t="shared" si="61"/>
        <v>0</v>
      </c>
      <c r="H328" s="13">
        <f t="shared" si="62"/>
        <v>0.34064828698393013</v>
      </c>
      <c r="I328" s="16">
        <f t="shared" si="69"/>
        <v>0.35272529716627365</v>
      </c>
      <c r="J328" s="13">
        <f t="shared" si="63"/>
        <v>0.35272375012862683</v>
      </c>
      <c r="K328" s="13">
        <f t="shared" si="64"/>
        <v>1.547037646820737E-6</v>
      </c>
      <c r="L328" s="13">
        <f t="shared" si="65"/>
        <v>0</v>
      </c>
      <c r="M328" s="13">
        <f t="shared" si="70"/>
        <v>1.7355336728809054</v>
      </c>
      <c r="N328" s="13">
        <f t="shared" si="66"/>
        <v>1.0760308771861613</v>
      </c>
      <c r="O328" s="13">
        <f t="shared" si="67"/>
        <v>1.0760308771861613</v>
      </c>
      <c r="Q328" s="41">
        <v>22.30350407112104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13.482677209072261</v>
      </c>
      <c r="G329" s="18">
        <f t="shared" si="61"/>
        <v>0</v>
      </c>
      <c r="H329" s="18">
        <f t="shared" si="62"/>
        <v>13.482677209072261</v>
      </c>
      <c r="I329" s="17">
        <f t="shared" si="69"/>
        <v>13.482678756109907</v>
      </c>
      <c r="J329" s="18">
        <f t="shared" si="63"/>
        <v>13.393660575935387</v>
      </c>
      <c r="K329" s="18">
        <f t="shared" si="64"/>
        <v>8.9018180174520012E-2</v>
      </c>
      <c r="L329" s="18">
        <f t="shared" si="65"/>
        <v>0</v>
      </c>
      <c r="M329" s="18">
        <f t="shared" si="70"/>
        <v>0.65950279569474413</v>
      </c>
      <c r="N329" s="18">
        <f t="shared" si="66"/>
        <v>0.40889173333074136</v>
      </c>
      <c r="O329" s="18">
        <f t="shared" si="67"/>
        <v>0.40889173333074136</v>
      </c>
      <c r="P329" s="3"/>
      <c r="Q329" s="42">
        <v>22.021678000000009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4.2349328999533888</v>
      </c>
      <c r="G330" s="13">
        <f t="shared" si="61"/>
        <v>0</v>
      </c>
      <c r="H330" s="13">
        <f t="shared" si="62"/>
        <v>4.2349328999533888</v>
      </c>
      <c r="I330" s="16">
        <f t="shared" si="69"/>
        <v>4.3239510801279089</v>
      </c>
      <c r="J330" s="13">
        <f t="shared" si="63"/>
        <v>4.3215725197679689</v>
      </c>
      <c r="K330" s="13">
        <f t="shared" si="64"/>
        <v>2.3785603599399963E-3</v>
      </c>
      <c r="L330" s="13">
        <f t="shared" si="65"/>
        <v>0</v>
      </c>
      <c r="M330" s="13">
        <f t="shared" si="70"/>
        <v>0.25061106236400277</v>
      </c>
      <c r="N330" s="13">
        <f t="shared" si="66"/>
        <v>0.15537885866568171</v>
      </c>
      <c r="O330" s="13">
        <f t="shared" si="67"/>
        <v>0.15537885866568171</v>
      </c>
      <c r="Q330" s="41">
        <v>23.582510802223759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0.28033011266944258</v>
      </c>
      <c r="G331" s="13">
        <f t="shared" si="61"/>
        <v>0</v>
      </c>
      <c r="H331" s="13">
        <f t="shared" si="62"/>
        <v>0.28033011266944258</v>
      </c>
      <c r="I331" s="16">
        <f t="shared" si="69"/>
        <v>0.28270867302938257</v>
      </c>
      <c r="J331" s="13">
        <f t="shared" si="63"/>
        <v>0.28270743126473391</v>
      </c>
      <c r="K331" s="13">
        <f t="shared" si="64"/>
        <v>1.2417646486628797E-6</v>
      </c>
      <c r="L331" s="13">
        <f t="shared" si="65"/>
        <v>0</v>
      </c>
      <c r="M331" s="13">
        <f t="shared" si="70"/>
        <v>9.5232203698321055E-2</v>
      </c>
      <c r="N331" s="13">
        <f t="shared" si="66"/>
        <v>5.9043966292959056E-2</v>
      </c>
      <c r="O331" s="13">
        <f t="shared" si="67"/>
        <v>5.9043966292959056E-2</v>
      </c>
      <c r="Q331" s="41">
        <v>19.165771552347241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50.271561626179214</v>
      </c>
      <c r="G332" s="13">
        <f t="shared" si="61"/>
        <v>2.3221860796264902</v>
      </c>
      <c r="H332" s="13">
        <f t="shared" si="62"/>
        <v>47.949375546552723</v>
      </c>
      <c r="I332" s="16">
        <f t="shared" si="69"/>
        <v>47.949376788317373</v>
      </c>
      <c r="J332" s="13">
        <f t="shared" si="63"/>
        <v>39.878734769582131</v>
      </c>
      <c r="K332" s="13">
        <f t="shared" si="64"/>
        <v>8.0706420187352421</v>
      </c>
      <c r="L332" s="13">
        <f t="shared" si="65"/>
        <v>0</v>
      </c>
      <c r="M332" s="13">
        <f t="shared" si="70"/>
        <v>3.6188237405361999E-2</v>
      </c>
      <c r="N332" s="13">
        <f t="shared" si="66"/>
        <v>2.2436707191324439E-2</v>
      </c>
      <c r="O332" s="13">
        <f t="shared" si="67"/>
        <v>2.3446227868178147</v>
      </c>
      <c r="Q332" s="41">
        <v>15.13509240939575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50.362641083825871</v>
      </c>
      <c r="G333" s="13">
        <f t="shared" si="61"/>
        <v>2.3353335000070596</v>
      </c>
      <c r="H333" s="13">
        <f t="shared" si="62"/>
        <v>48.027307583818811</v>
      </c>
      <c r="I333" s="16">
        <f t="shared" si="69"/>
        <v>56.097949602554053</v>
      </c>
      <c r="J333" s="13">
        <f t="shared" si="63"/>
        <v>41.475399563390894</v>
      </c>
      <c r="K333" s="13">
        <f t="shared" si="64"/>
        <v>14.622550039163158</v>
      </c>
      <c r="L333" s="13">
        <f t="shared" si="65"/>
        <v>0</v>
      </c>
      <c r="M333" s="13">
        <f t="shared" si="70"/>
        <v>1.375153021403756E-2</v>
      </c>
      <c r="N333" s="13">
        <f t="shared" si="66"/>
        <v>8.5259487327032871E-3</v>
      </c>
      <c r="O333" s="13">
        <f t="shared" si="67"/>
        <v>2.3438594487397628</v>
      </c>
      <c r="Q333" s="41">
        <v>12.912894469550411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27.204084733255151</v>
      </c>
      <c r="G334" s="13">
        <f t="shared" si="61"/>
        <v>0</v>
      </c>
      <c r="H334" s="13">
        <f t="shared" si="62"/>
        <v>27.204084733255151</v>
      </c>
      <c r="I334" s="16">
        <f t="shared" si="69"/>
        <v>41.826634772418309</v>
      </c>
      <c r="J334" s="13">
        <f t="shared" si="63"/>
        <v>33.503473518428784</v>
      </c>
      <c r="K334" s="13">
        <f t="shared" si="64"/>
        <v>8.3231612539895252</v>
      </c>
      <c r="L334" s="13">
        <f t="shared" si="65"/>
        <v>0</v>
      </c>
      <c r="M334" s="13">
        <f t="shared" si="70"/>
        <v>5.2255814813342728E-3</v>
      </c>
      <c r="N334" s="13">
        <f t="shared" si="66"/>
        <v>3.2398605184272493E-3</v>
      </c>
      <c r="O334" s="13">
        <f t="shared" si="67"/>
        <v>3.2398605184272493E-3</v>
      </c>
      <c r="Q334" s="41">
        <v>11.50313759354839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56.139587768610603</v>
      </c>
      <c r="G335" s="13">
        <f t="shared" si="61"/>
        <v>3.1692421391610028</v>
      </c>
      <c r="H335" s="13">
        <f t="shared" si="62"/>
        <v>52.970345629449604</v>
      </c>
      <c r="I335" s="16">
        <f t="shared" si="69"/>
        <v>61.293506883439129</v>
      </c>
      <c r="J335" s="13">
        <f t="shared" si="63"/>
        <v>46.524551292824604</v>
      </c>
      <c r="K335" s="13">
        <f t="shared" si="64"/>
        <v>14.768955590614524</v>
      </c>
      <c r="L335" s="13">
        <f t="shared" si="65"/>
        <v>0</v>
      </c>
      <c r="M335" s="13">
        <f t="shared" si="70"/>
        <v>1.9857209629070235E-3</v>
      </c>
      <c r="N335" s="13">
        <f t="shared" si="66"/>
        <v>1.2311469970023546E-3</v>
      </c>
      <c r="O335" s="13">
        <f t="shared" si="67"/>
        <v>3.1704732861580052</v>
      </c>
      <c r="Q335" s="41">
        <v>15.06313363449854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31.549565873599661</v>
      </c>
      <c r="G336" s="13">
        <f t="shared" si="61"/>
        <v>0</v>
      </c>
      <c r="H336" s="13">
        <f t="shared" si="62"/>
        <v>31.549565873599661</v>
      </c>
      <c r="I336" s="16">
        <f t="shared" si="69"/>
        <v>46.318521464214186</v>
      </c>
      <c r="J336" s="13">
        <f t="shared" si="63"/>
        <v>38.941824452255382</v>
      </c>
      <c r="K336" s="13">
        <f t="shared" si="64"/>
        <v>7.3766970119588038</v>
      </c>
      <c r="L336" s="13">
        <f t="shared" si="65"/>
        <v>0</v>
      </c>
      <c r="M336" s="13">
        <f t="shared" si="70"/>
        <v>7.5457396590466888E-4</v>
      </c>
      <c r="N336" s="13">
        <f t="shared" si="66"/>
        <v>4.6783585886089473E-4</v>
      </c>
      <c r="O336" s="13">
        <f t="shared" si="67"/>
        <v>4.6783585886089473E-4</v>
      </c>
      <c r="Q336" s="41">
        <v>15.15534155564155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22.932566475907802</v>
      </c>
      <c r="G337" s="13">
        <f t="shared" si="61"/>
        <v>0</v>
      </c>
      <c r="H337" s="13">
        <f t="shared" si="62"/>
        <v>22.932566475907802</v>
      </c>
      <c r="I337" s="16">
        <f t="shared" si="69"/>
        <v>30.309263487866605</v>
      </c>
      <c r="J337" s="13">
        <f t="shared" si="63"/>
        <v>28.065175681530068</v>
      </c>
      <c r="K337" s="13">
        <f t="shared" si="64"/>
        <v>2.2440878063365375</v>
      </c>
      <c r="L337" s="13">
        <f t="shared" si="65"/>
        <v>0</v>
      </c>
      <c r="M337" s="13">
        <f t="shared" si="70"/>
        <v>2.8673810704377416E-4</v>
      </c>
      <c r="N337" s="13">
        <f t="shared" si="66"/>
        <v>1.7777762636713999E-4</v>
      </c>
      <c r="O337" s="13">
        <f t="shared" si="67"/>
        <v>1.7777762636713999E-4</v>
      </c>
      <c r="Q337" s="41">
        <v>15.62519523029612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3.5095480985976919</v>
      </c>
      <c r="G338" s="13">
        <f t="shared" si="61"/>
        <v>0</v>
      </c>
      <c r="H338" s="13">
        <f t="shared" si="62"/>
        <v>3.5095480985976919</v>
      </c>
      <c r="I338" s="16">
        <f t="shared" si="69"/>
        <v>5.7536359049342298</v>
      </c>
      <c r="J338" s="13">
        <f t="shared" si="63"/>
        <v>5.7456806064395138</v>
      </c>
      <c r="K338" s="13">
        <f t="shared" si="64"/>
        <v>7.9552984947159899E-3</v>
      </c>
      <c r="L338" s="13">
        <f t="shared" si="65"/>
        <v>0</v>
      </c>
      <c r="M338" s="13">
        <f t="shared" si="70"/>
        <v>1.0896048067663417E-4</v>
      </c>
      <c r="N338" s="13">
        <f t="shared" si="66"/>
        <v>6.7555498019513188E-5</v>
      </c>
      <c r="O338" s="13">
        <f t="shared" si="67"/>
        <v>6.7555498019513188E-5</v>
      </c>
      <c r="Q338" s="41">
        <v>21.088972690862281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0.1615984027854189</v>
      </c>
      <c r="G339" s="13">
        <f t="shared" si="61"/>
        <v>0</v>
      </c>
      <c r="H339" s="13">
        <f t="shared" si="62"/>
        <v>0.1615984027854189</v>
      </c>
      <c r="I339" s="16">
        <f t="shared" si="69"/>
        <v>0.16955370128013489</v>
      </c>
      <c r="J339" s="13">
        <f t="shared" si="63"/>
        <v>0.16955350670119668</v>
      </c>
      <c r="K339" s="13">
        <f t="shared" si="64"/>
        <v>1.9457893821184236E-7</v>
      </c>
      <c r="L339" s="13">
        <f t="shared" si="65"/>
        <v>0</v>
      </c>
      <c r="M339" s="13">
        <f t="shared" si="70"/>
        <v>4.1404982657120983E-5</v>
      </c>
      <c r="N339" s="13">
        <f t="shared" si="66"/>
        <v>2.5671089247415009E-5</v>
      </c>
      <c r="O339" s="13">
        <f t="shared" si="67"/>
        <v>2.5671089247415009E-5</v>
      </c>
      <c r="Q339" s="41">
        <v>21.423558113560969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3.9650399150811988</v>
      </c>
      <c r="G340" s="13">
        <f t="shared" si="61"/>
        <v>0</v>
      </c>
      <c r="H340" s="13">
        <f t="shared" si="62"/>
        <v>3.9650399150811988</v>
      </c>
      <c r="I340" s="16">
        <f t="shared" si="69"/>
        <v>3.9650401096601371</v>
      </c>
      <c r="J340" s="13">
        <f t="shared" si="63"/>
        <v>3.9626658133715411</v>
      </c>
      <c r="K340" s="13">
        <f t="shared" si="64"/>
        <v>2.3742962885959784E-3</v>
      </c>
      <c r="L340" s="13">
        <f t="shared" si="65"/>
        <v>0</v>
      </c>
      <c r="M340" s="13">
        <f t="shared" si="70"/>
        <v>1.5733893409705974E-5</v>
      </c>
      <c r="N340" s="13">
        <f t="shared" si="66"/>
        <v>9.7550139140177031E-6</v>
      </c>
      <c r="O340" s="13">
        <f t="shared" si="67"/>
        <v>9.7550139140177031E-6</v>
      </c>
      <c r="Q340" s="41">
        <v>21.749207000000009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7.6996805843878094E-2</v>
      </c>
      <c r="G341" s="18">
        <f t="shared" si="61"/>
        <v>0</v>
      </c>
      <c r="H341" s="18">
        <f t="shared" si="62"/>
        <v>7.6996805843878094E-2</v>
      </c>
      <c r="I341" s="17">
        <f t="shared" si="69"/>
        <v>7.9371102132474072E-2</v>
      </c>
      <c r="J341" s="18">
        <f t="shared" si="63"/>
        <v>7.9371084146825033E-2</v>
      </c>
      <c r="K341" s="18">
        <f t="shared" si="64"/>
        <v>1.7985649039542473E-8</v>
      </c>
      <c r="L341" s="18">
        <f t="shared" si="65"/>
        <v>0</v>
      </c>
      <c r="M341" s="18">
        <f t="shared" si="70"/>
        <v>5.9788794956882705E-6</v>
      </c>
      <c r="N341" s="18">
        <f t="shared" si="66"/>
        <v>3.7069052873267275E-6</v>
      </c>
      <c r="O341" s="18">
        <f t="shared" si="67"/>
        <v>3.7069052873267275E-6</v>
      </c>
      <c r="P341" s="3"/>
      <c r="Q341" s="42">
        <v>22.160795222248261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0.35467939153506928</v>
      </c>
      <c r="G342" s="13">
        <f t="shared" si="61"/>
        <v>0</v>
      </c>
      <c r="H342" s="13">
        <f t="shared" si="62"/>
        <v>0.35467939153506928</v>
      </c>
      <c r="I342" s="16">
        <f t="shared" si="69"/>
        <v>0.3546794095207183</v>
      </c>
      <c r="J342" s="13">
        <f t="shared" si="63"/>
        <v>0.35467753703063182</v>
      </c>
      <c r="K342" s="13">
        <f t="shared" si="64"/>
        <v>1.8724900864852678E-6</v>
      </c>
      <c r="L342" s="13">
        <f t="shared" si="65"/>
        <v>0</v>
      </c>
      <c r="M342" s="13">
        <f t="shared" si="70"/>
        <v>2.2719742083615429E-6</v>
      </c>
      <c r="N342" s="13">
        <f t="shared" si="66"/>
        <v>1.4086240091841565E-6</v>
      </c>
      <c r="O342" s="13">
        <f t="shared" si="67"/>
        <v>1.4086240091841565E-6</v>
      </c>
      <c r="Q342" s="41">
        <v>21.069703694077361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1.325034996428873</v>
      </c>
      <c r="G343" s="13">
        <f t="shared" si="61"/>
        <v>0</v>
      </c>
      <c r="H343" s="13">
        <f t="shared" si="62"/>
        <v>1.325034996428873</v>
      </c>
      <c r="I343" s="16">
        <f t="shared" si="69"/>
        <v>1.3250368689189596</v>
      </c>
      <c r="J343" s="13">
        <f t="shared" si="63"/>
        <v>1.3249157718098419</v>
      </c>
      <c r="K343" s="13">
        <f t="shared" si="64"/>
        <v>1.210971091176738E-4</v>
      </c>
      <c r="L343" s="13">
        <f t="shared" si="65"/>
        <v>0</v>
      </c>
      <c r="M343" s="13">
        <f t="shared" si="70"/>
        <v>8.6335019917738643E-7</v>
      </c>
      <c r="N343" s="13">
        <f t="shared" si="66"/>
        <v>5.3527712348997955E-7</v>
      </c>
      <c r="O343" s="13">
        <f t="shared" si="67"/>
        <v>5.3527712348997955E-7</v>
      </c>
      <c r="Q343" s="41">
        <v>19.548036532867801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49.339546327562047</v>
      </c>
      <c r="G344" s="13">
        <f t="shared" si="61"/>
        <v>2.1876486411232889</v>
      </c>
      <c r="H344" s="13">
        <f t="shared" si="62"/>
        <v>47.151897686438758</v>
      </c>
      <c r="I344" s="16">
        <f t="shared" si="69"/>
        <v>47.152018783547874</v>
      </c>
      <c r="J344" s="13">
        <f t="shared" si="63"/>
        <v>41.231414646106678</v>
      </c>
      <c r="K344" s="13">
        <f t="shared" si="64"/>
        <v>5.9206041374411953</v>
      </c>
      <c r="L344" s="13">
        <f t="shared" si="65"/>
        <v>0</v>
      </c>
      <c r="M344" s="13">
        <f t="shared" si="70"/>
        <v>3.2807307568740687E-7</v>
      </c>
      <c r="N344" s="13">
        <f t="shared" si="66"/>
        <v>2.0340530692619226E-7</v>
      </c>
      <c r="O344" s="13">
        <f t="shared" si="67"/>
        <v>2.1876488445285958</v>
      </c>
      <c r="Q344" s="41">
        <v>17.533902359995221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86.333853890898567</v>
      </c>
      <c r="G345" s="13">
        <f t="shared" si="61"/>
        <v>7.5278178273538785</v>
      </c>
      <c r="H345" s="13">
        <f t="shared" si="62"/>
        <v>78.806036063544695</v>
      </c>
      <c r="I345" s="16">
        <f t="shared" si="69"/>
        <v>84.726640200985884</v>
      </c>
      <c r="J345" s="13">
        <f t="shared" si="63"/>
        <v>48.024319601086546</v>
      </c>
      <c r="K345" s="13">
        <f t="shared" si="64"/>
        <v>36.702320599899338</v>
      </c>
      <c r="L345" s="13">
        <f t="shared" si="65"/>
        <v>0</v>
      </c>
      <c r="M345" s="13">
        <f t="shared" si="70"/>
        <v>1.2466776876121461E-7</v>
      </c>
      <c r="N345" s="13">
        <f t="shared" si="66"/>
        <v>7.7294016631953053E-8</v>
      </c>
      <c r="O345" s="13">
        <f t="shared" si="67"/>
        <v>7.527817904647895</v>
      </c>
      <c r="Q345" s="41">
        <v>12.104602820783979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137.19357791697081</v>
      </c>
      <c r="G346" s="13">
        <f t="shared" si="61"/>
        <v>14.86947520529581</v>
      </c>
      <c r="H346" s="13">
        <f t="shared" si="62"/>
        <v>122.324102711675</v>
      </c>
      <c r="I346" s="16">
        <f t="shared" si="69"/>
        <v>159.02642331157432</v>
      </c>
      <c r="J346" s="13">
        <f t="shared" si="63"/>
        <v>47.54464726942259</v>
      </c>
      <c r="K346" s="13">
        <f t="shared" si="64"/>
        <v>111.48177604215172</v>
      </c>
      <c r="L346" s="13">
        <f t="shared" si="65"/>
        <v>71.396072418928341</v>
      </c>
      <c r="M346" s="13">
        <f t="shared" si="70"/>
        <v>71.396072466302087</v>
      </c>
      <c r="N346" s="13">
        <f t="shared" si="66"/>
        <v>44.265564929107292</v>
      </c>
      <c r="O346" s="13">
        <f t="shared" si="67"/>
        <v>59.135040134403098</v>
      </c>
      <c r="Q346" s="41">
        <v>9.7694185935483873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86.318105974767747</v>
      </c>
      <c r="G347" s="13">
        <f t="shared" si="61"/>
        <v>7.5255445982543696</v>
      </c>
      <c r="H347" s="13">
        <f t="shared" si="62"/>
        <v>78.792561376513376</v>
      </c>
      <c r="I347" s="16">
        <f t="shared" si="69"/>
        <v>118.87826499973674</v>
      </c>
      <c r="J347" s="13">
        <f t="shared" si="63"/>
        <v>55.148202996160499</v>
      </c>
      <c r="K347" s="13">
        <f t="shared" si="64"/>
        <v>63.730062003576244</v>
      </c>
      <c r="L347" s="13">
        <f t="shared" si="65"/>
        <v>25.581194389816275</v>
      </c>
      <c r="M347" s="13">
        <f t="shared" si="70"/>
        <v>52.71170192701107</v>
      </c>
      <c r="N347" s="13">
        <f t="shared" si="66"/>
        <v>32.681255194746861</v>
      </c>
      <c r="O347" s="13">
        <f t="shared" si="67"/>
        <v>40.206799793001231</v>
      </c>
      <c r="Q347" s="41">
        <v>13.067280010963991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28.51767152846428</v>
      </c>
      <c r="G348" s="13">
        <f t="shared" si="61"/>
        <v>0</v>
      </c>
      <c r="H348" s="13">
        <f t="shared" si="62"/>
        <v>28.51767152846428</v>
      </c>
      <c r="I348" s="16">
        <f t="shared" si="69"/>
        <v>66.666539142224252</v>
      </c>
      <c r="J348" s="13">
        <f t="shared" si="63"/>
        <v>49.676692406241848</v>
      </c>
      <c r="K348" s="13">
        <f t="shared" si="64"/>
        <v>16.989846735982404</v>
      </c>
      <c r="L348" s="13">
        <f t="shared" si="65"/>
        <v>0</v>
      </c>
      <c r="M348" s="13">
        <f t="shared" si="70"/>
        <v>20.03044673226421</v>
      </c>
      <c r="N348" s="13">
        <f t="shared" si="66"/>
        <v>12.41887697400381</v>
      </c>
      <c r="O348" s="13">
        <f t="shared" si="67"/>
        <v>12.41887697400381</v>
      </c>
      <c r="Q348" s="41">
        <v>15.65757973284161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49.487497071233342</v>
      </c>
      <c r="G349" s="13">
        <f t="shared" si="61"/>
        <v>2.2090054945008171</v>
      </c>
      <c r="H349" s="13">
        <f t="shared" si="62"/>
        <v>47.278491576732527</v>
      </c>
      <c r="I349" s="16">
        <f t="shared" si="69"/>
        <v>64.268338312714931</v>
      </c>
      <c r="J349" s="13">
        <f t="shared" si="63"/>
        <v>47.447928947845426</v>
      </c>
      <c r="K349" s="13">
        <f t="shared" si="64"/>
        <v>16.820409364869505</v>
      </c>
      <c r="L349" s="13">
        <f t="shared" si="65"/>
        <v>0</v>
      </c>
      <c r="M349" s="13">
        <f t="shared" si="70"/>
        <v>7.6115697582603996</v>
      </c>
      <c r="N349" s="13">
        <f t="shared" si="66"/>
        <v>4.7191732501214476</v>
      </c>
      <c r="O349" s="13">
        <f t="shared" si="67"/>
        <v>6.9281787446222651</v>
      </c>
      <c r="Q349" s="41">
        <v>14.83692208765067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18.000768893866379</v>
      </c>
      <c r="G350" s="13">
        <f t="shared" si="61"/>
        <v>0</v>
      </c>
      <c r="H350" s="13">
        <f t="shared" si="62"/>
        <v>18.000768893866379</v>
      </c>
      <c r="I350" s="16">
        <f t="shared" si="69"/>
        <v>34.821178258735884</v>
      </c>
      <c r="J350" s="13">
        <f t="shared" si="63"/>
        <v>32.137615463476848</v>
      </c>
      <c r="K350" s="13">
        <f t="shared" si="64"/>
        <v>2.6835627952590357</v>
      </c>
      <c r="L350" s="13">
        <f t="shared" si="65"/>
        <v>0</v>
      </c>
      <c r="M350" s="13">
        <f t="shared" si="70"/>
        <v>2.892396508138952</v>
      </c>
      <c r="N350" s="13">
        <f t="shared" si="66"/>
        <v>1.7932858350461502</v>
      </c>
      <c r="O350" s="13">
        <f t="shared" si="67"/>
        <v>1.7932858350461502</v>
      </c>
      <c r="Q350" s="41">
        <v>17.280469567019829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1.878627608225534</v>
      </c>
      <c r="G351" s="13">
        <f t="shared" si="61"/>
        <v>0</v>
      </c>
      <c r="H351" s="13">
        <f t="shared" si="62"/>
        <v>1.878627608225534</v>
      </c>
      <c r="I351" s="16">
        <f t="shared" si="69"/>
        <v>4.5621904034845695</v>
      </c>
      <c r="J351" s="13">
        <f t="shared" si="63"/>
        <v>4.5589582435810208</v>
      </c>
      <c r="K351" s="13">
        <f t="shared" si="64"/>
        <v>3.232159903548748E-3</v>
      </c>
      <c r="L351" s="13">
        <f t="shared" si="65"/>
        <v>0</v>
      </c>
      <c r="M351" s="13">
        <f t="shared" si="70"/>
        <v>1.0991106730928017</v>
      </c>
      <c r="N351" s="13">
        <f t="shared" si="66"/>
        <v>0.68144861731753703</v>
      </c>
      <c r="O351" s="13">
        <f t="shared" si="67"/>
        <v>0.68144861731753703</v>
      </c>
      <c r="Q351" s="41">
        <v>22.544518662201241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6.3998709645535099</v>
      </c>
      <c r="G352" s="13">
        <f t="shared" si="61"/>
        <v>0</v>
      </c>
      <c r="H352" s="13">
        <f t="shared" si="62"/>
        <v>6.3998709645535099</v>
      </c>
      <c r="I352" s="16">
        <f t="shared" si="69"/>
        <v>6.4031031244570586</v>
      </c>
      <c r="J352" s="13">
        <f t="shared" si="63"/>
        <v>6.3911177043031131</v>
      </c>
      <c r="K352" s="13">
        <f t="shared" si="64"/>
        <v>1.1985420153945547E-2</v>
      </c>
      <c r="L352" s="13">
        <f t="shared" si="65"/>
        <v>0</v>
      </c>
      <c r="M352" s="13">
        <f t="shared" si="70"/>
        <v>0.41766205577526472</v>
      </c>
      <c r="N352" s="13">
        <f t="shared" si="66"/>
        <v>0.25895047458066411</v>
      </c>
      <c r="O352" s="13">
        <f t="shared" si="67"/>
        <v>0.25895047458066411</v>
      </c>
      <c r="Q352" s="41">
        <v>20.455142000000009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7.1449928921511434</v>
      </c>
      <c r="G353" s="18">
        <f t="shared" si="61"/>
        <v>0</v>
      </c>
      <c r="H353" s="18">
        <f t="shared" si="62"/>
        <v>7.1449928921511434</v>
      </c>
      <c r="I353" s="17">
        <f t="shared" si="69"/>
        <v>7.156978312305089</v>
      </c>
      <c r="J353" s="18">
        <f t="shared" si="63"/>
        <v>7.145589648474334</v>
      </c>
      <c r="K353" s="18">
        <f t="shared" si="64"/>
        <v>1.1388663830754986E-2</v>
      </c>
      <c r="L353" s="18">
        <f t="shared" si="65"/>
        <v>0</v>
      </c>
      <c r="M353" s="18">
        <f t="shared" si="70"/>
        <v>0.1587115811946006</v>
      </c>
      <c r="N353" s="18">
        <f t="shared" si="66"/>
        <v>9.8401180340652372E-2</v>
      </c>
      <c r="O353" s="18">
        <f t="shared" si="67"/>
        <v>9.8401180340652372E-2</v>
      </c>
      <c r="P353" s="3"/>
      <c r="Q353" s="42">
        <v>23.184288630058671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8.7027324423245869</v>
      </c>
      <c r="G354" s="13">
        <f t="shared" si="61"/>
        <v>0</v>
      </c>
      <c r="H354" s="13">
        <f t="shared" si="62"/>
        <v>8.7027324423245869</v>
      </c>
      <c r="I354" s="16">
        <f t="shared" si="69"/>
        <v>8.7141211061553427</v>
      </c>
      <c r="J354" s="13">
        <f t="shared" si="63"/>
        <v>8.6912402837106466</v>
      </c>
      <c r="K354" s="13">
        <f t="shared" si="64"/>
        <v>2.2880822444696136E-2</v>
      </c>
      <c r="L354" s="13">
        <f t="shared" si="65"/>
        <v>0</v>
      </c>
      <c r="M354" s="13">
        <f t="shared" si="70"/>
        <v>6.0310400853948232E-2</v>
      </c>
      <c r="N354" s="13">
        <f t="shared" si="66"/>
        <v>3.7392448529447904E-2</v>
      </c>
      <c r="O354" s="13">
        <f t="shared" si="67"/>
        <v>3.7392448529447904E-2</v>
      </c>
      <c r="Q354" s="41">
        <v>22.412557834162179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101.6695279065362</v>
      </c>
      <c r="G355" s="13">
        <f t="shared" si="61"/>
        <v>9.7415393218885669</v>
      </c>
      <c r="H355" s="13">
        <f t="shared" si="62"/>
        <v>91.927988584647636</v>
      </c>
      <c r="I355" s="16">
        <f t="shared" si="69"/>
        <v>91.950869407092327</v>
      </c>
      <c r="J355" s="13">
        <f t="shared" si="63"/>
        <v>61.59870997298934</v>
      </c>
      <c r="K355" s="13">
        <f t="shared" si="64"/>
        <v>30.352159434102987</v>
      </c>
      <c r="L355" s="13">
        <f t="shared" si="65"/>
        <v>0</v>
      </c>
      <c r="M355" s="13">
        <f t="shared" si="70"/>
        <v>2.2917952324500328E-2</v>
      </c>
      <c r="N355" s="13">
        <f t="shared" si="66"/>
        <v>1.4209130441190203E-2</v>
      </c>
      <c r="O355" s="13">
        <f t="shared" si="67"/>
        <v>9.7557484523297564</v>
      </c>
      <c r="Q355" s="41">
        <v>17.192621988780399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102.2822306778791</v>
      </c>
      <c r="G356" s="13">
        <f t="shared" si="61"/>
        <v>9.8299836441465711</v>
      </c>
      <c r="H356" s="13">
        <f t="shared" si="62"/>
        <v>92.452247033732533</v>
      </c>
      <c r="I356" s="16">
        <f t="shared" si="69"/>
        <v>122.80440646783552</v>
      </c>
      <c r="J356" s="13">
        <f t="shared" si="63"/>
        <v>59.161113497782516</v>
      </c>
      <c r="K356" s="13">
        <f t="shared" si="64"/>
        <v>63.643292970053004</v>
      </c>
      <c r="L356" s="13">
        <f t="shared" si="65"/>
        <v>25.497944756423855</v>
      </c>
      <c r="M356" s="13">
        <f t="shared" si="70"/>
        <v>25.506653578307166</v>
      </c>
      <c r="N356" s="13">
        <f t="shared" si="66"/>
        <v>15.814125218550442</v>
      </c>
      <c r="O356" s="13">
        <f t="shared" si="67"/>
        <v>25.644108862697014</v>
      </c>
      <c r="Q356" s="41">
        <v>14.24438294148052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48.314269652649337</v>
      </c>
      <c r="G357" s="13">
        <f t="shared" si="61"/>
        <v>2.0396488198708971</v>
      </c>
      <c r="H357" s="13">
        <f t="shared" si="62"/>
        <v>46.274620832778439</v>
      </c>
      <c r="I357" s="16">
        <f t="shared" si="69"/>
        <v>84.419969046407573</v>
      </c>
      <c r="J357" s="13">
        <f t="shared" si="63"/>
        <v>45.220358230392648</v>
      </c>
      <c r="K357" s="13">
        <f t="shared" si="64"/>
        <v>39.199610816014925</v>
      </c>
      <c r="L357" s="13">
        <f t="shared" si="65"/>
        <v>2.0457119095577316</v>
      </c>
      <c r="M357" s="13">
        <f t="shared" si="70"/>
        <v>11.738240269314455</v>
      </c>
      <c r="N357" s="13">
        <f t="shared" si="66"/>
        <v>7.2777089669749619</v>
      </c>
      <c r="O357" s="13">
        <f t="shared" si="67"/>
        <v>9.317357786845859</v>
      </c>
      <c r="Q357" s="41">
        <v>10.848751593548389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2.959515121503792</v>
      </c>
      <c r="G358" s="13">
        <f t="shared" si="61"/>
        <v>0</v>
      </c>
      <c r="H358" s="13">
        <f t="shared" si="62"/>
        <v>2.959515121503792</v>
      </c>
      <c r="I358" s="16">
        <f t="shared" si="69"/>
        <v>40.113414027960985</v>
      </c>
      <c r="J358" s="13">
        <f t="shared" si="63"/>
        <v>32.550926747099453</v>
      </c>
      <c r="K358" s="13">
        <f t="shared" si="64"/>
        <v>7.5624872808615322</v>
      </c>
      <c r="L358" s="13">
        <f t="shared" si="65"/>
        <v>0</v>
      </c>
      <c r="M358" s="13">
        <f t="shared" si="70"/>
        <v>4.4605313023394926</v>
      </c>
      <c r="N358" s="13">
        <f t="shared" si="66"/>
        <v>2.7655294074504853</v>
      </c>
      <c r="O358" s="13">
        <f t="shared" si="67"/>
        <v>2.7655294074504853</v>
      </c>
      <c r="Q358" s="41">
        <v>11.43311434127323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20.663956586534301</v>
      </c>
      <c r="G359" s="13">
        <f t="shared" si="61"/>
        <v>0</v>
      </c>
      <c r="H359" s="13">
        <f t="shared" si="62"/>
        <v>20.663956586534301</v>
      </c>
      <c r="I359" s="16">
        <f t="shared" si="69"/>
        <v>28.226443867395833</v>
      </c>
      <c r="J359" s="13">
        <f t="shared" si="63"/>
        <v>26.062627255215528</v>
      </c>
      <c r="K359" s="13">
        <f t="shared" si="64"/>
        <v>2.1638166121803053</v>
      </c>
      <c r="L359" s="13">
        <f t="shared" si="65"/>
        <v>0</v>
      </c>
      <c r="M359" s="13">
        <f t="shared" si="70"/>
        <v>1.6950018948890073</v>
      </c>
      <c r="N359" s="13">
        <f t="shared" si="66"/>
        <v>1.0509011748311845</v>
      </c>
      <c r="O359" s="13">
        <f t="shared" si="67"/>
        <v>1.0509011748311845</v>
      </c>
      <c r="Q359" s="41">
        <v>14.3217938997839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36.383727399512857</v>
      </c>
      <c r="G360" s="13">
        <f t="shared" si="61"/>
        <v>0.31746185891361545</v>
      </c>
      <c r="H360" s="13">
        <f t="shared" si="62"/>
        <v>36.06626554059924</v>
      </c>
      <c r="I360" s="16">
        <f t="shared" si="69"/>
        <v>38.230082152779545</v>
      </c>
      <c r="J360" s="13">
        <f t="shared" si="63"/>
        <v>33.131480506890682</v>
      </c>
      <c r="K360" s="13">
        <f t="shared" si="64"/>
        <v>5.0986016458888628</v>
      </c>
      <c r="L360" s="13">
        <f t="shared" si="65"/>
        <v>0</v>
      </c>
      <c r="M360" s="13">
        <f t="shared" si="70"/>
        <v>0.64410072005782282</v>
      </c>
      <c r="N360" s="13">
        <f t="shared" si="66"/>
        <v>0.39934244643585015</v>
      </c>
      <c r="O360" s="13">
        <f t="shared" si="67"/>
        <v>0.7168043053494656</v>
      </c>
      <c r="Q360" s="41">
        <v>14.005018004602711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17.612669558968879</v>
      </c>
      <c r="G361" s="13">
        <f t="shared" si="61"/>
        <v>0</v>
      </c>
      <c r="H361" s="13">
        <f t="shared" si="62"/>
        <v>17.612669558968879</v>
      </c>
      <c r="I361" s="16">
        <f t="shared" si="69"/>
        <v>22.711271204857741</v>
      </c>
      <c r="J361" s="13">
        <f t="shared" si="63"/>
        <v>21.844084228557282</v>
      </c>
      <c r="K361" s="13">
        <f t="shared" si="64"/>
        <v>0.86718697630045938</v>
      </c>
      <c r="L361" s="13">
        <f t="shared" si="65"/>
        <v>0</v>
      </c>
      <c r="M361" s="13">
        <f t="shared" si="70"/>
        <v>0.24475827362197267</v>
      </c>
      <c r="N361" s="13">
        <f t="shared" si="66"/>
        <v>0.15175012964562304</v>
      </c>
      <c r="O361" s="13">
        <f t="shared" si="67"/>
        <v>0.15175012964562304</v>
      </c>
      <c r="Q361" s="41">
        <v>16.641779682830538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26.36104929579977</v>
      </c>
      <c r="G362" s="13">
        <f t="shared" si="61"/>
        <v>0</v>
      </c>
      <c r="H362" s="13">
        <f t="shared" si="62"/>
        <v>26.36104929579977</v>
      </c>
      <c r="I362" s="16">
        <f t="shared" si="69"/>
        <v>27.228236272100229</v>
      </c>
      <c r="J362" s="13">
        <f t="shared" si="63"/>
        <v>25.842727003174751</v>
      </c>
      <c r="K362" s="13">
        <f t="shared" si="64"/>
        <v>1.3855092689254782</v>
      </c>
      <c r="L362" s="13">
        <f t="shared" si="65"/>
        <v>0</v>
      </c>
      <c r="M362" s="13">
        <f t="shared" si="70"/>
        <v>9.3008143976349628E-2</v>
      </c>
      <c r="N362" s="13">
        <f t="shared" si="66"/>
        <v>5.7665049265336769E-2</v>
      </c>
      <c r="O362" s="13">
        <f t="shared" si="67"/>
        <v>5.7665049265336769E-2</v>
      </c>
      <c r="Q362" s="41">
        <v>17.03627137519673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1.0079798118417631</v>
      </c>
      <c r="G363" s="13">
        <f t="shared" si="61"/>
        <v>0</v>
      </c>
      <c r="H363" s="13">
        <f t="shared" si="62"/>
        <v>1.0079798118417631</v>
      </c>
      <c r="I363" s="16">
        <f t="shared" si="69"/>
        <v>2.3934890807672415</v>
      </c>
      <c r="J363" s="13">
        <f t="shared" si="63"/>
        <v>2.3928242424904798</v>
      </c>
      <c r="K363" s="13">
        <f t="shared" si="64"/>
        <v>6.6483827676178109E-4</v>
      </c>
      <c r="L363" s="13">
        <f t="shared" si="65"/>
        <v>0</v>
      </c>
      <c r="M363" s="13">
        <f t="shared" si="70"/>
        <v>3.5343094711012858E-2</v>
      </c>
      <c r="N363" s="13">
        <f t="shared" si="66"/>
        <v>2.1912718720827971E-2</v>
      </c>
      <c r="O363" s="13">
        <f t="shared" si="67"/>
        <v>2.1912718720827971E-2</v>
      </c>
      <c r="Q363" s="41">
        <v>20.04712798225118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0.81656792224697505</v>
      </c>
      <c r="G364" s="13">
        <f t="shared" si="61"/>
        <v>0</v>
      </c>
      <c r="H364" s="13">
        <f t="shared" si="62"/>
        <v>0.81656792224697505</v>
      </c>
      <c r="I364" s="16">
        <f t="shared" si="69"/>
        <v>0.81723276052373683</v>
      </c>
      <c r="J364" s="13">
        <f t="shared" si="63"/>
        <v>0.81720894352277595</v>
      </c>
      <c r="K364" s="13">
        <f t="shared" si="64"/>
        <v>2.3817000960879575E-5</v>
      </c>
      <c r="L364" s="13">
        <f t="shared" si="65"/>
        <v>0</v>
      </c>
      <c r="M364" s="13">
        <f t="shared" si="70"/>
        <v>1.3430375990184887E-2</v>
      </c>
      <c r="N364" s="13">
        <f t="shared" si="66"/>
        <v>8.32683311391463E-3</v>
      </c>
      <c r="O364" s="13">
        <f t="shared" si="67"/>
        <v>8.32683311391463E-3</v>
      </c>
      <c r="Q364" s="41">
        <v>20.793912000000009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0.81512332864605552</v>
      </c>
      <c r="G365" s="18">
        <f t="shared" si="61"/>
        <v>0</v>
      </c>
      <c r="H365" s="18">
        <f t="shared" si="62"/>
        <v>0.81512332864605552</v>
      </c>
      <c r="I365" s="17">
        <f t="shared" si="69"/>
        <v>0.8151471456470164</v>
      </c>
      <c r="J365" s="18">
        <f t="shared" si="63"/>
        <v>0.81513101908592811</v>
      </c>
      <c r="K365" s="18">
        <f t="shared" si="64"/>
        <v>1.6126561088292135E-5</v>
      </c>
      <c r="L365" s="18">
        <f t="shared" si="65"/>
        <v>0</v>
      </c>
      <c r="M365" s="18">
        <f t="shared" si="70"/>
        <v>5.1035428762702569E-3</v>
      </c>
      <c r="N365" s="18">
        <f t="shared" si="66"/>
        <v>3.1641965832875591E-3</v>
      </c>
      <c r="O365" s="18">
        <f t="shared" si="67"/>
        <v>3.1641965832875591E-3</v>
      </c>
      <c r="P365" s="3"/>
      <c r="Q365" s="42">
        <v>23.503493625555858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0.72972972999999997</v>
      </c>
      <c r="G366" s="13">
        <f t="shared" si="61"/>
        <v>0</v>
      </c>
      <c r="H366" s="13">
        <f t="shared" si="62"/>
        <v>0.72972972999999997</v>
      </c>
      <c r="I366" s="16">
        <f t="shared" si="69"/>
        <v>0.72974585656108826</v>
      </c>
      <c r="J366" s="13">
        <f t="shared" si="63"/>
        <v>0.72973039798595263</v>
      </c>
      <c r="K366" s="13">
        <f t="shared" si="64"/>
        <v>1.5458575135629538E-5</v>
      </c>
      <c r="L366" s="13">
        <f t="shared" si="65"/>
        <v>0</v>
      </c>
      <c r="M366" s="13">
        <f t="shared" si="70"/>
        <v>1.9393462929826978E-3</v>
      </c>
      <c r="N366" s="13">
        <f t="shared" si="66"/>
        <v>1.2023947016492726E-3</v>
      </c>
      <c r="O366" s="13">
        <f t="shared" si="67"/>
        <v>1.2023947016492726E-3</v>
      </c>
      <c r="Q366" s="41">
        <v>21.448086648882231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36.845945950000001</v>
      </c>
      <c r="G367" s="13">
        <f t="shared" si="61"/>
        <v>0.38418361756228564</v>
      </c>
      <c r="H367" s="13">
        <f t="shared" si="62"/>
        <v>36.461762332437715</v>
      </c>
      <c r="I367" s="16">
        <f t="shared" si="69"/>
        <v>36.46177779101285</v>
      </c>
      <c r="J367" s="13">
        <f t="shared" si="63"/>
        <v>33.946479358139143</v>
      </c>
      <c r="K367" s="13">
        <f t="shared" si="64"/>
        <v>2.5152984328737062</v>
      </c>
      <c r="L367" s="13">
        <f t="shared" si="65"/>
        <v>0</v>
      </c>
      <c r="M367" s="13">
        <f t="shared" si="70"/>
        <v>7.3695159133342516E-4</v>
      </c>
      <c r="N367" s="13">
        <f t="shared" si="66"/>
        <v>4.569099866267236E-4</v>
      </c>
      <c r="O367" s="13">
        <f t="shared" si="67"/>
        <v>0.38464052754891237</v>
      </c>
      <c r="Q367" s="41">
        <v>18.809749945071609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144.4945946</v>
      </c>
      <c r="G368" s="13">
        <f t="shared" si="61"/>
        <v>15.923385033236688</v>
      </c>
      <c r="H368" s="13">
        <f t="shared" si="62"/>
        <v>128.57120956676332</v>
      </c>
      <c r="I368" s="16">
        <f t="shared" si="69"/>
        <v>131.08650799963704</v>
      </c>
      <c r="J368" s="13">
        <f t="shared" si="63"/>
        <v>65.806793864724497</v>
      </c>
      <c r="K368" s="13">
        <f t="shared" si="64"/>
        <v>65.279714134912538</v>
      </c>
      <c r="L368" s="13">
        <f t="shared" si="65"/>
        <v>27.067991771107593</v>
      </c>
      <c r="M368" s="13">
        <f t="shared" si="70"/>
        <v>27.068271812712297</v>
      </c>
      <c r="N368" s="13">
        <f t="shared" si="66"/>
        <v>16.782328523881624</v>
      </c>
      <c r="O368" s="13">
        <f t="shared" si="67"/>
        <v>32.705713557118315</v>
      </c>
      <c r="Q368" s="41">
        <v>15.96118291725058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112.1918919</v>
      </c>
      <c r="G369" s="13">
        <f t="shared" si="61"/>
        <v>11.260454194615805</v>
      </c>
      <c r="H369" s="13">
        <f t="shared" si="62"/>
        <v>100.9314377053842</v>
      </c>
      <c r="I369" s="16">
        <f t="shared" si="69"/>
        <v>139.14316006918915</v>
      </c>
      <c r="J369" s="13">
        <f t="shared" si="63"/>
        <v>56.84272122476856</v>
      </c>
      <c r="K369" s="13">
        <f t="shared" si="64"/>
        <v>82.300438844420597</v>
      </c>
      <c r="L369" s="13">
        <f t="shared" si="65"/>
        <v>43.398346444936777</v>
      </c>
      <c r="M369" s="13">
        <f t="shared" si="70"/>
        <v>53.68428973376745</v>
      </c>
      <c r="N369" s="13">
        <f t="shared" si="66"/>
        <v>33.284259634935822</v>
      </c>
      <c r="O369" s="13">
        <f t="shared" si="67"/>
        <v>44.544713829551625</v>
      </c>
      <c r="Q369" s="41">
        <v>13.0729643930905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64.96756757</v>
      </c>
      <c r="G370" s="13">
        <f t="shared" si="61"/>
        <v>4.4435707809752643</v>
      </c>
      <c r="H370" s="13">
        <f t="shared" si="62"/>
        <v>60.523996789024736</v>
      </c>
      <c r="I370" s="16">
        <f t="shared" si="69"/>
        <v>99.426089188508541</v>
      </c>
      <c r="J370" s="13">
        <f t="shared" si="63"/>
        <v>48.413136495539376</v>
      </c>
      <c r="K370" s="13">
        <f t="shared" si="64"/>
        <v>51.012952692969165</v>
      </c>
      <c r="L370" s="13">
        <f t="shared" si="65"/>
        <v>13.379898087076693</v>
      </c>
      <c r="M370" s="13">
        <f t="shared" si="70"/>
        <v>33.779928185908318</v>
      </c>
      <c r="N370" s="13">
        <f t="shared" si="66"/>
        <v>20.943555475263157</v>
      </c>
      <c r="O370" s="13">
        <f t="shared" si="67"/>
        <v>25.387126256238421</v>
      </c>
      <c r="Q370" s="41">
        <v>11.360412593548389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34.178378379999998</v>
      </c>
      <c r="G371" s="13">
        <f t="shared" si="61"/>
        <v>0</v>
      </c>
      <c r="H371" s="13">
        <f t="shared" si="62"/>
        <v>34.178378379999998</v>
      </c>
      <c r="I371" s="16">
        <f t="shared" si="69"/>
        <v>71.811432985892466</v>
      </c>
      <c r="J371" s="13">
        <f t="shared" si="63"/>
        <v>46.250476446782983</v>
      </c>
      <c r="K371" s="13">
        <f t="shared" si="64"/>
        <v>25.560956539109483</v>
      </c>
      <c r="L371" s="13">
        <f t="shared" si="65"/>
        <v>0</v>
      </c>
      <c r="M371" s="13">
        <f t="shared" si="70"/>
        <v>12.836372710645161</v>
      </c>
      <c r="N371" s="13">
        <f t="shared" si="66"/>
        <v>7.9585510805999995</v>
      </c>
      <c r="O371" s="13">
        <f t="shared" si="67"/>
        <v>7.9585510805999995</v>
      </c>
      <c r="Q371" s="41">
        <v>12.640338586487969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47.294594590000003</v>
      </c>
      <c r="G372" s="13">
        <f t="shared" si="61"/>
        <v>1.8924575975401334</v>
      </c>
      <c r="H372" s="13">
        <f t="shared" si="62"/>
        <v>45.402136992459866</v>
      </c>
      <c r="I372" s="16">
        <f t="shared" si="69"/>
        <v>70.963093531569342</v>
      </c>
      <c r="J372" s="13">
        <f t="shared" si="63"/>
        <v>49.113531577598053</v>
      </c>
      <c r="K372" s="13">
        <f t="shared" si="64"/>
        <v>21.849561953971289</v>
      </c>
      <c r="L372" s="13">
        <f t="shared" si="65"/>
        <v>0</v>
      </c>
      <c r="M372" s="13">
        <f t="shared" si="70"/>
        <v>4.8778216300451618</v>
      </c>
      <c r="N372" s="13">
        <f t="shared" si="66"/>
        <v>3.0242494106280002</v>
      </c>
      <c r="O372" s="13">
        <f t="shared" si="67"/>
        <v>4.9167070081681334</v>
      </c>
      <c r="Q372" s="41">
        <v>14.357522054136449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14.96486486</v>
      </c>
      <c r="G373" s="13">
        <f t="shared" si="61"/>
        <v>0</v>
      </c>
      <c r="H373" s="13">
        <f t="shared" si="62"/>
        <v>14.96486486</v>
      </c>
      <c r="I373" s="16">
        <f t="shared" si="69"/>
        <v>36.814426813971288</v>
      </c>
      <c r="J373" s="13">
        <f t="shared" si="63"/>
        <v>33.297575706944528</v>
      </c>
      <c r="K373" s="13">
        <f t="shared" si="64"/>
        <v>3.5168511070267598</v>
      </c>
      <c r="L373" s="13">
        <f t="shared" si="65"/>
        <v>0</v>
      </c>
      <c r="M373" s="13">
        <f t="shared" si="70"/>
        <v>1.8535722194171615</v>
      </c>
      <c r="N373" s="13">
        <f t="shared" si="66"/>
        <v>1.1492147760386402</v>
      </c>
      <c r="O373" s="13">
        <f t="shared" si="67"/>
        <v>1.1492147760386402</v>
      </c>
      <c r="Q373" s="41">
        <v>16.326745606176321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1.3513513509999999</v>
      </c>
      <c r="G374" s="13">
        <f t="shared" si="61"/>
        <v>0</v>
      </c>
      <c r="H374" s="13">
        <f t="shared" si="62"/>
        <v>1.3513513509999999</v>
      </c>
      <c r="I374" s="16">
        <f t="shared" si="69"/>
        <v>4.8682024580267598</v>
      </c>
      <c r="J374" s="13">
        <f t="shared" si="63"/>
        <v>4.8632852662458523</v>
      </c>
      <c r="K374" s="13">
        <f t="shared" si="64"/>
        <v>4.9171917809074372E-3</v>
      </c>
      <c r="L374" s="13">
        <f t="shared" si="65"/>
        <v>0</v>
      </c>
      <c r="M374" s="13">
        <f t="shared" si="70"/>
        <v>0.70435744337852135</v>
      </c>
      <c r="N374" s="13">
        <f t="shared" si="66"/>
        <v>0.43670161489468323</v>
      </c>
      <c r="O374" s="13">
        <f t="shared" si="67"/>
        <v>0.43670161489468323</v>
      </c>
      <c r="Q374" s="41">
        <v>20.950049371169431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1.4810810809999999</v>
      </c>
      <c r="G375" s="13">
        <f t="shared" si="61"/>
        <v>0</v>
      </c>
      <c r="H375" s="13">
        <f t="shared" si="62"/>
        <v>1.4810810809999999</v>
      </c>
      <c r="I375" s="16">
        <f t="shared" si="69"/>
        <v>1.4859982727809073</v>
      </c>
      <c r="J375" s="13">
        <f t="shared" si="63"/>
        <v>1.4858664049805028</v>
      </c>
      <c r="K375" s="13">
        <f t="shared" si="64"/>
        <v>1.3186780040452817E-4</v>
      </c>
      <c r="L375" s="13">
        <f t="shared" si="65"/>
        <v>0</v>
      </c>
      <c r="M375" s="13">
        <f t="shared" si="70"/>
        <v>0.26765582848383812</v>
      </c>
      <c r="N375" s="13">
        <f t="shared" si="66"/>
        <v>0.16594661365997965</v>
      </c>
      <c r="O375" s="13">
        <f t="shared" si="67"/>
        <v>0.16594661365997965</v>
      </c>
      <c r="Q375" s="41">
        <v>21.375252352399581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0.54864864899999999</v>
      </c>
      <c r="G376" s="13">
        <f t="shared" si="61"/>
        <v>0</v>
      </c>
      <c r="H376" s="13">
        <f t="shared" si="62"/>
        <v>0.54864864899999999</v>
      </c>
      <c r="I376" s="16">
        <f t="shared" si="69"/>
        <v>0.54878051680040452</v>
      </c>
      <c r="J376" s="13">
        <f t="shared" si="63"/>
        <v>0.54877454095628908</v>
      </c>
      <c r="K376" s="13">
        <f t="shared" si="64"/>
        <v>5.9758441154356134E-6</v>
      </c>
      <c r="L376" s="13">
        <f t="shared" si="65"/>
        <v>0</v>
      </c>
      <c r="M376" s="13">
        <f t="shared" si="70"/>
        <v>0.10170921482385847</v>
      </c>
      <c r="N376" s="13">
        <f t="shared" si="66"/>
        <v>6.3059713190792246E-2</v>
      </c>
      <c r="O376" s="13">
        <f t="shared" si="67"/>
        <v>6.3059713190792246E-2</v>
      </c>
      <c r="Q376" s="41">
        <v>22.123741803702131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1.140540541</v>
      </c>
      <c r="G377" s="18">
        <f t="shared" si="61"/>
        <v>0</v>
      </c>
      <c r="H377" s="18">
        <f t="shared" si="62"/>
        <v>1.140540541</v>
      </c>
      <c r="I377" s="17">
        <f t="shared" si="69"/>
        <v>1.1405465168441156</v>
      </c>
      <c r="J377" s="18">
        <f t="shared" si="63"/>
        <v>1.1405008263493246</v>
      </c>
      <c r="K377" s="18">
        <f t="shared" si="64"/>
        <v>4.5690494790973091E-5</v>
      </c>
      <c r="L377" s="18">
        <f t="shared" si="65"/>
        <v>0</v>
      </c>
      <c r="M377" s="18">
        <f t="shared" si="70"/>
        <v>3.8649501633066227E-2</v>
      </c>
      <c r="N377" s="18">
        <f t="shared" si="66"/>
        <v>2.396269101250106E-2</v>
      </c>
      <c r="O377" s="18">
        <f t="shared" si="67"/>
        <v>2.396269101250106E-2</v>
      </c>
      <c r="P377" s="3"/>
      <c r="Q377" s="42">
        <v>23.263057000000011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5.8837837840000002</v>
      </c>
      <c r="G378" s="13">
        <f t="shared" si="61"/>
        <v>0</v>
      </c>
      <c r="H378" s="13">
        <f t="shared" si="62"/>
        <v>5.8837837840000002</v>
      </c>
      <c r="I378" s="16">
        <f t="shared" si="69"/>
        <v>5.8838294744947914</v>
      </c>
      <c r="J378" s="13">
        <f t="shared" si="63"/>
        <v>5.8779366916065809</v>
      </c>
      <c r="K378" s="13">
        <f t="shared" si="64"/>
        <v>5.8927828882104905E-3</v>
      </c>
      <c r="L378" s="13">
        <f t="shared" si="65"/>
        <v>0</v>
      </c>
      <c r="M378" s="13">
        <f t="shared" si="70"/>
        <v>1.4686810620565167E-2</v>
      </c>
      <c r="N378" s="13">
        <f t="shared" si="66"/>
        <v>9.1058225847504039E-3</v>
      </c>
      <c r="O378" s="13">
        <f t="shared" si="67"/>
        <v>9.1058225847504039E-3</v>
      </c>
      <c r="Q378" s="41">
        <v>23.698021752073991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17.89189189</v>
      </c>
      <c r="G379" s="13">
        <f t="shared" si="61"/>
        <v>0</v>
      </c>
      <c r="H379" s="13">
        <f t="shared" si="62"/>
        <v>17.89189189</v>
      </c>
      <c r="I379" s="16">
        <f t="shared" si="69"/>
        <v>17.897784672888211</v>
      </c>
      <c r="J379" s="13">
        <f t="shared" si="63"/>
        <v>17.601181044383885</v>
      </c>
      <c r="K379" s="13">
        <f t="shared" si="64"/>
        <v>0.2966036285043252</v>
      </c>
      <c r="L379" s="13">
        <f t="shared" si="65"/>
        <v>0</v>
      </c>
      <c r="M379" s="13">
        <f t="shared" si="70"/>
        <v>5.5809880358147629E-3</v>
      </c>
      <c r="N379" s="13">
        <f t="shared" si="66"/>
        <v>3.4602125822051528E-3</v>
      </c>
      <c r="O379" s="13">
        <f t="shared" si="67"/>
        <v>3.4602125822051528E-3</v>
      </c>
      <c r="Q379" s="41">
        <v>19.415226952421278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42.910810810000001</v>
      </c>
      <c r="G380" s="13">
        <f t="shared" si="61"/>
        <v>1.2596535635418253</v>
      </c>
      <c r="H380" s="13">
        <f t="shared" si="62"/>
        <v>41.651157246458176</v>
      </c>
      <c r="I380" s="16">
        <f t="shared" si="69"/>
        <v>41.947760874962498</v>
      </c>
      <c r="J380" s="13">
        <f t="shared" si="63"/>
        <v>36.070814911675917</v>
      </c>
      <c r="K380" s="13">
        <f t="shared" si="64"/>
        <v>5.8769459632865804</v>
      </c>
      <c r="L380" s="13">
        <f t="shared" si="65"/>
        <v>0</v>
      </c>
      <c r="M380" s="13">
        <f t="shared" si="70"/>
        <v>2.12077545360961E-3</v>
      </c>
      <c r="N380" s="13">
        <f t="shared" si="66"/>
        <v>1.3148807812379583E-3</v>
      </c>
      <c r="O380" s="13">
        <f t="shared" si="67"/>
        <v>1.2609684443230633</v>
      </c>
      <c r="Q380" s="41">
        <v>14.90153359926323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133.12432430000001</v>
      </c>
      <c r="G381" s="13">
        <f t="shared" si="61"/>
        <v>14.282073947978022</v>
      </c>
      <c r="H381" s="13">
        <f t="shared" si="62"/>
        <v>118.84225035202199</v>
      </c>
      <c r="I381" s="16">
        <f t="shared" si="69"/>
        <v>124.71919631530858</v>
      </c>
      <c r="J381" s="13">
        <f t="shared" si="63"/>
        <v>50.96072576954775</v>
      </c>
      <c r="K381" s="13">
        <f t="shared" si="64"/>
        <v>73.758470545760829</v>
      </c>
      <c r="L381" s="13">
        <f t="shared" si="65"/>
        <v>35.202845118733201</v>
      </c>
      <c r="M381" s="13">
        <f t="shared" si="70"/>
        <v>35.203651013405576</v>
      </c>
      <c r="N381" s="13">
        <f t="shared" si="66"/>
        <v>21.826263628311455</v>
      </c>
      <c r="O381" s="13">
        <f t="shared" si="67"/>
        <v>36.108337576289479</v>
      </c>
      <c r="Q381" s="41">
        <v>11.46863426573106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39.786486490000001</v>
      </c>
      <c r="G382" s="13">
        <f t="shared" si="61"/>
        <v>0.80865389466330695</v>
      </c>
      <c r="H382" s="13">
        <f t="shared" si="62"/>
        <v>38.977832595336693</v>
      </c>
      <c r="I382" s="16">
        <f t="shared" si="69"/>
        <v>77.533458022364329</v>
      </c>
      <c r="J382" s="13">
        <f t="shared" si="63"/>
        <v>42.516713313453884</v>
      </c>
      <c r="K382" s="13">
        <f t="shared" si="64"/>
        <v>35.016744708910444</v>
      </c>
      <c r="L382" s="13">
        <f t="shared" si="65"/>
        <v>0</v>
      </c>
      <c r="M382" s="13">
        <f t="shared" si="70"/>
        <v>13.377387385094121</v>
      </c>
      <c r="N382" s="13">
        <f t="shared" si="66"/>
        <v>8.2939801787583551</v>
      </c>
      <c r="O382" s="13">
        <f t="shared" si="67"/>
        <v>9.1026340734216618</v>
      </c>
      <c r="Q382" s="41">
        <v>10.07339459354839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13.951351349999999</v>
      </c>
      <c r="G383" s="13">
        <f t="shared" si="61"/>
        <v>0</v>
      </c>
      <c r="H383" s="13">
        <f t="shared" si="62"/>
        <v>13.951351349999999</v>
      </c>
      <c r="I383" s="16">
        <f t="shared" si="69"/>
        <v>48.968096058910447</v>
      </c>
      <c r="J383" s="13">
        <f t="shared" si="63"/>
        <v>38.864341295889687</v>
      </c>
      <c r="K383" s="13">
        <f t="shared" si="64"/>
        <v>10.10375476302076</v>
      </c>
      <c r="L383" s="13">
        <f t="shared" si="65"/>
        <v>0</v>
      </c>
      <c r="M383" s="13">
        <f t="shared" si="70"/>
        <v>5.0834072063357656</v>
      </c>
      <c r="N383" s="13">
        <f t="shared" si="66"/>
        <v>3.1517124679281747</v>
      </c>
      <c r="O383" s="13">
        <f t="shared" si="67"/>
        <v>3.1517124679281747</v>
      </c>
      <c r="Q383" s="41">
        <v>13.44421290486288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9.4108108109999993</v>
      </c>
      <c r="G384" s="13">
        <f t="shared" si="61"/>
        <v>0</v>
      </c>
      <c r="H384" s="13">
        <f t="shared" si="62"/>
        <v>9.4108108109999993</v>
      </c>
      <c r="I384" s="16">
        <f t="shared" si="69"/>
        <v>19.514565574020757</v>
      </c>
      <c r="J384" s="13">
        <f t="shared" si="63"/>
        <v>18.943585145743604</v>
      </c>
      <c r="K384" s="13">
        <f t="shared" si="64"/>
        <v>0.5709804282771529</v>
      </c>
      <c r="L384" s="13">
        <f t="shared" si="65"/>
        <v>0</v>
      </c>
      <c r="M384" s="13">
        <f t="shared" si="70"/>
        <v>1.9316947384075909</v>
      </c>
      <c r="N384" s="13">
        <f t="shared" si="66"/>
        <v>1.1976507378127064</v>
      </c>
      <c r="O384" s="13">
        <f t="shared" si="67"/>
        <v>1.1976507378127064</v>
      </c>
      <c r="Q384" s="41">
        <v>16.476229172908429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28.848648650000001</v>
      </c>
      <c r="G385" s="13">
        <f t="shared" si="61"/>
        <v>0</v>
      </c>
      <c r="H385" s="13">
        <f t="shared" si="62"/>
        <v>28.848648650000001</v>
      </c>
      <c r="I385" s="16">
        <f t="shared" si="69"/>
        <v>29.419629078277154</v>
      </c>
      <c r="J385" s="13">
        <f t="shared" si="63"/>
        <v>27.915221606903632</v>
      </c>
      <c r="K385" s="13">
        <f t="shared" si="64"/>
        <v>1.504407471373522</v>
      </c>
      <c r="L385" s="13">
        <f t="shared" si="65"/>
        <v>0</v>
      </c>
      <c r="M385" s="13">
        <f t="shared" si="70"/>
        <v>0.7340440005948845</v>
      </c>
      <c r="N385" s="13">
        <f t="shared" si="66"/>
        <v>0.45510728036882842</v>
      </c>
      <c r="O385" s="13">
        <f t="shared" si="67"/>
        <v>0.45510728036882842</v>
      </c>
      <c r="Q385" s="41">
        <v>18.095549640589059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80.035135139999994</v>
      </c>
      <c r="G386" s="13">
        <f t="shared" si="61"/>
        <v>6.6185908137466063</v>
      </c>
      <c r="H386" s="13">
        <f t="shared" si="62"/>
        <v>73.416544326253387</v>
      </c>
      <c r="I386" s="16">
        <f t="shared" si="69"/>
        <v>74.920951797626913</v>
      </c>
      <c r="J386" s="13">
        <f t="shared" si="63"/>
        <v>55.349316133159391</v>
      </c>
      <c r="K386" s="13">
        <f t="shared" si="64"/>
        <v>19.571635664467522</v>
      </c>
      <c r="L386" s="13">
        <f t="shared" si="65"/>
        <v>0</v>
      </c>
      <c r="M386" s="13">
        <f t="shared" si="70"/>
        <v>0.27893672022605609</v>
      </c>
      <c r="N386" s="13">
        <f t="shared" si="66"/>
        <v>0.17294076654015478</v>
      </c>
      <c r="O386" s="13">
        <f t="shared" si="67"/>
        <v>6.7915315802867608</v>
      </c>
      <c r="Q386" s="41">
        <v>17.047867281823081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8.1135135139999992</v>
      </c>
      <c r="G387" s="13">
        <f t="shared" si="61"/>
        <v>0</v>
      </c>
      <c r="H387" s="13">
        <f t="shared" si="62"/>
        <v>8.1135135139999992</v>
      </c>
      <c r="I387" s="16">
        <f t="shared" si="69"/>
        <v>27.685149178467519</v>
      </c>
      <c r="J387" s="13">
        <f t="shared" si="63"/>
        <v>26.865539929230536</v>
      </c>
      <c r="K387" s="13">
        <f t="shared" si="64"/>
        <v>0.81960924923698286</v>
      </c>
      <c r="L387" s="13">
        <f t="shared" si="65"/>
        <v>0</v>
      </c>
      <c r="M387" s="13">
        <f t="shared" si="70"/>
        <v>0.10599595368590131</v>
      </c>
      <c r="N387" s="13">
        <f t="shared" si="66"/>
        <v>6.5717491285258819E-2</v>
      </c>
      <c r="O387" s="13">
        <f t="shared" si="67"/>
        <v>6.5717491285258819E-2</v>
      </c>
      <c r="Q387" s="41">
        <v>21.336985351549892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0.53513513499999998</v>
      </c>
      <c r="G388" s="13">
        <f t="shared" si="61"/>
        <v>0</v>
      </c>
      <c r="H388" s="13">
        <f t="shared" si="62"/>
        <v>0.53513513499999998</v>
      </c>
      <c r="I388" s="16">
        <f t="shared" si="69"/>
        <v>1.3547443842369828</v>
      </c>
      <c r="J388" s="13">
        <f t="shared" si="63"/>
        <v>1.3546371761460254</v>
      </c>
      <c r="K388" s="13">
        <f t="shared" si="64"/>
        <v>1.0720809095743355E-4</v>
      </c>
      <c r="L388" s="13">
        <f t="shared" si="65"/>
        <v>0</v>
      </c>
      <c r="M388" s="13">
        <f t="shared" si="70"/>
        <v>4.0278462400642492E-2</v>
      </c>
      <c r="N388" s="13">
        <f t="shared" si="66"/>
        <v>2.4972646688398346E-2</v>
      </c>
      <c r="O388" s="13">
        <f t="shared" si="67"/>
        <v>2.4972646688398346E-2</v>
      </c>
      <c r="Q388" s="41">
        <v>20.8778670113612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1.3567567570000001</v>
      </c>
      <c r="G389" s="18">
        <f t="shared" si="61"/>
        <v>0</v>
      </c>
      <c r="H389" s="18">
        <f t="shared" si="62"/>
        <v>1.3567567570000001</v>
      </c>
      <c r="I389" s="17">
        <f t="shared" si="69"/>
        <v>1.3568639650909575</v>
      </c>
      <c r="J389" s="18">
        <f t="shared" si="63"/>
        <v>1.3567585377261326</v>
      </c>
      <c r="K389" s="18">
        <f t="shared" si="64"/>
        <v>1.054273648248838E-4</v>
      </c>
      <c r="L389" s="18">
        <f t="shared" si="65"/>
        <v>0</v>
      </c>
      <c r="M389" s="18">
        <f t="shared" si="70"/>
        <v>1.5305815712244146E-2</v>
      </c>
      <c r="N389" s="18">
        <f t="shared" si="66"/>
        <v>9.4896057415913698E-3</v>
      </c>
      <c r="O389" s="18">
        <f t="shared" si="67"/>
        <v>9.4896057415913698E-3</v>
      </c>
      <c r="P389" s="3"/>
      <c r="Q389" s="42">
        <v>21.029353000000011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7.3648648650000004</v>
      </c>
      <c r="G390" s="13">
        <f t="shared" ref="G390:G453" si="72">IF((F390-$J$2)&gt;0,$I$2*(F390-$J$2),0)</f>
        <v>0</v>
      </c>
      <c r="H390" s="13">
        <f t="shared" ref="H390:H453" si="73">F390-G390</f>
        <v>7.3648648650000004</v>
      </c>
      <c r="I390" s="16">
        <f t="shared" si="69"/>
        <v>7.3649702923648253</v>
      </c>
      <c r="J390" s="13">
        <f t="shared" ref="J390:J453" si="74">I390/SQRT(1+(I390/($K$2*(300+(25*Q390)+0.05*(Q390)^3)))^2)</f>
        <v>7.3505655120641258</v>
      </c>
      <c r="K390" s="13">
        <f t="shared" ref="K390:K453" si="75">I390-J390</f>
        <v>1.4404780300699471E-2</v>
      </c>
      <c r="L390" s="13">
        <f t="shared" ref="L390:L453" si="76">IF(K390&gt;$N$2,(K390-$N$2)/$L$2,0)</f>
        <v>0</v>
      </c>
      <c r="M390" s="13">
        <f t="shared" si="70"/>
        <v>5.8162099706527762E-3</v>
      </c>
      <c r="N390" s="13">
        <f t="shared" ref="N390:N453" si="77">$M$2*M390</f>
        <v>3.6060501818047214E-3</v>
      </c>
      <c r="O390" s="13">
        <f t="shared" ref="O390:O453" si="78">N390+G390</f>
        <v>3.6060501818047214E-3</v>
      </c>
      <c r="Q390" s="41">
        <v>22.122780673220522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50.71891892</v>
      </c>
      <c r="G391" s="13">
        <f t="shared" si="72"/>
        <v>2.3867625994493631</v>
      </c>
      <c r="H391" s="13">
        <f t="shared" si="73"/>
        <v>48.332156320550638</v>
      </c>
      <c r="I391" s="16">
        <f t="shared" ref="I391:I454" si="80">H391+K390-L390</f>
        <v>48.346561100851339</v>
      </c>
      <c r="J391" s="13">
        <f t="shared" si="74"/>
        <v>42.871797897957812</v>
      </c>
      <c r="K391" s="13">
        <f t="shared" si="75"/>
        <v>5.4747632028935271</v>
      </c>
      <c r="L391" s="13">
        <f t="shared" si="76"/>
        <v>0</v>
      </c>
      <c r="M391" s="13">
        <f t="shared" ref="M391:M454" si="81">L391+M390-N390</f>
        <v>2.2101597888480548E-3</v>
      </c>
      <c r="N391" s="13">
        <f t="shared" si="77"/>
        <v>1.3702990690857939E-3</v>
      </c>
      <c r="O391" s="13">
        <f t="shared" si="78"/>
        <v>2.3881328985184487</v>
      </c>
      <c r="Q391" s="41">
        <v>18.770303619408171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103.8027027</v>
      </c>
      <c r="G392" s="13">
        <f t="shared" si="72"/>
        <v>10.049465461103258</v>
      </c>
      <c r="H392" s="13">
        <f t="shared" si="73"/>
        <v>93.753237238896745</v>
      </c>
      <c r="I392" s="16">
        <f t="shared" si="80"/>
        <v>99.228000441790272</v>
      </c>
      <c r="J392" s="13">
        <f t="shared" si="74"/>
        <v>58.166129697270229</v>
      </c>
      <c r="K392" s="13">
        <f t="shared" si="75"/>
        <v>41.061870744520043</v>
      </c>
      <c r="L392" s="13">
        <f t="shared" si="76"/>
        <v>3.8324375423599628</v>
      </c>
      <c r="M392" s="13">
        <f t="shared" si="81"/>
        <v>3.8332774030797254</v>
      </c>
      <c r="N392" s="13">
        <f t="shared" si="77"/>
        <v>2.3766319899094297</v>
      </c>
      <c r="O392" s="13">
        <f t="shared" si="78"/>
        <v>12.426097451012687</v>
      </c>
      <c r="Q392" s="41">
        <v>15.129715397793129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54.075675680000003</v>
      </c>
      <c r="G393" s="13">
        <f t="shared" si="72"/>
        <v>2.8713141479472895</v>
      </c>
      <c r="H393" s="13">
        <f t="shared" si="73"/>
        <v>51.204361532052715</v>
      </c>
      <c r="I393" s="16">
        <f t="shared" si="80"/>
        <v>88.433794734212796</v>
      </c>
      <c r="J393" s="13">
        <f t="shared" si="74"/>
        <v>46.774776509969058</v>
      </c>
      <c r="K393" s="13">
        <f t="shared" si="75"/>
        <v>41.659018224243738</v>
      </c>
      <c r="L393" s="13">
        <f t="shared" si="76"/>
        <v>4.4053643890660696</v>
      </c>
      <c r="M393" s="13">
        <f t="shared" si="81"/>
        <v>5.8620098022363658</v>
      </c>
      <c r="N393" s="13">
        <f t="shared" si="77"/>
        <v>3.6344460773865466</v>
      </c>
      <c r="O393" s="13">
        <f t="shared" si="78"/>
        <v>6.5057602253338356</v>
      </c>
      <c r="Q393" s="41">
        <v>11.27660960417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24.445945949999999</v>
      </c>
      <c r="G394" s="13">
        <f t="shared" si="72"/>
        <v>0</v>
      </c>
      <c r="H394" s="13">
        <f t="shared" si="73"/>
        <v>24.445945949999999</v>
      </c>
      <c r="I394" s="16">
        <f t="shared" si="80"/>
        <v>61.699599785177661</v>
      </c>
      <c r="J394" s="13">
        <f t="shared" si="74"/>
        <v>39.860355271566689</v>
      </c>
      <c r="K394" s="13">
        <f t="shared" si="75"/>
        <v>21.839244513610971</v>
      </c>
      <c r="L394" s="13">
        <f t="shared" si="76"/>
        <v>0</v>
      </c>
      <c r="M394" s="13">
        <f t="shared" si="81"/>
        <v>2.2275637248498192</v>
      </c>
      <c r="N394" s="13">
        <f t="shared" si="77"/>
        <v>1.381089509406888</v>
      </c>
      <c r="O394" s="13">
        <f t="shared" si="78"/>
        <v>1.381089509406888</v>
      </c>
      <c r="Q394" s="41">
        <v>10.47358959354839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26.556756759999999</v>
      </c>
      <c r="G395" s="13">
        <f t="shared" si="72"/>
        <v>0</v>
      </c>
      <c r="H395" s="13">
        <f t="shared" si="73"/>
        <v>26.556756759999999</v>
      </c>
      <c r="I395" s="16">
        <f t="shared" si="80"/>
        <v>48.39600127361097</v>
      </c>
      <c r="J395" s="13">
        <f t="shared" si="74"/>
        <v>38.035763357815327</v>
      </c>
      <c r="K395" s="13">
        <f t="shared" si="75"/>
        <v>10.360237915795643</v>
      </c>
      <c r="L395" s="13">
        <f t="shared" si="76"/>
        <v>0</v>
      </c>
      <c r="M395" s="13">
        <f t="shared" si="81"/>
        <v>0.84647421544293122</v>
      </c>
      <c r="N395" s="13">
        <f t="shared" si="77"/>
        <v>0.52481401357461732</v>
      </c>
      <c r="O395" s="13">
        <f t="shared" si="78"/>
        <v>0.52481401357461732</v>
      </c>
      <c r="Q395" s="41">
        <v>12.893374679166261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96.09459459</v>
      </c>
      <c r="G396" s="13">
        <f t="shared" si="72"/>
        <v>8.9367915357247902</v>
      </c>
      <c r="H396" s="13">
        <f t="shared" si="73"/>
        <v>87.157803054275206</v>
      </c>
      <c r="I396" s="16">
        <f t="shared" si="80"/>
        <v>97.518040970070842</v>
      </c>
      <c r="J396" s="13">
        <f t="shared" si="74"/>
        <v>54.61725417643293</v>
      </c>
      <c r="K396" s="13">
        <f t="shared" si="75"/>
        <v>42.900786793637913</v>
      </c>
      <c r="L396" s="13">
        <f t="shared" si="76"/>
        <v>5.5967661364718317</v>
      </c>
      <c r="M396" s="13">
        <f t="shared" si="81"/>
        <v>5.9184263383401463</v>
      </c>
      <c r="N396" s="13">
        <f t="shared" si="77"/>
        <v>3.6694243297708908</v>
      </c>
      <c r="O396" s="13">
        <f t="shared" si="78"/>
        <v>12.606215865495681</v>
      </c>
      <c r="Q396" s="41">
        <v>13.900982405587349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33.256756760000002</v>
      </c>
      <c r="G397" s="13">
        <f t="shared" si="72"/>
        <v>0</v>
      </c>
      <c r="H397" s="13">
        <f t="shared" si="73"/>
        <v>33.256756760000002</v>
      </c>
      <c r="I397" s="16">
        <f t="shared" si="80"/>
        <v>70.560777417166079</v>
      </c>
      <c r="J397" s="13">
        <f t="shared" si="74"/>
        <v>50.598054058035899</v>
      </c>
      <c r="K397" s="13">
        <f t="shared" si="75"/>
        <v>19.96272335913018</v>
      </c>
      <c r="L397" s="13">
        <f t="shared" si="76"/>
        <v>0</v>
      </c>
      <c r="M397" s="13">
        <f t="shared" si="81"/>
        <v>2.2490020085692555</v>
      </c>
      <c r="N397" s="13">
        <f t="shared" si="77"/>
        <v>1.3943812453129383</v>
      </c>
      <c r="O397" s="13">
        <f t="shared" si="78"/>
        <v>1.3943812453129383</v>
      </c>
      <c r="Q397" s="41">
        <v>15.28884635311169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31.764864859999999</v>
      </c>
      <c r="G398" s="13">
        <f t="shared" si="72"/>
        <v>0</v>
      </c>
      <c r="H398" s="13">
        <f t="shared" si="73"/>
        <v>31.764864859999999</v>
      </c>
      <c r="I398" s="16">
        <f t="shared" si="80"/>
        <v>51.727588219130183</v>
      </c>
      <c r="J398" s="13">
        <f t="shared" si="74"/>
        <v>46.569340232584061</v>
      </c>
      <c r="K398" s="13">
        <f t="shared" si="75"/>
        <v>5.1582479865461224</v>
      </c>
      <c r="L398" s="13">
        <f t="shared" si="76"/>
        <v>0</v>
      </c>
      <c r="M398" s="13">
        <f t="shared" si="81"/>
        <v>0.8546207632563172</v>
      </c>
      <c r="N398" s="13">
        <f t="shared" si="77"/>
        <v>0.52986487321891662</v>
      </c>
      <c r="O398" s="13">
        <f t="shared" si="78"/>
        <v>0.52986487321891662</v>
      </c>
      <c r="Q398" s="41">
        <v>20.785799853922679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6.3864864859999999</v>
      </c>
      <c r="G399" s="13">
        <f t="shared" si="72"/>
        <v>0</v>
      </c>
      <c r="H399" s="13">
        <f t="shared" si="73"/>
        <v>6.3864864859999999</v>
      </c>
      <c r="I399" s="16">
        <f t="shared" si="80"/>
        <v>11.544734472546121</v>
      </c>
      <c r="J399" s="13">
        <f t="shared" si="74"/>
        <v>11.486315771064952</v>
      </c>
      <c r="K399" s="13">
        <f t="shared" si="75"/>
        <v>5.8418701481169677E-2</v>
      </c>
      <c r="L399" s="13">
        <f t="shared" si="76"/>
        <v>0</v>
      </c>
      <c r="M399" s="13">
        <f t="shared" si="81"/>
        <v>0.32475589003740057</v>
      </c>
      <c r="N399" s="13">
        <f t="shared" si="77"/>
        <v>0.20134865182318837</v>
      </c>
      <c r="O399" s="13">
        <f t="shared" si="78"/>
        <v>0.20134865182318837</v>
      </c>
      <c r="Q399" s="41">
        <v>21.724375981820341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9.7297297000000005E-2</v>
      </c>
      <c r="G400" s="13">
        <f t="shared" si="72"/>
        <v>0</v>
      </c>
      <c r="H400" s="13">
        <f t="shared" si="73"/>
        <v>9.7297297000000005E-2</v>
      </c>
      <c r="I400" s="16">
        <f t="shared" si="80"/>
        <v>0.15571599848116968</v>
      </c>
      <c r="J400" s="13">
        <f t="shared" si="74"/>
        <v>0.15571583015304891</v>
      </c>
      <c r="K400" s="13">
        <f t="shared" si="75"/>
        <v>1.6832812077538506E-7</v>
      </c>
      <c r="L400" s="13">
        <f t="shared" si="76"/>
        <v>0</v>
      </c>
      <c r="M400" s="13">
        <f t="shared" si="81"/>
        <v>0.12340723821421221</v>
      </c>
      <c r="N400" s="13">
        <f t="shared" si="77"/>
        <v>7.6512487692811562E-2</v>
      </c>
      <c r="O400" s="13">
        <f t="shared" si="78"/>
        <v>7.6512487692811562E-2</v>
      </c>
      <c r="Q400" s="41">
        <v>20.642852000000008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6.7567567999999995E-2</v>
      </c>
      <c r="G401" s="13">
        <f t="shared" si="72"/>
        <v>0</v>
      </c>
      <c r="H401" s="13">
        <f t="shared" si="73"/>
        <v>6.7567567999999995E-2</v>
      </c>
      <c r="I401" s="16">
        <f t="shared" si="80"/>
        <v>6.756773632812077E-2</v>
      </c>
      <c r="J401" s="13">
        <f t="shared" si="74"/>
        <v>6.7567723865059715E-2</v>
      </c>
      <c r="K401" s="13">
        <f t="shared" si="75"/>
        <v>1.246306105540107E-8</v>
      </c>
      <c r="L401" s="13">
        <f t="shared" si="76"/>
        <v>0</v>
      </c>
      <c r="M401" s="13">
        <f t="shared" si="81"/>
        <v>4.6894750521400644E-2</v>
      </c>
      <c r="N401" s="13">
        <f t="shared" si="77"/>
        <v>2.9074745323268397E-2</v>
      </c>
      <c r="O401" s="13">
        <f t="shared" si="78"/>
        <v>2.9074745323268397E-2</v>
      </c>
      <c r="Q401" s="42">
        <v>21.338376889436411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1.7837837839999999</v>
      </c>
      <c r="G402" s="13">
        <f t="shared" si="72"/>
        <v>0</v>
      </c>
      <c r="H402" s="13">
        <f t="shared" si="73"/>
        <v>1.7837837839999999</v>
      </c>
      <c r="I402" s="16">
        <f t="shared" si="80"/>
        <v>1.783783796463061</v>
      </c>
      <c r="J402" s="13">
        <f t="shared" si="74"/>
        <v>1.783553514991385</v>
      </c>
      <c r="K402" s="13">
        <f t="shared" si="75"/>
        <v>2.3028147167591939E-4</v>
      </c>
      <c r="L402" s="13">
        <f t="shared" si="76"/>
        <v>0</v>
      </c>
      <c r="M402" s="13">
        <f t="shared" si="81"/>
        <v>1.7820005198132247E-2</v>
      </c>
      <c r="N402" s="13">
        <f t="shared" si="77"/>
        <v>1.1048403222841993E-2</v>
      </c>
      <c r="O402" s="13">
        <f t="shared" si="78"/>
        <v>1.1048403222841993E-2</v>
      </c>
      <c r="P402" s="1"/>
      <c r="Q402">
        <v>21.30728879034362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</v>
      </c>
      <c r="G403" s="13">
        <f t="shared" si="72"/>
        <v>0</v>
      </c>
      <c r="H403" s="13">
        <f t="shared" si="73"/>
        <v>0</v>
      </c>
      <c r="I403" s="16">
        <f t="shared" si="80"/>
        <v>2.3028147167591939E-4</v>
      </c>
      <c r="J403" s="13">
        <f t="shared" si="74"/>
        <v>2.3028147167535712E-4</v>
      </c>
      <c r="K403" s="13">
        <f t="shared" si="75"/>
        <v>5.622672466509826E-16</v>
      </c>
      <c r="L403" s="13">
        <f t="shared" si="76"/>
        <v>0</v>
      </c>
      <c r="M403" s="13">
        <f t="shared" si="81"/>
        <v>6.7716019752902534E-3</v>
      </c>
      <c r="N403" s="13">
        <f t="shared" si="77"/>
        <v>4.1983932246799568E-3</v>
      </c>
      <c r="O403" s="13">
        <f t="shared" si="78"/>
        <v>4.1983932246799568E-3</v>
      </c>
      <c r="P403" s="1"/>
      <c r="Q403">
        <v>20.41513522491277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11.345945950000001</v>
      </c>
      <c r="G404" s="13">
        <f t="shared" si="72"/>
        <v>0</v>
      </c>
      <c r="H404" s="13">
        <f t="shared" si="73"/>
        <v>11.345945950000001</v>
      </c>
      <c r="I404" s="16">
        <f t="shared" si="80"/>
        <v>11.345945950000001</v>
      </c>
      <c r="J404" s="13">
        <f t="shared" si="74"/>
        <v>11.226164324401866</v>
      </c>
      <c r="K404" s="13">
        <f t="shared" si="75"/>
        <v>0.11978162559813477</v>
      </c>
      <c r="L404" s="13">
        <f t="shared" si="76"/>
        <v>0</v>
      </c>
      <c r="M404" s="13">
        <f t="shared" si="81"/>
        <v>2.5732087506102966E-3</v>
      </c>
      <c r="N404" s="13">
        <f t="shared" si="77"/>
        <v>1.5953894253783838E-3</v>
      </c>
      <c r="O404" s="13">
        <f t="shared" si="78"/>
        <v>1.5953894253783838E-3</v>
      </c>
      <c r="P404" s="1"/>
      <c r="Q404">
        <v>16.216281006222339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72.983783779999996</v>
      </c>
      <c r="G405" s="13">
        <f t="shared" si="72"/>
        <v>5.6007204511377431</v>
      </c>
      <c r="H405" s="13">
        <f t="shared" si="73"/>
        <v>67.383063328862249</v>
      </c>
      <c r="I405" s="16">
        <f t="shared" si="80"/>
        <v>67.502844954460386</v>
      </c>
      <c r="J405" s="13">
        <f t="shared" si="74"/>
        <v>44.49117679637169</v>
      </c>
      <c r="K405" s="13">
        <f t="shared" si="75"/>
        <v>23.011668158088696</v>
      </c>
      <c r="L405" s="13">
        <f t="shared" si="76"/>
        <v>0</v>
      </c>
      <c r="M405" s="13">
        <f t="shared" si="81"/>
        <v>9.778193252319128E-4</v>
      </c>
      <c r="N405" s="13">
        <f t="shared" si="77"/>
        <v>6.0624798164378598E-4</v>
      </c>
      <c r="O405" s="13">
        <f t="shared" si="78"/>
        <v>5.6013266991193866</v>
      </c>
      <c r="P405" s="1"/>
      <c r="Q405">
        <v>12.3215358413347</v>
      </c>
    </row>
    <row r="406" spans="1:18" x14ac:dyDescent="0.2">
      <c r="A406" s="14">
        <f t="shared" si="79"/>
        <v>34335</v>
      </c>
      <c r="B406" s="1">
        <v>1</v>
      </c>
      <c r="F406" s="34">
        <v>1.8108108110000001</v>
      </c>
      <c r="G406" s="13">
        <f t="shared" si="72"/>
        <v>0</v>
      </c>
      <c r="H406" s="13">
        <f t="shared" si="73"/>
        <v>1.8108108110000001</v>
      </c>
      <c r="I406" s="16">
        <f t="shared" si="80"/>
        <v>24.822478969088696</v>
      </c>
      <c r="J406" s="13">
        <f t="shared" si="74"/>
        <v>23.427839142697856</v>
      </c>
      <c r="K406" s="13">
        <f t="shared" si="75"/>
        <v>1.3946398263908399</v>
      </c>
      <c r="L406" s="13">
        <f t="shared" si="76"/>
        <v>0</v>
      </c>
      <c r="M406" s="13">
        <f t="shared" si="81"/>
        <v>3.7157134358812682E-4</v>
      </c>
      <c r="N406" s="13">
        <f t="shared" si="77"/>
        <v>2.3037423302463863E-4</v>
      </c>
      <c r="O406" s="13">
        <f t="shared" si="78"/>
        <v>2.3037423302463863E-4</v>
      </c>
      <c r="P406" s="1"/>
      <c r="Q406">
        <v>14.94806587536579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59.691891890000001</v>
      </c>
      <c r="G407" s="13">
        <f t="shared" si="72"/>
        <v>3.682021165412162</v>
      </c>
      <c r="H407" s="13">
        <f t="shared" si="73"/>
        <v>56.009870724587842</v>
      </c>
      <c r="I407" s="16">
        <f t="shared" si="80"/>
        <v>57.404510550978685</v>
      </c>
      <c r="J407" s="13">
        <f t="shared" si="74"/>
        <v>40.56702255311253</v>
      </c>
      <c r="K407" s="13">
        <f t="shared" si="75"/>
        <v>16.837487997866155</v>
      </c>
      <c r="L407" s="13">
        <f t="shared" si="76"/>
        <v>0</v>
      </c>
      <c r="M407" s="13">
        <f t="shared" si="81"/>
        <v>1.4119711056348818E-4</v>
      </c>
      <c r="N407" s="13">
        <f t="shared" si="77"/>
        <v>8.7542208549362671E-5</v>
      </c>
      <c r="O407" s="13">
        <f t="shared" si="78"/>
        <v>3.6821087076207113</v>
      </c>
      <c r="P407" s="1"/>
      <c r="Q407">
        <v>11.860873593548391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75.318918920000002</v>
      </c>
      <c r="G408" s="13">
        <f t="shared" si="72"/>
        <v>5.9377997895998256</v>
      </c>
      <c r="H408" s="13">
        <f t="shared" si="73"/>
        <v>69.38111913040018</v>
      </c>
      <c r="I408" s="16">
        <f t="shared" si="80"/>
        <v>86.218607128266342</v>
      </c>
      <c r="J408" s="13">
        <f t="shared" si="74"/>
        <v>55.548570306478567</v>
      </c>
      <c r="K408" s="13">
        <f t="shared" si="75"/>
        <v>30.670036821787775</v>
      </c>
      <c r="L408" s="13">
        <f t="shared" si="76"/>
        <v>0</v>
      </c>
      <c r="M408" s="13">
        <f t="shared" si="81"/>
        <v>5.3654902014125513E-5</v>
      </c>
      <c r="N408" s="13">
        <f t="shared" si="77"/>
        <v>3.3266039248757818E-5</v>
      </c>
      <c r="O408" s="13">
        <f t="shared" si="78"/>
        <v>5.9378330556390742</v>
      </c>
      <c r="P408" s="1"/>
      <c r="Q408">
        <v>15.296079193513631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145.8513514</v>
      </c>
      <c r="G409" s="13">
        <f t="shared" si="72"/>
        <v>16.11923437692732</v>
      </c>
      <c r="H409" s="13">
        <f t="shared" si="73"/>
        <v>129.73211702307268</v>
      </c>
      <c r="I409" s="16">
        <f t="shared" si="80"/>
        <v>160.40215384486044</v>
      </c>
      <c r="J409" s="13">
        <f t="shared" si="74"/>
        <v>65.653694925117875</v>
      </c>
      <c r="K409" s="13">
        <f t="shared" si="75"/>
        <v>94.748458919742561</v>
      </c>
      <c r="L409" s="13">
        <f t="shared" si="76"/>
        <v>55.341467921039239</v>
      </c>
      <c r="M409" s="13">
        <f t="shared" si="81"/>
        <v>55.341488309902005</v>
      </c>
      <c r="N409" s="13">
        <f t="shared" si="77"/>
        <v>34.311722752139239</v>
      </c>
      <c r="O409" s="13">
        <f t="shared" si="78"/>
        <v>50.430957129066556</v>
      </c>
      <c r="P409" s="1"/>
      <c r="Q409">
        <v>15.162243882950751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66.329729729999997</v>
      </c>
      <c r="G410" s="13">
        <f t="shared" si="72"/>
        <v>4.6402003943563894</v>
      </c>
      <c r="H410" s="13">
        <f t="shared" si="73"/>
        <v>61.689529335643606</v>
      </c>
      <c r="I410" s="16">
        <f t="shared" si="80"/>
        <v>101.09652033434692</v>
      </c>
      <c r="J410" s="13">
        <f t="shared" si="74"/>
        <v>64.411853059858316</v>
      </c>
      <c r="K410" s="13">
        <f t="shared" si="75"/>
        <v>36.684667274488604</v>
      </c>
      <c r="L410" s="13">
        <f t="shared" si="76"/>
        <v>0</v>
      </c>
      <c r="M410" s="13">
        <f t="shared" si="81"/>
        <v>21.029765557762765</v>
      </c>
      <c r="N410" s="13">
        <f t="shared" si="77"/>
        <v>13.038454645812914</v>
      </c>
      <c r="O410" s="13">
        <f t="shared" si="78"/>
        <v>17.678655040169303</v>
      </c>
      <c r="P410" s="1"/>
      <c r="Q410">
        <v>17.295242646401949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5.1432432429999997</v>
      </c>
      <c r="G411" s="13">
        <f t="shared" si="72"/>
        <v>0</v>
      </c>
      <c r="H411" s="13">
        <f t="shared" si="73"/>
        <v>5.1432432429999997</v>
      </c>
      <c r="I411" s="16">
        <f t="shared" si="80"/>
        <v>41.827910517488604</v>
      </c>
      <c r="J411" s="13">
        <f t="shared" si="74"/>
        <v>39.54675046232687</v>
      </c>
      <c r="K411" s="13">
        <f t="shared" si="75"/>
        <v>2.2811600551617346</v>
      </c>
      <c r="L411" s="13">
        <f t="shared" si="76"/>
        <v>0</v>
      </c>
      <c r="M411" s="13">
        <f t="shared" si="81"/>
        <v>7.9913109119498511</v>
      </c>
      <c r="N411" s="13">
        <f t="shared" si="77"/>
        <v>4.9546127654089078</v>
      </c>
      <c r="O411" s="13">
        <f t="shared" si="78"/>
        <v>4.9546127654089078</v>
      </c>
      <c r="P411" s="1"/>
      <c r="Q411">
        <v>22.576757606981388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0.38378378400000002</v>
      </c>
      <c r="G412" s="13">
        <f t="shared" si="72"/>
        <v>0</v>
      </c>
      <c r="H412" s="13">
        <f t="shared" si="73"/>
        <v>0.38378378400000002</v>
      </c>
      <c r="I412" s="16">
        <f t="shared" si="80"/>
        <v>2.6649438391617348</v>
      </c>
      <c r="J412" s="13">
        <f t="shared" si="74"/>
        <v>2.6643938111415251</v>
      </c>
      <c r="K412" s="13">
        <f t="shared" si="75"/>
        <v>5.5002802020975849E-4</v>
      </c>
      <c r="L412" s="13">
        <f t="shared" si="76"/>
        <v>0</v>
      </c>
      <c r="M412" s="13">
        <f t="shared" si="81"/>
        <v>3.0366981465409433</v>
      </c>
      <c r="N412" s="13">
        <f t="shared" si="77"/>
        <v>1.8827528508553848</v>
      </c>
      <c r="O412" s="13">
        <f t="shared" si="78"/>
        <v>1.8827528508553848</v>
      </c>
      <c r="P412" s="1"/>
      <c r="Q412">
        <v>23.674017593788999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22.756756759999998</v>
      </c>
      <c r="G413" s="13">
        <f t="shared" si="72"/>
        <v>0</v>
      </c>
      <c r="H413" s="13">
        <f t="shared" si="73"/>
        <v>22.756756759999998</v>
      </c>
      <c r="I413" s="16">
        <f t="shared" si="80"/>
        <v>22.757306788020209</v>
      </c>
      <c r="J413" s="13">
        <f t="shared" si="74"/>
        <v>22.531102226762435</v>
      </c>
      <c r="K413" s="13">
        <f t="shared" si="75"/>
        <v>0.22620456125777366</v>
      </c>
      <c r="L413" s="13">
        <f t="shared" si="76"/>
        <v>0</v>
      </c>
      <c r="M413" s="13">
        <f t="shared" si="81"/>
        <v>1.1539452956855585</v>
      </c>
      <c r="N413" s="13">
        <f t="shared" si="77"/>
        <v>0.71544608332504622</v>
      </c>
      <c r="O413" s="13">
        <f t="shared" si="78"/>
        <v>0.71544608332504622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0.243243243</v>
      </c>
      <c r="G414" s="13">
        <f t="shared" si="72"/>
        <v>0</v>
      </c>
      <c r="H414" s="13">
        <f t="shared" si="73"/>
        <v>0.243243243</v>
      </c>
      <c r="I414" s="16">
        <f t="shared" si="80"/>
        <v>0.46944780425777366</v>
      </c>
      <c r="J414" s="13">
        <f t="shared" si="74"/>
        <v>0.46944485281528309</v>
      </c>
      <c r="K414" s="13">
        <f t="shared" si="75"/>
        <v>2.9514424905729975E-6</v>
      </c>
      <c r="L414" s="13">
        <f t="shared" si="76"/>
        <v>0</v>
      </c>
      <c r="M414" s="13">
        <f t="shared" si="81"/>
        <v>0.43849921236051226</v>
      </c>
      <c r="N414" s="13">
        <f t="shared" si="77"/>
        <v>0.27186951166351758</v>
      </c>
      <c r="O414" s="13">
        <f t="shared" si="78"/>
        <v>0.27186951166351758</v>
      </c>
      <c r="P414" s="1"/>
      <c r="Q414">
        <v>23.808330313909799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7.8837837840000002</v>
      </c>
      <c r="G415" s="13">
        <f t="shared" si="72"/>
        <v>0</v>
      </c>
      <c r="H415" s="13">
        <f t="shared" si="73"/>
        <v>7.8837837840000002</v>
      </c>
      <c r="I415" s="16">
        <f t="shared" si="80"/>
        <v>7.8837867354424906</v>
      </c>
      <c r="J415" s="13">
        <f t="shared" si="74"/>
        <v>7.8635967414573757</v>
      </c>
      <c r="K415" s="13">
        <f t="shared" si="75"/>
        <v>2.0189993985114896E-2</v>
      </c>
      <c r="L415" s="13">
        <f t="shared" si="76"/>
        <v>0</v>
      </c>
      <c r="M415" s="13">
        <f t="shared" si="81"/>
        <v>0.16662970069699468</v>
      </c>
      <c r="N415" s="13">
        <f t="shared" si="77"/>
        <v>0.1033104144321367</v>
      </c>
      <c r="O415" s="13">
        <f t="shared" si="78"/>
        <v>0.1033104144321367</v>
      </c>
      <c r="P415" s="1"/>
      <c r="Q415">
        <v>21.172425871200161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29.148648649999998</v>
      </c>
      <c r="G416" s="13">
        <f t="shared" si="72"/>
        <v>0</v>
      </c>
      <c r="H416" s="13">
        <f t="shared" si="73"/>
        <v>29.148648649999998</v>
      </c>
      <c r="I416" s="16">
        <f t="shared" si="80"/>
        <v>29.168838643985112</v>
      </c>
      <c r="J416" s="13">
        <f t="shared" si="74"/>
        <v>27.147919286225235</v>
      </c>
      <c r="K416" s="13">
        <f t="shared" si="75"/>
        <v>2.0209193577598761</v>
      </c>
      <c r="L416" s="13">
        <f t="shared" si="76"/>
        <v>0</v>
      </c>
      <c r="M416" s="13">
        <f t="shared" si="81"/>
        <v>6.3319286264857971E-2</v>
      </c>
      <c r="N416" s="13">
        <f t="shared" si="77"/>
        <v>3.9257957484211944E-2</v>
      </c>
      <c r="O416" s="13">
        <f t="shared" si="78"/>
        <v>3.9257957484211944E-2</v>
      </c>
      <c r="Q416">
        <v>15.60709747961292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11.46216216</v>
      </c>
      <c r="G417" s="13">
        <f t="shared" si="72"/>
        <v>0</v>
      </c>
      <c r="H417" s="13">
        <f t="shared" si="73"/>
        <v>11.46216216</v>
      </c>
      <c r="I417" s="16">
        <f t="shared" si="80"/>
        <v>13.483081517759876</v>
      </c>
      <c r="J417" s="13">
        <f t="shared" si="74"/>
        <v>13.133381456588804</v>
      </c>
      <c r="K417" s="13">
        <f t="shared" si="75"/>
        <v>0.34970006117107211</v>
      </c>
      <c r="L417" s="13">
        <f t="shared" si="76"/>
        <v>0</v>
      </c>
      <c r="M417" s="13">
        <f t="shared" si="81"/>
        <v>2.4061328780646027E-2</v>
      </c>
      <c r="N417" s="13">
        <f t="shared" si="77"/>
        <v>1.4918023844000537E-2</v>
      </c>
      <c r="O417" s="13">
        <f t="shared" si="78"/>
        <v>1.4918023844000537E-2</v>
      </c>
      <c r="Q417">
        <v>12.04112397172641</v>
      </c>
    </row>
    <row r="418" spans="1:17" x14ac:dyDescent="0.2">
      <c r="A418" s="14">
        <f t="shared" si="79"/>
        <v>34700</v>
      </c>
      <c r="B418" s="1">
        <v>1</v>
      </c>
      <c r="F418" s="34">
        <v>64.845945950000001</v>
      </c>
      <c r="G418" s="13">
        <f t="shared" si="72"/>
        <v>4.4260145657010233</v>
      </c>
      <c r="H418" s="13">
        <f t="shared" si="73"/>
        <v>60.419931384298977</v>
      </c>
      <c r="I418" s="16">
        <f t="shared" si="80"/>
        <v>60.769631445470047</v>
      </c>
      <c r="J418" s="13">
        <f t="shared" si="74"/>
        <v>40.836962997964299</v>
      </c>
      <c r="K418" s="13">
        <f t="shared" si="75"/>
        <v>19.932668447505748</v>
      </c>
      <c r="L418" s="13">
        <f t="shared" si="76"/>
        <v>0</v>
      </c>
      <c r="M418" s="13">
        <f t="shared" si="81"/>
        <v>9.14330493664549E-3</v>
      </c>
      <c r="N418" s="13">
        <f t="shared" si="77"/>
        <v>5.6688490607202041E-3</v>
      </c>
      <c r="O418" s="13">
        <f t="shared" si="78"/>
        <v>4.4316834147617437</v>
      </c>
      <c r="Q418">
        <v>11.284224593548389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31.95405405</v>
      </c>
      <c r="G419" s="13">
        <f t="shared" si="72"/>
        <v>0</v>
      </c>
      <c r="H419" s="13">
        <f t="shared" si="73"/>
        <v>31.95405405</v>
      </c>
      <c r="I419" s="16">
        <f t="shared" si="80"/>
        <v>51.886722497505744</v>
      </c>
      <c r="J419" s="13">
        <f t="shared" si="74"/>
        <v>40.659674725182391</v>
      </c>
      <c r="K419" s="13">
        <f t="shared" si="75"/>
        <v>11.227047772323353</v>
      </c>
      <c r="L419" s="13">
        <f t="shared" si="76"/>
        <v>0</v>
      </c>
      <c r="M419" s="13">
        <f t="shared" si="81"/>
        <v>3.4744558759252859E-3</v>
      </c>
      <c r="N419" s="13">
        <f t="shared" si="77"/>
        <v>2.154162643073677E-3</v>
      </c>
      <c r="O419" s="13">
        <f t="shared" si="78"/>
        <v>2.154162643073677E-3</v>
      </c>
      <c r="Q419">
        <v>13.79557403016876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94.154054049999999</v>
      </c>
      <c r="G420" s="13">
        <f t="shared" si="72"/>
        <v>8.6566723639144367</v>
      </c>
      <c r="H420" s="13">
        <f t="shared" si="73"/>
        <v>85.497381686085561</v>
      </c>
      <c r="I420" s="16">
        <f t="shared" si="80"/>
        <v>96.724429458408906</v>
      </c>
      <c r="J420" s="13">
        <f t="shared" si="74"/>
        <v>58.57068953554225</v>
      </c>
      <c r="K420" s="13">
        <f t="shared" si="75"/>
        <v>38.153739922866656</v>
      </c>
      <c r="L420" s="13">
        <f t="shared" si="76"/>
        <v>1.0422621199841493</v>
      </c>
      <c r="M420" s="13">
        <f t="shared" si="81"/>
        <v>1.0435824132170008</v>
      </c>
      <c r="N420" s="13">
        <f t="shared" si="77"/>
        <v>0.64702109619454051</v>
      </c>
      <c r="O420" s="13">
        <f t="shared" si="78"/>
        <v>9.3036934601089776</v>
      </c>
      <c r="Q420">
        <v>15.485403503783861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50.178378379999998</v>
      </c>
      <c r="G421" s="13">
        <f t="shared" si="72"/>
        <v>2.3087349750459478</v>
      </c>
      <c r="H421" s="13">
        <f t="shared" si="73"/>
        <v>47.869643404954047</v>
      </c>
      <c r="I421" s="16">
        <f t="shared" si="80"/>
        <v>84.981121207836566</v>
      </c>
      <c r="J421" s="13">
        <f t="shared" si="74"/>
        <v>54.434566541814917</v>
      </c>
      <c r="K421" s="13">
        <f t="shared" si="75"/>
        <v>30.546554666021649</v>
      </c>
      <c r="L421" s="13">
        <f t="shared" si="76"/>
        <v>0</v>
      </c>
      <c r="M421" s="13">
        <f t="shared" si="81"/>
        <v>0.39656131702246034</v>
      </c>
      <c r="N421" s="13">
        <f t="shared" si="77"/>
        <v>0.2458680165539254</v>
      </c>
      <c r="O421" s="13">
        <f t="shared" si="78"/>
        <v>2.5546029915998734</v>
      </c>
      <c r="Q421">
        <v>14.946875726406869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54.71891892</v>
      </c>
      <c r="G422" s="13">
        <f t="shared" si="72"/>
        <v>2.9641670206120398</v>
      </c>
      <c r="H422" s="13">
        <f t="shared" si="73"/>
        <v>51.754751899387962</v>
      </c>
      <c r="I422" s="16">
        <f t="shared" si="80"/>
        <v>82.301306565409618</v>
      </c>
      <c r="J422" s="13">
        <f t="shared" si="74"/>
        <v>61.843506088585997</v>
      </c>
      <c r="K422" s="13">
        <f t="shared" si="75"/>
        <v>20.457800476823621</v>
      </c>
      <c r="L422" s="13">
        <f t="shared" si="76"/>
        <v>0</v>
      </c>
      <c r="M422" s="13">
        <f t="shared" si="81"/>
        <v>0.15069330046853494</v>
      </c>
      <c r="N422" s="13">
        <f t="shared" si="77"/>
        <v>9.3429846290491655E-2</v>
      </c>
      <c r="O422" s="13">
        <f t="shared" si="78"/>
        <v>3.0575968669025313</v>
      </c>
      <c r="Q422">
        <v>18.91858512160476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6.245945946</v>
      </c>
      <c r="G423" s="13">
        <f t="shared" si="72"/>
        <v>0</v>
      </c>
      <c r="H423" s="13">
        <f t="shared" si="73"/>
        <v>6.245945946</v>
      </c>
      <c r="I423" s="16">
        <f t="shared" si="80"/>
        <v>26.70374642282362</v>
      </c>
      <c r="J423" s="13">
        <f t="shared" si="74"/>
        <v>25.871427218886087</v>
      </c>
      <c r="K423" s="13">
        <f t="shared" si="75"/>
        <v>0.83231920393753356</v>
      </c>
      <c r="L423" s="13">
        <f t="shared" si="76"/>
        <v>0</v>
      </c>
      <c r="M423" s="13">
        <f t="shared" si="81"/>
        <v>5.726345417804328E-2</v>
      </c>
      <c r="N423" s="13">
        <f t="shared" si="77"/>
        <v>3.550334159038683E-2</v>
      </c>
      <c r="O423" s="13">
        <f t="shared" si="78"/>
        <v>3.550334159038683E-2</v>
      </c>
      <c r="Q423">
        <v>20.446151751592151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5.0189189189999999</v>
      </c>
      <c r="G424" s="13">
        <f t="shared" si="72"/>
        <v>0</v>
      </c>
      <c r="H424" s="13">
        <f t="shared" si="73"/>
        <v>5.0189189189999999</v>
      </c>
      <c r="I424" s="16">
        <f t="shared" si="80"/>
        <v>5.8512381229375334</v>
      </c>
      <c r="J424" s="13">
        <f t="shared" si="74"/>
        <v>5.8452259802562416</v>
      </c>
      <c r="K424" s="13">
        <f t="shared" si="75"/>
        <v>6.0121426812917989E-3</v>
      </c>
      <c r="L424" s="13">
        <f t="shared" si="76"/>
        <v>0</v>
      </c>
      <c r="M424" s="13">
        <f t="shared" si="81"/>
        <v>2.1760112587656449E-2</v>
      </c>
      <c r="N424" s="13">
        <f t="shared" si="77"/>
        <v>1.3491269804346999E-2</v>
      </c>
      <c r="O424" s="13">
        <f t="shared" si="78"/>
        <v>1.3491269804346999E-2</v>
      </c>
      <c r="Q424">
        <v>23.43610254796388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1.1675675679999999</v>
      </c>
      <c r="G425" s="13">
        <f t="shared" si="72"/>
        <v>0</v>
      </c>
      <c r="H425" s="13">
        <f t="shared" si="73"/>
        <v>1.1675675679999999</v>
      </c>
      <c r="I425" s="16">
        <f t="shared" si="80"/>
        <v>1.1735797106812917</v>
      </c>
      <c r="J425" s="13">
        <f t="shared" si="74"/>
        <v>1.1735098795245964</v>
      </c>
      <c r="K425" s="13">
        <f t="shared" si="75"/>
        <v>6.9831156695343566E-5</v>
      </c>
      <c r="L425" s="13">
        <f t="shared" si="76"/>
        <v>0</v>
      </c>
      <c r="M425" s="13">
        <f t="shared" si="81"/>
        <v>8.2688427833094505E-3</v>
      </c>
      <c r="N425" s="13">
        <f t="shared" si="77"/>
        <v>5.1266825256518593E-3</v>
      </c>
      <c r="O425" s="13">
        <f t="shared" si="78"/>
        <v>5.1266825256518593E-3</v>
      </c>
      <c r="Q425">
        <v>20.864152000000011</v>
      </c>
    </row>
    <row r="426" spans="1:17" x14ac:dyDescent="0.2">
      <c r="A426" s="14">
        <f t="shared" si="79"/>
        <v>34943</v>
      </c>
      <c r="B426" s="1">
        <v>9</v>
      </c>
      <c r="F426" s="34">
        <v>15.47567568</v>
      </c>
      <c r="G426" s="13">
        <f t="shared" si="72"/>
        <v>0</v>
      </c>
      <c r="H426" s="13">
        <f t="shared" si="73"/>
        <v>15.47567568</v>
      </c>
      <c r="I426" s="16">
        <f t="shared" si="80"/>
        <v>15.475745511156695</v>
      </c>
      <c r="J426" s="13">
        <f t="shared" si="74"/>
        <v>15.335873961157155</v>
      </c>
      <c r="K426" s="13">
        <f t="shared" si="75"/>
        <v>0.13987154999954043</v>
      </c>
      <c r="L426" s="13">
        <f t="shared" si="76"/>
        <v>0</v>
      </c>
      <c r="M426" s="13">
        <f t="shared" si="81"/>
        <v>3.1421602576575912E-3</v>
      </c>
      <c r="N426" s="13">
        <f t="shared" si="77"/>
        <v>1.9481393597477064E-3</v>
      </c>
      <c r="O426" s="13">
        <f t="shared" si="78"/>
        <v>1.9481393597477064E-3</v>
      </c>
      <c r="Q426">
        <v>21.724580458082059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38.727027030000002</v>
      </c>
      <c r="G427" s="13">
        <f t="shared" si="72"/>
        <v>0.65571975060165155</v>
      </c>
      <c r="H427" s="13">
        <f t="shared" si="73"/>
        <v>38.071307279398347</v>
      </c>
      <c r="I427" s="16">
        <f t="shared" si="80"/>
        <v>38.211178829397888</v>
      </c>
      <c r="J427" s="13">
        <f t="shared" si="74"/>
        <v>35.303640600186618</v>
      </c>
      <c r="K427" s="13">
        <f t="shared" si="75"/>
        <v>2.9075382292112693</v>
      </c>
      <c r="L427" s="13">
        <f t="shared" si="76"/>
        <v>0</v>
      </c>
      <c r="M427" s="13">
        <f t="shared" si="81"/>
        <v>1.1940208979098847E-3</v>
      </c>
      <c r="N427" s="13">
        <f t="shared" si="77"/>
        <v>7.402929567041285E-4</v>
      </c>
      <c r="O427" s="13">
        <f t="shared" si="78"/>
        <v>0.65646004355835563</v>
      </c>
      <c r="Q427">
        <v>18.69697875772491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26.15675676</v>
      </c>
      <c r="G428" s="13">
        <f t="shared" si="72"/>
        <v>0</v>
      </c>
      <c r="H428" s="13">
        <f t="shared" si="73"/>
        <v>26.15675676</v>
      </c>
      <c r="I428" s="16">
        <f t="shared" si="80"/>
        <v>29.06429498921127</v>
      </c>
      <c r="J428" s="13">
        <f t="shared" si="74"/>
        <v>27.074422223169261</v>
      </c>
      <c r="K428" s="13">
        <f t="shared" si="75"/>
        <v>1.9898727660420086</v>
      </c>
      <c r="L428" s="13">
        <f t="shared" si="76"/>
        <v>0</v>
      </c>
      <c r="M428" s="13">
        <f t="shared" si="81"/>
        <v>4.5372794120575625E-4</v>
      </c>
      <c r="N428" s="13">
        <f t="shared" si="77"/>
        <v>2.8131132354756885E-4</v>
      </c>
      <c r="O428" s="13">
        <f t="shared" si="78"/>
        <v>2.8131132354756885E-4</v>
      </c>
      <c r="Q428">
        <v>15.650329157427469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36.962162159999998</v>
      </c>
      <c r="G429" s="13">
        <f t="shared" si="72"/>
        <v>0.40095955592847782</v>
      </c>
      <c r="H429" s="13">
        <f t="shared" si="73"/>
        <v>36.561202604071518</v>
      </c>
      <c r="I429" s="16">
        <f t="shared" si="80"/>
        <v>38.551075370113523</v>
      </c>
      <c r="J429" s="13">
        <f t="shared" si="74"/>
        <v>32.323381054341475</v>
      </c>
      <c r="K429" s="13">
        <f t="shared" si="75"/>
        <v>6.2276943157720481</v>
      </c>
      <c r="L429" s="13">
        <f t="shared" si="76"/>
        <v>0</v>
      </c>
      <c r="M429" s="13">
        <f t="shared" si="81"/>
        <v>1.724166176581874E-4</v>
      </c>
      <c r="N429" s="13">
        <f t="shared" si="77"/>
        <v>1.0689830294807619E-4</v>
      </c>
      <c r="O429" s="13">
        <f t="shared" si="78"/>
        <v>0.4010664542314259</v>
      </c>
      <c r="Q429">
        <v>12.35941059354839</v>
      </c>
    </row>
    <row r="430" spans="1:17" x14ac:dyDescent="0.2">
      <c r="A430" s="14">
        <f t="shared" si="79"/>
        <v>35065</v>
      </c>
      <c r="B430" s="1">
        <v>1</v>
      </c>
      <c r="F430" s="34">
        <v>74.459459460000005</v>
      </c>
      <c r="G430" s="13">
        <f t="shared" si="72"/>
        <v>5.8137358665963044</v>
      </c>
      <c r="H430" s="13">
        <f t="shared" si="73"/>
        <v>68.645723593403702</v>
      </c>
      <c r="I430" s="16">
        <f t="shared" si="80"/>
        <v>74.873417909175743</v>
      </c>
      <c r="J430" s="13">
        <f t="shared" si="74"/>
        <v>51.076011067094043</v>
      </c>
      <c r="K430" s="13">
        <f t="shared" si="75"/>
        <v>23.797406842081699</v>
      </c>
      <c r="L430" s="13">
        <f t="shared" si="76"/>
        <v>0</v>
      </c>
      <c r="M430" s="13">
        <f t="shared" si="81"/>
        <v>6.5518314710111207E-5</v>
      </c>
      <c r="N430" s="13">
        <f t="shared" si="77"/>
        <v>4.0621355120268948E-5</v>
      </c>
      <c r="O430" s="13">
        <f t="shared" si="78"/>
        <v>5.8137764879514249</v>
      </c>
      <c r="Q430">
        <v>14.735705316669881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68.189189189999993</v>
      </c>
      <c r="G431" s="13">
        <f t="shared" si="72"/>
        <v>4.9086154226505796</v>
      </c>
      <c r="H431" s="13">
        <f t="shared" si="73"/>
        <v>63.280573767349416</v>
      </c>
      <c r="I431" s="16">
        <f t="shared" si="80"/>
        <v>87.077980609431108</v>
      </c>
      <c r="J431" s="13">
        <f t="shared" si="74"/>
        <v>50.759704619001745</v>
      </c>
      <c r="K431" s="13">
        <f t="shared" si="75"/>
        <v>36.318275990429363</v>
      </c>
      <c r="L431" s="13">
        <f t="shared" si="76"/>
        <v>0</v>
      </c>
      <c r="M431" s="13">
        <f t="shared" si="81"/>
        <v>2.4896959589842259E-5</v>
      </c>
      <c r="N431" s="13">
        <f t="shared" si="77"/>
        <v>1.54361149457022E-5</v>
      </c>
      <c r="O431" s="13">
        <f t="shared" si="78"/>
        <v>4.908630858765525</v>
      </c>
      <c r="Q431">
        <v>13.118548219110179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8.789189189</v>
      </c>
      <c r="G432" s="13">
        <f t="shared" si="72"/>
        <v>0</v>
      </c>
      <c r="H432" s="13">
        <f t="shared" si="73"/>
        <v>8.789189189</v>
      </c>
      <c r="I432" s="16">
        <f t="shared" si="80"/>
        <v>45.107465179429362</v>
      </c>
      <c r="J432" s="13">
        <f t="shared" si="74"/>
        <v>38.517691082251389</v>
      </c>
      <c r="K432" s="13">
        <f t="shared" si="75"/>
        <v>6.5897740971779726</v>
      </c>
      <c r="L432" s="13">
        <f t="shared" si="76"/>
        <v>0</v>
      </c>
      <c r="M432" s="13">
        <f t="shared" si="81"/>
        <v>9.4608446441400584E-6</v>
      </c>
      <c r="N432" s="13">
        <f t="shared" si="77"/>
        <v>5.865723679366836E-6</v>
      </c>
      <c r="O432" s="13">
        <f t="shared" si="78"/>
        <v>5.865723679366836E-6</v>
      </c>
      <c r="Q432">
        <v>15.565675561644721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102.8405405</v>
      </c>
      <c r="G433" s="13">
        <f t="shared" si="72"/>
        <v>9.9105762840643585</v>
      </c>
      <c r="H433" s="13">
        <f t="shared" si="73"/>
        <v>92.929964215935641</v>
      </c>
      <c r="I433" s="16">
        <f t="shared" si="80"/>
        <v>99.519738313113606</v>
      </c>
      <c r="J433" s="13">
        <f t="shared" si="74"/>
        <v>61.35330688179576</v>
      </c>
      <c r="K433" s="13">
        <f t="shared" si="75"/>
        <v>38.166431431317847</v>
      </c>
      <c r="L433" s="13">
        <f t="shared" si="76"/>
        <v>1.0544388538125316</v>
      </c>
      <c r="M433" s="13">
        <f t="shared" si="81"/>
        <v>1.0544424489334963</v>
      </c>
      <c r="N433" s="13">
        <f t="shared" si="77"/>
        <v>0.65375431833876763</v>
      </c>
      <c r="O433" s="13">
        <f t="shared" si="78"/>
        <v>10.564330602403126</v>
      </c>
      <c r="Q433">
        <v>16.300741065807269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71.859459459999997</v>
      </c>
      <c r="G434" s="13">
        <f t="shared" si="72"/>
        <v>5.4384229928405636</v>
      </c>
      <c r="H434" s="13">
        <f t="shared" si="73"/>
        <v>66.421036467159439</v>
      </c>
      <c r="I434" s="16">
        <f t="shared" si="80"/>
        <v>103.53302904466476</v>
      </c>
      <c r="J434" s="13">
        <f t="shared" si="74"/>
        <v>61.819699401867155</v>
      </c>
      <c r="K434" s="13">
        <f t="shared" si="75"/>
        <v>41.713329642797603</v>
      </c>
      <c r="L434" s="13">
        <f t="shared" si="76"/>
        <v>4.4574729063566378</v>
      </c>
      <c r="M434" s="13">
        <f t="shared" si="81"/>
        <v>4.8581610369513664</v>
      </c>
      <c r="N434" s="13">
        <f t="shared" si="77"/>
        <v>3.0120598429098471</v>
      </c>
      <c r="O434" s="13">
        <f t="shared" si="78"/>
        <v>8.4504828357504103</v>
      </c>
      <c r="Q434">
        <v>16.1431321001775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2.5</v>
      </c>
      <c r="G435" s="13">
        <f t="shared" si="72"/>
        <v>0</v>
      </c>
      <c r="H435" s="13">
        <f t="shared" si="73"/>
        <v>2.5</v>
      </c>
      <c r="I435" s="16">
        <f t="shared" si="80"/>
        <v>39.755856736440968</v>
      </c>
      <c r="J435" s="13">
        <f t="shared" si="74"/>
        <v>37.656462088020035</v>
      </c>
      <c r="K435" s="13">
        <f t="shared" si="75"/>
        <v>2.0993946484209332</v>
      </c>
      <c r="L435" s="13">
        <f t="shared" si="76"/>
        <v>0</v>
      </c>
      <c r="M435" s="13">
        <f t="shared" si="81"/>
        <v>1.8461011940415193</v>
      </c>
      <c r="N435" s="13">
        <f t="shared" si="77"/>
        <v>1.144582740305742</v>
      </c>
      <c r="O435" s="13">
        <f t="shared" si="78"/>
        <v>1.144582740305742</v>
      </c>
      <c r="Q435">
        <v>22.104450580386239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0.21891891899999999</v>
      </c>
      <c r="G436" s="13">
        <f t="shared" si="72"/>
        <v>0</v>
      </c>
      <c r="H436" s="13">
        <f t="shared" si="73"/>
        <v>0.21891891899999999</v>
      </c>
      <c r="I436" s="16">
        <f t="shared" si="80"/>
        <v>2.3183135674209332</v>
      </c>
      <c r="J436" s="13">
        <f t="shared" si="74"/>
        <v>2.3179542578053827</v>
      </c>
      <c r="K436" s="13">
        <f t="shared" si="75"/>
        <v>3.5930961555052932E-4</v>
      </c>
      <c r="L436" s="13">
        <f t="shared" si="76"/>
        <v>0</v>
      </c>
      <c r="M436" s="13">
        <f t="shared" si="81"/>
        <v>0.70151845373577726</v>
      </c>
      <c r="N436" s="13">
        <f t="shared" si="77"/>
        <v>0.4349414413161819</v>
      </c>
      <c r="O436" s="13">
        <f t="shared" si="78"/>
        <v>0.4349414413161819</v>
      </c>
      <c r="Q436">
        <v>23.729872546387409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0.71621621599999996</v>
      </c>
      <c r="G437" s="13">
        <f t="shared" si="72"/>
        <v>0</v>
      </c>
      <c r="H437" s="13">
        <f t="shared" si="73"/>
        <v>0.71621621599999996</v>
      </c>
      <c r="I437" s="16">
        <f t="shared" si="80"/>
        <v>0.71657552561555049</v>
      </c>
      <c r="J437" s="13">
        <f t="shared" si="74"/>
        <v>0.71655972096961762</v>
      </c>
      <c r="K437" s="13">
        <f t="shared" si="75"/>
        <v>1.5804645932870898E-5</v>
      </c>
      <c r="L437" s="13">
        <f t="shared" si="76"/>
        <v>0</v>
      </c>
      <c r="M437" s="13">
        <f t="shared" si="81"/>
        <v>0.26657701241959536</v>
      </c>
      <c r="N437" s="13">
        <f t="shared" si="77"/>
        <v>0.16527774770014914</v>
      </c>
      <c r="O437" s="13">
        <f t="shared" si="78"/>
        <v>0.16527774770014914</v>
      </c>
      <c r="Q437">
        <v>20.905419000000009</v>
      </c>
    </row>
    <row r="438" spans="1:17" x14ac:dyDescent="0.2">
      <c r="A438" s="14">
        <f t="shared" si="79"/>
        <v>35309</v>
      </c>
      <c r="B438" s="1">
        <v>9</v>
      </c>
      <c r="F438" s="34">
        <v>0.172972973</v>
      </c>
      <c r="G438" s="13">
        <f t="shared" si="72"/>
        <v>0</v>
      </c>
      <c r="H438" s="13">
        <f t="shared" si="73"/>
        <v>0.172972973</v>
      </c>
      <c r="I438" s="16">
        <f t="shared" si="80"/>
        <v>0.17298877764593287</v>
      </c>
      <c r="J438" s="13">
        <f t="shared" si="74"/>
        <v>0.17298857390452271</v>
      </c>
      <c r="K438" s="13">
        <f t="shared" si="75"/>
        <v>2.0374141015966352E-7</v>
      </c>
      <c r="L438" s="13">
        <f t="shared" si="76"/>
        <v>0</v>
      </c>
      <c r="M438" s="13">
        <f t="shared" si="81"/>
        <v>0.10129926471944622</v>
      </c>
      <c r="N438" s="13">
        <f t="shared" si="77"/>
        <v>6.2805544126056656E-2</v>
      </c>
      <c r="O438" s="13">
        <f t="shared" si="78"/>
        <v>6.2805544126056656E-2</v>
      </c>
      <c r="Q438">
        <v>21.52368118486844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36.581081079999997</v>
      </c>
      <c r="G439" s="13">
        <f t="shared" si="72"/>
        <v>0.34595008082511569</v>
      </c>
      <c r="H439" s="13">
        <f t="shared" si="73"/>
        <v>36.235130999174885</v>
      </c>
      <c r="I439" s="16">
        <f t="shared" si="80"/>
        <v>36.235131202916293</v>
      </c>
      <c r="J439" s="13">
        <f t="shared" si="74"/>
        <v>33.80656437868037</v>
      </c>
      <c r="K439" s="13">
        <f t="shared" si="75"/>
        <v>2.4285668242359222</v>
      </c>
      <c r="L439" s="13">
        <f t="shared" si="76"/>
        <v>0</v>
      </c>
      <c r="M439" s="13">
        <f t="shared" si="81"/>
        <v>3.8493720593389569E-2</v>
      </c>
      <c r="N439" s="13">
        <f t="shared" si="77"/>
        <v>2.3866106767901532E-2</v>
      </c>
      <c r="O439" s="13">
        <f t="shared" si="78"/>
        <v>0.36981618759301721</v>
      </c>
      <c r="Q439">
        <v>18.948042369457148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55.175675679999998</v>
      </c>
      <c r="G440" s="13">
        <f t="shared" si="72"/>
        <v>3.0301003637670245</v>
      </c>
      <c r="H440" s="13">
        <f t="shared" si="73"/>
        <v>52.145575316232971</v>
      </c>
      <c r="I440" s="16">
        <f t="shared" si="80"/>
        <v>54.574142140468894</v>
      </c>
      <c r="J440" s="13">
        <f t="shared" si="74"/>
        <v>44.427763660324757</v>
      </c>
      <c r="K440" s="13">
        <f t="shared" si="75"/>
        <v>10.146378480144136</v>
      </c>
      <c r="L440" s="13">
        <f t="shared" si="76"/>
        <v>0</v>
      </c>
      <c r="M440" s="13">
        <f t="shared" si="81"/>
        <v>1.4627613825488037E-2</v>
      </c>
      <c r="N440" s="13">
        <f t="shared" si="77"/>
        <v>9.0691205718025827E-3</v>
      </c>
      <c r="O440" s="13">
        <f t="shared" si="78"/>
        <v>3.0391694843388271</v>
      </c>
      <c r="Q440">
        <v>16.038075239828611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73.170270270000003</v>
      </c>
      <c r="G441" s="13">
        <f t="shared" si="72"/>
        <v>5.6276399820910212</v>
      </c>
      <c r="H441" s="13">
        <f t="shared" si="73"/>
        <v>67.542630287908977</v>
      </c>
      <c r="I441" s="16">
        <f t="shared" si="80"/>
        <v>77.689008768053114</v>
      </c>
      <c r="J441" s="13">
        <f t="shared" si="74"/>
        <v>47.841685048737723</v>
      </c>
      <c r="K441" s="13">
        <f t="shared" si="75"/>
        <v>29.847323719315391</v>
      </c>
      <c r="L441" s="13">
        <f t="shared" si="76"/>
        <v>0</v>
      </c>
      <c r="M441" s="13">
        <f t="shared" si="81"/>
        <v>5.558493253685454E-3</v>
      </c>
      <c r="N441" s="13">
        <f t="shared" si="77"/>
        <v>3.4462658172849815E-3</v>
      </c>
      <c r="O441" s="13">
        <f t="shared" si="78"/>
        <v>5.6310862479083061</v>
      </c>
      <c r="Q441">
        <v>12.70343676310576</v>
      </c>
    </row>
    <row r="442" spans="1:17" x14ac:dyDescent="0.2">
      <c r="A442" s="14">
        <f t="shared" si="79"/>
        <v>35431</v>
      </c>
      <c r="B442" s="1">
        <v>1</v>
      </c>
      <c r="F442" s="34">
        <v>53.96756757</v>
      </c>
      <c r="G442" s="13">
        <f t="shared" si="72"/>
        <v>2.8557086227779034</v>
      </c>
      <c r="H442" s="13">
        <f t="shared" si="73"/>
        <v>51.111858947222096</v>
      </c>
      <c r="I442" s="16">
        <f t="shared" si="80"/>
        <v>80.959182666537487</v>
      </c>
      <c r="J442" s="13">
        <f t="shared" si="74"/>
        <v>42.131270591264801</v>
      </c>
      <c r="K442" s="13">
        <f t="shared" si="75"/>
        <v>38.827912075272685</v>
      </c>
      <c r="L442" s="13">
        <f t="shared" si="76"/>
        <v>1.6890894759227137</v>
      </c>
      <c r="M442" s="13">
        <f t="shared" si="81"/>
        <v>1.6912017033591142</v>
      </c>
      <c r="N442" s="13">
        <f t="shared" si="77"/>
        <v>1.0485450560826508</v>
      </c>
      <c r="O442" s="13">
        <f t="shared" si="78"/>
        <v>3.9042536788605542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42.829729729999997</v>
      </c>
      <c r="G443" s="13">
        <f t="shared" si="72"/>
        <v>1.2479494200256636</v>
      </c>
      <c r="H443" s="13">
        <f t="shared" si="73"/>
        <v>41.581780309974334</v>
      </c>
      <c r="I443" s="16">
        <f t="shared" si="80"/>
        <v>78.720602909324299</v>
      </c>
      <c r="J443" s="13">
        <f t="shared" si="74"/>
        <v>46.218358663034032</v>
      </c>
      <c r="K443" s="13">
        <f t="shared" si="75"/>
        <v>32.502244246290267</v>
      </c>
      <c r="L443" s="13">
        <f t="shared" si="76"/>
        <v>0</v>
      </c>
      <c r="M443" s="13">
        <f t="shared" si="81"/>
        <v>0.64265664727646343</v>
      </c>
      <c r="N443" s="13">
        <f t="shared" si="77"/>
        <v>0.3984471213114073</v>
      </c>
      <c r="O443" s="13">
        <f t="shared" si="78"/>
        <v>1.6463965413370709</v>
      </c>
      <c r="Q443">
        <v>11.798597730092149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136.58378379999999</v>
      </c>
      <c r="G444" s="13">
        <f t="shared" si="72"/>
        <v>14.781450750511324</v>
      </c>
      <c r="H444" s="13">
        <f t="shared" si="73"/>
        <v>121.80233304948867</v>
      </c>
      <c r="I444" s="16">
        <f t="shared" si="80"/>
        <v>154.30457729577893</v>
      </c>
      <c r="J444" s="13">
        <f t="shared" si="74"/>
        <v>59.091566429049486</v>
      </c>
      <c r="K444" s="13">
        <f t="shared" si="75"/>
        <v>95.213010866729434</v>
      </c>
      <c r="L444" s="13">
        <f t="shared" si="76"/>
        <v>55.787177383367577</v>
      </c>
      <c r="M444" s="13">
        <f t="shared" si="81"/>
        <v>56.031386909332632</v>
      </c>
      <c r="N444" s="13">
        <f t="shared" si="77"/>
        <v>34.739459883786232</v>
      </c>
      <c r="O444" s="13">
        <f t="shared" si="78"/>
        <v>49.520910634297557</v>
      </c>
      <c r="Q444">
        <v>13.463198870659539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80.802702699999998</v>
      </c>
      <c r="G445" s="13">
        <f t="shared" si="72"/>
        <v>6.7293900394178685</v>
      </c>
      <c r="H445" s="13">
        <f t="shared" si="73"/>
        <v>74.073312660582133</v>
      </c>
      <c r="I445" s="16">
        <f t="shared" si="80"/>
        <v>113.49914614394399</v>
      </c>
      <c r="J445" s="13">
        <f t="shared" si="74"/>
        <v>57.402346630435794</v>
      </c>
      <c r="K445" s="13">
        <f t="shared" si="75"/>
        <v>56.096799513508195</v>
      </c>
      <c r="L445" s="13">
        <f t="shared" si="76"/>
        <v>18.257541260545345</v>
      </c>
      <c r="M445" s="13">
        <f t="shared" si="81"/>
        <v>39.549468286091745</v>
      </c>
      <c r="N445" s="13">
        <f t="shared" si="77"/>
        <v>24.520670337376881</v>
      </c>
      <c r="O445" s="13">
        <f t="shared" si="78"/>
        <v>31.25006037679475</v>
      </c>
      <c r="Q445">
        <v>14.034731566947171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21.43513514</v>
      </c>
      <c r="G446" s="13">
        <f t="shared" si="72"/>
        <v>0</v>
      </c>
      <c r="H446" s="13">
        <f t="shared" si="73"/>
        <v>21.43513514</v>
      </c>
      <c r="I446" s="16">
        <f t="shared" si="80"/>
        <v>59.274393392962843</v>
      </c>
      <c r="J446" s="13">
        <f t="shared" si="74"/>
        <v>48.586676789528525</v>
      </c>
      <c r="K446" s="13">
        <f t="shared" si="75"/>
        <v>10.687716603434318</v>
      </c>
      <c r="L446" s="13">
        <f t="shared" si="76"/>
        <v>0</v>
      </c>
      <c r="M446" s="13">
        <f t="shared" si="81"/>
        <v>15.028797948714864</v>
      </c>
      <c r="N446" s="13">
        <f t="shared" si="77"/>
        <v>9.3178547282032156</v>
      </c>
      <c r="O446" s="13">
        <f t="shared" si="78"/>
        <v>9.3178547282032156</v>
      </c>
      <c r="Q446">
        <v>17.506143540131951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20.254054050000001</v>
      </c>
      <c r="G447" s="13">
        <f t="shared" si="72"/>
        <v>0</v>
      </c>
      <c r="H447" s="13">
        <f t="shared" si="73"/>
        <v>20.254054050000001</v>
      </c>
      <c r="I447" s="16">
        <f t="shared" si="80"/>
        <v>30.941770653434318</v>
      </c>
      <c r="J447" s="13">
        <f t="shared" si="74"/>
        <v>30.071972084789333</v>
      </c>
      <c r="K447" s="13">
        <f t="shared" si="75"/>
        <v>0.86979856864498473</v>
      </c>
      <c r="L447" s="13">
        <f t="shared" si="76"/>
        <v>0</v>
      </c>
      <c r="M447" s="13">
        <f t="shared" si="81"/>
        <v>5.7109432205116484</v>
      </c>
      <c r="N447" s="13">
        <f t="shared" si="77"/>
        <v>3.5407847967172219</v>
      </c>
      <c r="O447" s="13">
        <f t="shared" si="78"/>
        <v>3.5407847967172219</v>
      </c>
      <c r="Q447">
        <v>23.297643406684472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6.2216216219999998</v>
      </c>
      <c r="G448" s="13">
        <f t="shared" si="72"/>
        <v>0</v>
      </c>
      <c r="H448" s="13">
        <f t="shared" si="73"/>
        <v>6.2216216219999998</v>
      </c>
      <c r="I448" s="16">
        <f t="shared" si="80"/>
        <v>7.0914201906449845</v>
      </c>
      <c r="J448" s="13">
        <f t="shared" si="74"/>
        <v>7.0784285003681182</v>
      </c>
      <c r="K448" s="13">
        <f t="shared" si="75"/>
        <v>1.2991690276866308E-2</v>
      </c>
      <c r="L448" s="13">
        <f t="shared" si="76"/>
        <v>0</v>
      </c>
      <c r="M448" s="13">
        <f t="shared" si="81"/>
        <v>2.1701584237944265</v>
      </c>
      <c r="N448" s="13">
        <f t="shared" si="77"/>
        <v>1.3454982227525445</v>
      </c>
      <c r="O448" s="13">
        <f t="shared" si="78"/>
        <v>1.3454982227525445</v>
      </c>
      <c r="Q448">
        <v>22.05115000000001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2.4324324000000001E-2</v>
      </c>
      <c r="G449" s="13">
        <f t="shared" si="72"/>
        <v>0</v>
      </c>
      <c r="H449" s="13">
        <f t="shared" si="73"/>
        <v>2.4324324000000001E-2</v>
      </c>
      <c r="I449" s="16">
        <f t="shared" si="80"/>
        <v>3.7316014276866309E-2</v>
      </c>
      <c r="J449" s="13">
        <f t="shared" si="74"/>
        <v>3.731601287142905E-2</v>
      </c>
      <c r="K449" s="13">
        <f t="shared" si="75"/>
        <v>1.4054372596272735E-9</v>
      </c>
      <c r="L449" s="13">
        <f t="shared" si="76"/>
        <v>0</v>
      </c>
      <c r="M449" s="13">
        <f t="shared" si="81"/>
        <v>0.82466020104188198</v>
      </c>
      <c r="N449" s="13">
        <f t="shared" si="77"/>
        <v>0.51128932464596677</v>
      </c>
      <c r="O449" s="13">
        <f t="shared" si="78"/>
        <v>0.51128932464596677</v>
      </c>
      <c r="Q449">
        <v>24.1890366041169</v>
      </c>
    </row>
    <row r="450" spans="1:17" x14ac:dyDescent="0.2">
      <c r="A450" s="14">
        <f t="shared" si="79"/>
        <v>35674</v>
      </c>
      <c r="B450" s="1">
        <v>9</v>
      </c>
      <c r="F450" s="34">
        <v>9.9108108109999993</v>
      </c>
      <c r="G450" s="13">
        <f t="shared" si="72"/>
        <v>0</v>
      </c>
      <c r="H450" s="13">
        <f t="shared" si="73"/>
        <v>9.9108108109999993</v>
      </c>
      <c r="I450" s="16">
        <f t="shared" si="80"/>
        <v>9.9108108124054368</v>
      </c>
      <c r="J450" s="13">
        <f t="shared" si="74"/>
        <v>9.8799406994352097</v>
      </c>
      <c r="K450" s="13">
        <f t="shared" si="75"/>
        <v>3.0870112970227126E-2</v>
      </c>
      <c r="L450" s="13">
        <f t="shared" si="76"/>
        <v>0</v>
      </c>
      <c r="M450" s="13">
        <f t="shared" si="81"/>
        <v>0.31337087639591521</v>
      </c>
      <c r="N450" s="13">
        <f t="shared" si="77"/>
        <v>0.19428994336546743</v>
      </c>
      <c r="O450" s="13">
        <f t="shared" si="78"/>
        <v>0.19428994336546743</v>
      </c>
      <c r="Q450">
        <v>23.021831913812779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35.06486486</v>
      </c>
      <c r="G451" s="13">
        <f t="shared" si="72"/>
        <v>0.12708259360847571</v>
      </c>
      <c r="H451" s="13">
        <f t="shared" si="73"/>
        <v>34.937782266391523</v>
      </c>
      <c r="I451" s="16">
        <f t="shared" si="80"/>
        <v>34.96865237936175</v>
      </c>
      <c r="J451" s="13">
        <f t="shared" si="74"/>
        <v>32.600046461172234</v>
      </c>
      <c r="K451" s="13">
        <f t="shared" si="75"/>
        <v>2.368605918189516</v>
      </c>
      <c r="L451" s="13">
        <f t="shared" si="76"/>
        <v>0</v>
      </c>
      <c r="M451" s="13">
        <f t="shared" si="81"/>
        <v>0.11908093303044778</v>
      </c>
      <c r="N451" s="13">
        <f t="shared" si="77"/>
        <v>7.3830178478877628E-2</v>
      </c>
      <c r="O451" s="13">
        <f t="shared" si="78"/>
        <v>0.20091277208735334</v>
      </c>
      <c r="Q451">
        <v>18.362336709361749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62.827027030000004</v>
      </c>
      <c r="G452" s="13">
        <f t="shared" si="72"/>
        <v>4.1345813881067794</v>
      </c>
      <c r="H452" s="13">
        <f t="shared" si="73"/>
        <v>58.692445641893222</v>
      </c>
      <c r="I452" s="16">
        <f t="shared" si="80"/>
        <v>61.061051560082738</v>
      </c>
      <c r="J452" s="13">
        <f t="shared" si="74"/>
        <v>46.716597027242173</v>
      </c>
      <c r="K452" s="13">
        <f t="shared" si="75"/>
        <v>14.344454532840565</v>
      </c>
      <c r="L452" s="13">
        <f t="shared" si="76"/>
        <v>0</v>
      </c>
      <c r="M452" s="13">
        <f t="shared" si="81"/>
        <v>4.5250754551570155E-2</v>
      </c>
      <c r="N452" s="13">
        <f t="shared" si="77"/>
        <v>2.8055467821973497E-2</v>
      </c>
      <c r="O452" s="13">
        <f t="shared" si="78"/>
        <v>4.1626368559287528</v>
      </c>
      <c r="Q452">
        <v>15.27958401855628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64.627027029999994</v>
      </c>
      <c r="G453" s="13">
        <f t="shared" si="72"/>
        <v>4.3944133776299825</v>
      </c>
      <c r="H453" s="13">
        <f t="shared" si="73"/>
        <v>60.232613652370013</v>
      </c>
      <c r="I453" s="16">
        <f t="shared" si="80"/>
        <v>74.577068185210578</v>
      </c>
      <c r="J453" s="13">
        <f t="shared" si="74"/>
        <v>44.772184437761062</v>
      </c>
      <c r="K453" s="13">
        <f t="shared" si="75"/>
        <v>29.804883747449516</v>
      </c>
      <c r="L453" s="13">
        <f t="shared" si="76"/>
        <v>0</v>
      </c>
      <c r="M453" s="13">
        <f t="shared" si="81"/>
        <v>1.7195286729596658E-2</v>
      </c>
      <c r="N453" s="13">
        <f t="shared" si="77"/>
        <v>1.0661077772349929E-2</v>
      </c>
      <c r="O453" s="13">
        <f t="shared" si="78"/>
        <v>4.4050744554023327</v>
      </c>
      <c r="Q453">
        <v>11.50810259354839</v>
      </c>
    </row>
    <row r="454" spans="1:17" x14ac:dyDescent="0.2">
      <c r="A454" s="14">
        <f t="shared" si="79"/>
        <v>35796</v>
      </c>
      <c r="B454" s="1">
        <v>1</v>
      </c>
      <c r="F454" s="34">
        <v>36.537837840000002</v>
      </c>
      <c r="G454" s="13">
        <f t="shared" ref="G454:G517" si="86">IF((F454-$J$2)&gt;0,$I$2*(F454-$J$2),0)</f>
        <v>0.33970787133476671</v>
      </c>
      <c r="H454" s="13">
        <f t="shared" ref="H454:H517" si="87">F454-G454</f>
        <v>36.198129968665235</v>
      </c>
      <c r="I454" s="16">
        <f t="shared" si="80"/>
        <v>66.003013716114751</v>
      </c>
      <c r="J454" s="13">
        <f t="shared" ref="J454:J517" si="88">I454/SQRT(1+(I454/($K$2*(300+(25*Q454)+0.05*(Q454)^3)))^2)</f>
        <v>45.23962249907715</v>
      </c>
      <c r="K454" s="13">
        <f t="shared" ref="K454:K517" si="89">I454-J454</f>
        <v>20.763391217037601</v>
      </c>
      <c r="L454" s="13">
        <f t="shared" ref="L454:L517" si="90">IF(K454&gt;$N$2,(K454-$N$2)/$L$2,0)</f>
        <v>0</v>
      </c>
      <c r="M454" s="13">
        <f t="shared" si="81"/>
        <v>6.5342089572467295E-3</v>
      </c>
      <c r="N454" s="13">
        <f t="shared" ref="N454:N517" si="91">$M$2*M454</f>
        <v>4.051209553492972E-3</v>
      </c>
      <c r="O454" s="13">
        <f t="shared" ref="O454:O517" si="92">N454+G454</f>
        <v>0.34375908088825968</v>
      </c>
      <c r="Q454">
        <v>13.038525589520161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5.8972972969999997</v>
      </c>
      <c r="G455" s="13">
        <f t="shared" si="86"/>
        <v>0</v>
      </c>
      <c r="H455" s="13">
        <f t="shared" si="87"/>
        <v>5.8972972969999997</v>
      </c>
      <c r="I455" s="16">
        <f t="shared" ref="I455:I518" si="95">H455+K454-L454</f>
        <v>26.660688514037602</v>
      </c>
      <c r="J455" s="13">
        <f t="shared" si="88"/>
        <v>24.693445144047701</v>
      </c>
      <c r="K455" s="13">
        <f t="shared" si="89"/>
        <v>1.9672433699899017</v>
      </c>
      <c r="L455" s="13">
        <f t="shared" si="90"/>
        <v>0</v>
      </c>
      <c r="M455" s="13">
        <f t="shared" ref="M455:M518" si="96">L455+M454-N454</f>
        <v>2.4829994037537575E-3</v>
      </c>
      <c r="N455" s="13">
        <f t="shared" si="91"/>
        <v>1.5394596303273296E-3</v>
      </c>
      <c r="O455" s="13">
        <f t="shared" si="92"/>
        <v>1.5394596303273296E-3</v>
      </c>
      <c r="Q455">
        <v>13.80654419762223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0.83243243200000006</v>
      </c>
      <c r="G456" s="13">
        <f t="shared" si="86"/>
        <v>0</v>
      </c>
      <c r="H456" s="13">
        <f t="shared" si="87"/>
        <v>0.83243243200000006</v>
      </c>
      <c r="I456" s="16">
        <f t="shared" si="95"/>
        <v>2.7996758019899017</v>
      </c>
      <c r="J456" s="13">
        <f t="shared" si="88"/>
        <v>2.797800347838566</v>
      </c>
      <c r="K456" s="13">
        <f t="shared" si="89"/>
        <v>1.8754541513357204E-3</v>
      </c>
      <c r="L456" s="13">
        <f t="shared" si="90"/>
        <v>0</v>
      </c>
      <c r="M456" s="13">
        <f t="shared" si="96"/>
        <v>9.435397734264279E-4</v>
      </c>
      <c r="N456" s="13">
        <f t="shared" si="91"/>
        <v>5.8499465952438533E-4</v>
      </c>
      <c r="O456" s="13">
        <f t="shared" si="92"/>
        <v>5.8499465952438533E-4</v>
      </c>
      <c r="Q456">
        <v>16.028581797804151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25.8</v>
      </c>
      <c r="G457" s="13">
        <f t="shared" si="86"/>
        <v>0</v>
      </c>
      <c r="H457" s="13">
        <f t="shared" si="87"/>
        <v>25.8</v>
      </c>
      <c r="I457" s="16">
        <f t="shared" si="95"/>
        <v>25.801875454151336</v>
      </c>
      <c r="J457" s="13">
        <f t="shared" si="88"/>
        <v>24.750192294834239</v>
      </c>
      <c r="K457" s="13">
        <f t="shared" si="89"/>
        <v>1.051683159317097</v>
      </c>
      <c r="L457" s="13">
        <f t="shared" si="90"/>
        <v>0</v>
      </c>
      <c r="M457" s="13">
        <f t="shared" si="96"/>
        <v>3.5854511390204257E-4</v>
      </c>
      <c r="N457" s="13">
        <f t="shared" si="91"/>
        <v>2.222979706192664E-4</v>
      </c>
      <c r="O457" s="13">
        <f t="shared" si="92"/>
        <v>2.222979706192664E-4</v>
      </c>
      <c r="Q457">
        <v>17.95973025441198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25.991891890000002</v>
      </c>
      <c r="G458" s="13">
        <f t="shared" si="86"/>
        <v>0</v>
      </c>
      <c r="H458" s="13">
        <f t="shared" si="87"/>
        <v>25.991891890000002</v>
      </c>
      <c r="I458" s="16">
        <f t="shared" si="95"/>
        <v>27.043575049317099</v>
      </c>
      <c r="J458" s="13">
        <f t="shared" si="88"/>
        <v>26.296618399983156</v>
      </c>
      <c r="K458" s="13">
        <f t="shared" si="89"/>
        <v>0.74695664933394212</v>
      </c>
      <c r="L458" s="13">
        <f t="shared" si="90"/>
        <v>0</v>
      </c>
      <c r="M458" s="13">
        <f t="shared" si="96"/>
        <v>1.3624714328277617E-4</v>
      </c>
      <c r="N458" s="13">
        <f t="shared" si="91"/>
        <v>8.4473228835321232E-5</v>
      </c>
      <c r="O458" s="13">
        <f t="shared" si="92"/>
        <v>8.4473228835321232E-5</v>
      </c>
      <c r="Q458">
        <v>21.517725576956469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1.045945946</v>
      </c>
      <c r="G459" s="13">
        <f t="shared" si="86"/>
        <v>0</v>
      </c>
      <c r="H459" s="13">
        <f t="shared" si="87"/>
        <v>1.045945946</v>
      </c>
      <c r="I459" s="16">
        <f t="shared" si="95"/>
        <v>1.7929025953339421</v>
      </c>
      <c r="J459" s="13">
        <f t="shared" si="88"/>
        <v>1.7926884155588907</v>
      </c>
      <c r="K459" s="13">
        <f t="shared" si="89"/>
        <v>2.1417977505144847E-4</v>
      </c>
      <c r="L459" s="13">
        <f t="shared" si="90"/>
        <v>0</v>
      </c>
      <c r="M459" s="13">
        <f t="shared" si="96"/>
        <v>5.177391444745494E-5</v>
      </c>
      <c r="N459" s="13">
        <f t="shared" si="91"/>
        <v>3.209982695742206E-5</v>
      </c>
      <c r="O459" s="13">
        <f t="shared" si="92"/>
        <v>3.209982695742206E-5</v>
      </c>
      <c r="Q459">
        <v>21.928437215615489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1.0405405409999999</v>
      </c>
      <c r="G460" s="13">
        <f t="shared" si="86"/>
        <v>0</v>
      </c>
      <c r="H460" s="13">
        <f t="shared" si="87"/>
        <v>1.0405405409999999</v>
      </c>
      <c r="I460" s="16">
        <f t="shared" si="95"/>
        <v>1.0407547207750514</v>
      </c>
      <c r="J460" s="13">
        <f t="shared" si="88"/>
        <v>1.0407176644701752</v>
      </c>
      <c r="K460" s="13">
        <f t="shared" si="89"/>
        <v>3.7056304876159629E-5</v>
      </c>
      <c r="L460" s="13">
        <f t="shared" si="90"/>
        <v>0</v>
      </c>
      <c r="M460" s="13">
        <f t="shared" si="96"/>
        <v>1.967408749003288E-5</v>
      </c>
      <c r="N460" s="13">
        <f t="shared" si="91"/>
        <v>1.2197934243820386E-5</v>
      </c>
      <c r="O460" s="13">
        <f t="shared" si="92"/>
        <v>1.2197934243820386E-5</v>
      </c>
      <c r="Q460">
        <v>22.79939400000001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12.95945946</v>
      </c>
      <c r="G461" s="13">
        <f t="shared" si="86"/>
        <v>0</v>
      </c>
      <c r="H461" s="13">
        <f t="shared" si="87"/>
        <v>12.95945946</v>
      </c>
      <c r="I461" s="16">
        <f t="shared" si="95"/>
        <v>12.959496516304876</v>
      </c>
      <c r="J461" s="13">
        <f t="shared" si="88"/>
        <v>12.898487299068231</v>
      </c>
      <c r="K461" s="13">
        <f t="shared" si="89"/>
        <v>6.1009217236644986E-2</v>
      </c>
      <c r="L461" s="13">
        <f t="shared" si="90"/>
        <v>0</v>
      </c>
      <c r="M461" s="13">
        <f t="shared" si="96"/>
        <v>7.476153246212494E-6</v>
      </c>
      <c r="N461" s="13">
        <f t="shared" si="91"/>
        <v>4.635215012651746E-6</v>
      </c>
      <c r="O461" s="13">
        <f t="shared" si="92"/>
        <v>4.635215012651746E-6</v>
      </c>
      <c r="Q461">
        <v>23.8834243000424</v>
      </c>
    </row>
    <row r="462" spans="1:17" x14ac:dyDescent="0.2">
      <c r="A462" s="14">
        <f t="shared" si="93"/>
        <v>36039</v>
      </c>
      <c r="B462" s="1">
        <v>9</v>
      </c>
      <c r="F462" s="34">
        <v>26.351351350000002</v>
      </c>
      <c r="G462" s="13">
        <f t="shared" si="86"/>
        <v>0</v>
      </c>
      <c r="H462" s="13">
        <f t="shared" si="87"/>
        <v>26.351351350000002</v>
      </c>
      <c r="I462" s="16">
        <f t="shared" si="95"/>
        <v>26.412360567236647</v>
      </c>
      <c r="J462" s="13">
        <f t="shared" si="88"/>
        <v>25.827809164036459</v>
      </c>
      <c r="K462" s="13">
        <f t="shared" si="89"/>
        <v>0.58455140320018728</v>
      </c>
      <c r="L462" s="13">
        <f t="shared" si="90"/>
        <v>0</v>
      </c>
      <c r="M462" s="13">
        <f t="shared" si="96"/>
        <v>2.840938233560748E-6</v>
      </c>
      <c r="N462" s="13">
        <f t="shared" si="91"/>
        <v>1.7613817048076638E-6</v>
      </c>
      <c r="O462" s="13">
        <f t="shared" si="92"/>
        <v>1.7613817048076638E-6</v>
      </c>
      <c r="Q462">
        <v>22.81300635319829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1.9135135139999999</v>
      </c>
      <c r="G463" s="13">
        <f t="shared" si="86"/>
        <v>0</v>
      </c>
      <c r="H463" s="13">
        <f t="shared" si="87"/>
        <v>1.9135135139999999</v>
      </c>
      <c r="I463" s="16">
        <f t="shared" si="95"/>
        <v>2.4980649172001872</v>
      </c>
      <c r="J463" s="13">
        <f t="shared" si="88"/>
        <v>2.4973075298599317</v>
      </c>
      <c r="K463" s="13">
        <f t="shared" si="89"/>
        <v>7.5738734025554422E-4</v>
      </c>
      <c r="L463" s="13">
        <f t="shared" si="90"/>
        <v>0</v>
      </c>
      <c r="M463" s="13">
        <f t="shared" si="96"/>
        <v>1.0795565287530841E-6</v>
      </c>
      <c r="N463" s="13">
        <f t="shared" si="91"/>
        <v>6.6932504782691221E-7</v>
      </c>
      <c r="O463" s="13">
        <f t="shared" si="92"/>
        <v>6.6932504782691221E-7</v>
      </c>
      <c r="Q463">
        <v>20.032470657177729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60.129729730000001</v>
      </c>
      <c r="G464" s="13">
        <f t="shared" si="86"/>
        <v>3.7452235415542412</v>
      </c>
      <c r="H464" s="13">
        <f t="shared" si="87"/>
        <v>56.384506188445762</v>
      </c>
      <c r="I464" s="16">
        <f t="shared" si="95"/>
        <v>56.38526357578602</v>
      </c>
      <c r="J464" s="13">
        <f t="shared" si="88"/>
        <v>44.042506497259666</v>
      </c>
      <c r="K464" s="13">
        <f t="shared" si="89"/>
        <v>12.342757078526354</v>
      </c>
      <c r="L464" s="13">
        <f t="shared" si="90"/>
        <v>0</v>
      </c>
      <c r="M464" s="13">
        <f t="shared" si="96"/>
        <v>4.1023148092617193E-7</v>
      </c>
      <c r="N464" s="13">
        <f t="shared" si="91"/>
        <v>2.5434351817422662E-7</v>
      </c>
      <c r="O464" s="13">
        <f t="shared" si="92"/>
        <v>3.7452237958977594</v>
      </c>
      <c r="Q464">
        <v>14.87554614641023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3.9405405409999998</v>
      </c>
      <c r="G465" s="13">
        <f t="shared" si="86"/>
        <v>0</v>
      </c>
      <c r="H465" s="13">
        <f t="shared" si="87"/>
        <v>3.9405405409999998</v>
      </c>
      <c r="I465" s="16">
        <f t="shared" si="95"/>
        <v>16.283297619526355</v>
      </c>
      <c r="J465" s="13">
        <f t="shared" si="88"/>
        <v>15.541008195119922</v>
      </c>
      <c r="K465" s="13">
        <f t="shared" si="89"/>
        <v>0.74228942440643308</v>
      </c>
      <c r="L465" s="13">
        <f t="shared" si="90"/>
        <v>0</v>
      </c>
      <c r="M465" s="13">
        <f t="shared" si="96"/>
        <v>1.5588796275194531E-7</v>
      </c>
      <c r="N465" s="13">
        <f t="shared" si="91"/>
        <v>9.6650536906206094E-8</v>
      </c>
      <c r="O465" s="13">
        <f t="shared" si="92"/>
        <v>9.6650536906206094E-8</v>
      </c>
      <c r="Q465">
        <v>10.42927559354839</v>
      </c>
    </row>
    <row r="466" spans="1:17" x14ac:dyDescent="0.2">
      <c r="A466" s="14">
        <f t="shared" si="93"/>
        <v>36161</v>
      </c>
      <c r="B466" s="1">
        <v>1</v>
      </c>
      <c r="F466" s="34">
        <v>41.162162160000001</v>
      </c>
      <c r="G466" s="13">
        <f t="shared" si="86"/>
        <v>1.0072341981492887</v>
      </c>
      <c r="H466" s="13">
        <f t="shared" si="87"/>
        <v>40.15492796185071</v>
      </c>
      <c r="I466" s="16">
        <f t="shared" si="95"/>
        <v>40.89721738625714</v>
      </c>
      <c r="J466" s="13">
        <f t="shared" si="88"/>
        <v>34.12939019642026</v>
      </c>
      <c r="K466" s="13">
        <f t="shared" si="89"/>
        <v>6.7678271898368791</v>
      </c>
      <c r="L466" s="13">
        <f t="shared" si="90"/>
        <v>0</v>
      </c>
      <c r="M466" s="13">
        <f t="shared" si="96"/>
        <v>5.923742584573922E-8</v>
      </c>
      <c r="N466" s="13">
        <f t="shared" si="91"/>
        <v>3.6727204024358319E-8</v>
      </c>
      <c r="O466" s="13">
        <f t="shared" si="92"/>
        <v>1.0072342348764927</v>
      </c>
      <c r="Q466">
        <v>12.994577128203829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70.762162160000003</v>
      </c>
      <c r="G467" s="13">
        <f t="shared" si="86"/>
        <v>5.2800269147530967</v>
      </c>
      <c r="H467" s="13">
        <f t="shared" si="87"/>
        <v>65.482135245246909</v>
      </c>
      <c r="I467" s="16">
        <f t="shared" si="95"/>
        <v>72.249962435083788</v>
      </c>
      <c r="J467" s="13">
        <f t="shared" si="88"/>
        <v>45.035315754132142</v>
      </c>
      <c r="K467" s="13">
        <f t="shared" si="89"/>
        <v>27.214646680951645</v>
      </c>
      <c r="L467" s="13">
        <f t="shared" si="90"/>
        <v>0</v>
      </c>
      <c r="M467" s="13">
        <f t="shared" si="96"/>
        <v>2.2510221821380901E-8</v>
      </c>
      <c r="N467" s="13">
        <f t="shared" si="91"/>
        <v>1.3956337529256158E-8</v>
      </c>
      <c r="O467" s="13">
        <f t="shared" si="92"/>
        <v>5.2800269287094341</v>
      </c>
      <c r="Q467">
        <v>11.92664100609773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65.232432430000003</v>
      </c>
      <c r="G468" s="13">
        <f t="shared" si="86"/>
        <v>4.4818043162689234</v>
      </c>
      <c r="H468" s="13">
        <f t="shared" si="87"/>
        <v>60.750628113731082</v>
      </c>
      <c r="I468" s="16">
        <f t="shared" si="95"/>
        <v>87.965274794682728</v>
      </c>
      <c r="J468" s="13">
        <f t="shared" si="88"/>
        <v>54.524636535239068</v>
      </c>
      <c r="K468" s="13">
        <f t="shared" si="89"/>
        <v>33.440638259443659</v>
      </c>
      <c r="L468" s="13">
        <f t="shared" si="90"/>
        <v>0</v>
      </c>
      <c r="M468" s="13">
        <f t="shared" si="96"/>
        <v>8.5538842921247422E-9</v>
      </c>
      <c r="N468" s="13">
        <f t="shared" si="91"/>
        <v>5.3034082611173404E-9</v>
      </c>
      <c r="O468" s="13">
        <f t="shared" si="92"/>
        <v>4.4818043215723318</v>
      </c>
      <c r="Q468">
        <v>14.659249581490251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27.14054054</v>
      </c>
      <c r="G469" s="13">
        <f t="shared" si="86"/>
        <v>0</v>
      </c>
      <c r="H469" s="13">
        <f t="shared" si="87"/>
        <v>27.14054054</v>
      </c>
      <c r="I469" s="16">
        <f t="shared" si="95"/>
        <v>60.581178799443663</v>
      </c>
      <c r="J469" s="13">
        <f t="shared" si="88"/>
        <v>48.08156897766532</v>
      </c>
      <c r="K469" s="13">
        <f t="shared" si="89"/>
        <v>12.499609821778343</v>
      </c>
      <c r="L469" s="13">
        <f t="shared" si="90"/>
        <v>0</v>
      </c>
      <c r="M469" s="13">
        <f t="shared" si="96"/>
        <v>3.2504760310074018E-9</v>
      </c>
      <c r="N469" s="13">
        <f t="shared" si="91"/>
        <v>2.015295139224589E-9</v>
      </c>
      <c r="O469" s="13">
        <f t="shared" si="92"/>
        <v>2.015295139224589E-9</v>
      </c>
      <c r="Q469">
        <v>16.502827688859171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2.6027027029999998</v>
      </c>
      <c r="G470" s="13">
        <f t="shared" si="86"/>
        <v>0</v>
      </c>
      <c r="H470" s="13">
        <f t="shared" si="87"/>
        <v>2.6027027029999998</v>
      </c>
      <c r="I470" s="16">
        <f t="shared" si="95"/>
        <v>15.102312524778343</v>
      </c>
      <c r="J470" s="13">
        <f t="shared" si="88"/>
        <v>14.900277969204815</v>
      </c>
      <c r="K470" s="13">
        <f t="shared" si="89"/>
        <v>0.2020345555735279</v>
      </c>
      <c r="L470" s="13">
        <f t="shared" si="90"/>
        <v>0</v>
      </c>
      <c r="M470" s="13">
        <f t="shared" si="96"/>
        <v>1.2351808917828128E-9</v>
      </c>
      <c r="N470" s="13">
        <f t="shared" si="91"/>
        <v>7.6581215290534392E-10</v>
      </c>
      <c r="O470" s="13">
        <f t="shared" si="92"/>
        <v>7.6581215290534392E-10</v>
      </c>
      <c r="Q470">
        <v>18.563101456805349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14.64054054</v>
      </c>
      <c r="G471" s="13">
        <f t="shared" si="86"/>
        <v>0</v>
      </c>
      <c r="H471" s="13">
        <f t="shared" si="87"/>
        <v>14.64054054</v>
      </c>
      <c r="I471" s="16">
        <f t="shared" si="95"/>
        <v>14.842575095573528</v>
      </c>
      <c r="J471" s="13">
        <f t="shared" si="88"/>
        <v>14.727110928194687</v>
      </c>
      <c r="K471" s="13">
        <f t="shared" si="89"/>
        <v>0.1154641673788408</v>
      </c>
      <c r="L471" s="13">
        <f t="shared" si="90"/>
        <v>0</v>
      </c>
      <c r="M471" s="13">
        <f t="shared" si="96"/>
        <v>4.6936873887746884E-10</v>
      </c>
      <c r="N471" s="13">
        <f t="shared" si="91"/>
        <v>2.9100861810403066E-10</v>
      </c>
      <c r="O471" s="13">
        <f t="shared" si="92"/>
        <v>2.9100861810403066E-10</v>
      </c>
      <c r="Q471">
        <v>22.20858054028168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0.110810811</v>
      </c>
      <c r="G472" s="13">
        <f t="shared" si="86"/>
        <v>0</v>
      </c>
      <c r="H472" s="13">
        <f t="shared" si="87"/>
        <v>0.110810811</v>
      </c>
      <c r="I472" s="16">
        <f t="shared" si="95"/>
        <v>0.22627497837884081</v>
      </c>
      <c r="J472" s="13">
        <f t="shared" si="88"/>
        <v>0.2262746194508812</v>
      </c>
      <c r="K472" s="13">
        <f t="shared" si="89"/>
        <v>3.5892795960390522E-7</v>
      </c>
      <c r="L472" s="13">
        <f t="shared" si="90"/>
        <v>0</v>
      </c>
      <c r="M472" s="13">
        <f t="shared" si="96"/>
        <v>1.7836012077343818E-10</v>
      </c>
      <c r="N472" s="13">
        <f t="shared" si="91"/>
        <v>1.1058327487953167E-10</v>
      </c>
      <c r="O472" s="13">
        <f t="shared" si="92"/>
        <v>1.1058327487953167E-10</v>
      </c>
      <c r="Q472">
        <v>23.220694000000009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8.6486486000000001E-2</v>
      </c>
      <c r="G473" s="13">
        <f t="shared" si="86"/>
        <v>0</v>
      </c>
      <c r="H473" s="13">
        <f t="shared" si="87"/>
        <v>8.6486486000000001E-2</v>
      </c>
      <c r="I473" s="16">
        <f t="shared" si="95"/>
        <v>8.6486844927959605E-2</v>
      </c>
      <c r="J473" s="13">
        <f t="shared" si="88"/>
        <v>8.6486817599584653E-2</v>
      </c>
      <c r="K473" s="13">
        <f t="shared" si="89"/>
        <v>2.7328374951895995E-8</v>
      </c>
      <c r="L473" s="13">
        <f t="shared" si="90"/>
        <v>0</v>
      </c>
      <c r="M473" s="13">
        <f t="shared" si="96"/>
        <v>6.7776845893906512E-11</v>
      </c>
      <c r="N473" s="13">
        <f t="shared" si="91"/>
        <v>4.2021644454222038E-11</v>
      </c>
      <c r="O473" s="13">
        <f t="shared" si="92"/>
        <v>4.2021644454222038E-11</v>
      </c>
      <c r="Q473">
        <v>21.02335260037221</v>
      </c>
    </row>
    <row r="474" spans="1:17" x14ac:dyDescent="0.2">
      <c r="A474" s="14">
        <f t="shared" si="93"/>
        <v>36404</v>
      </c>
      <c r="B474" s="1">
        <v>9</v>
      </c>
      <c r="F474" s="34">
        <v>0.56216216200000002</v>
      </c>
      <c r="G474" s="13">
        <f t="shared" si="86"/>
        <v>0</v>
      </c>
      <c r="H474" s="13">
        <f t="shared" si="87"/>
        <v>0.56216216200000002</v>
      </c>
      <c r="I474" s="16">
        <f t="shared" si="95"/>
        <v>0.56216218932837503</v>
      </c>
      <c r="J474" s="13">
        <f t="shared" si="88"/>
        <v>0.56215428074742169</v>
      </c>
      <c r="K474" s="13">
        <f t="shared" si="89"/>
        <v>7.9085809533419038E-6</v>
      </c>
      <c r="L474" s="13">
        <f t="shared" si="90"/>
        <v>0</v>
      </c>
      <c r="M474" s="13">
        <f t="shared" si="96"/>
        <v>2.5755201439684474E-11</v>
      </c>
      <c r="N474" s="13">
        <f t="shared" si="91"/>
        <v>1.5968224892604372E-11</v>
      </c>
      <c r="O474" s="13">
        <f t="shared" si="92"/>
        <v>1.5968224892604372E-11</v>
      </c>
      <c r="Q474">
        <v>20.653175137518812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11.31351351</v>
      </c>
      <c r="G475" s="13">
        <f t="shared" si="86"/>
        <v>0</v>
      </c>
      <c r="H475" s="13">
        <f t="shared" si="87"/>
        <v>11.31351351</v>
      </c>
      <c r="I475" s="16">
        <f t="shared" si="95"/>
        <v>11.313521418580953</v>
      </c>
      <c r="J475" s="13">
        <f t="shared" si="88"/>
        <v>11.248508591748145</v>
      </c>
      <c r="K475" s="13">
        <f t="shared" si="89"/>
        <v>6.5012826832807846E-2</v>
      </c>
      <c r="L475" s="13">
        <f t="shared" si="90"/>
        <v>0</v>
      </c>
      <c r="M475" s="13">
        <f t="shared" si="96"/>
        <v>9.7869765470801013E-12</v>
      </c>
      <c r="N475" s="13">
        <f t="shared" si="91"/>
        <v>6.0679254591896625E-12</v>
      </c>
      <c r="O475" s="13">
        <f t="shared" si="92"/>
        <v>6.0679254591896625E-12</v>
      </c>
      <c r="Q475">
        <v>20.532218781552849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4.710810811</v>
      </c>
      <c r="G476" s="13">
        <f t="shared" si="86"/>
        <v>0</v>
      </c>
      <c r="H476" s="13">
        <f t="shared" si="87"/>
        <v>4.710810811</v>
      </c>
      <c r="I476" s="16">
        <f t="shared" si="95"/>
        <v>4.7758236378328078</v>
      </c>
      <c r="J476" s="13">
        <f t="shared" si="88"/>
        <v>4.7654395843975452</v>
      </c>
      <c r="K476" s="13">
        <f t="shared" si="89"/>
        <v>1.0384053435262608E-2</v>
      </c>
      <c r="L476" s="13">
        <f t="shared" si="90"/>
        <v>0</v>
      </c>
      <c r="M476" s="13">
        <f t="shared" si="96"/>
        <v>3.7190510878904388E-12</v>
      </c>
      <c r="N476" s="13">
        <f t="shared" si="91"/>
        <v>2.3058116744920719E-12</v>
      </c>
      <c r="O476" s="13">
        <f t="shared" si="92"/>
        <v>2.3058116744920719E-12</v>
      </c>
      <c r="Q476">
        <v>15.23124659344702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15.3972973</v>
      </c>
      <c r="G477" s="13">
        <f t="shared" si="86"/>
        <v>0</v>
      </c>
      <c r="H477" s="13">
        <f t="shared" si="87"/>
        <v>15.3972973</v>
      </c>
      <c r="I477" s="16">
        <f t="shared" si="95"/>
        <v>15.407681353435262</v>
      </c>
      <c r="J477" s="13">
        <f t="shared" si="88"/>
        <v>14.944854709945222</v>
      </c>
      <c r="K477" s="13">
        <f t="shared" si="89"/>
        <v>0.46282664349003966</v>
      </c>
      <c r="L477" s="13">
        <f t="shared" si="90"/>
        <v>0</v>
      </c>
      <c r="M477" s="13">
        <f t="shared" si="96"/>
        <v>1.4132394133983668E-12</v>
      </c>
      <c r="N477" s="13">
        <f t="shared" si="91"/>
        <v>8.7620843630698742E-13</v>
      </c>
      <c r="O477" s="13">
        <f t="shared" si="92"/>
        <v>8.7620843630698742E-13</v>
      </c>
      <c r="Q477">
        <v>12.874611677189931</v>
      </c>
    </row>
    <row r="478" spans="1:17" x14ac:dyDescent="0.2">
      <c r="A478" s="14">
        <f t="shared" si="93"/>
        <v>36526</v>
      </c>
      <c r="B478" s="1">
        <v>1</v>
      </c>
      <c r="F478" s="34">
        <v>22.918918919999999</v>
      </c>
      <c r="G478" s="13">
        <f t="shared" si="86"/>
        <v>0</v>
      </c>
      <c r="H478" s="13">
        <f t="shared" si="87"/>
        <v>22.918918919999999</v>
      </c>
      <c r="I478" s="16">
        <f t="shared" si="95"/>
        <v>23.381745563490039</v>
      </c>
      <c r="J478" s="13">
        <f t="shared" si="88"/>
        <v>21.624501503843799</v>
      </c>
      <c r="K478" s="13">
        <f t="shared" si="89"/>
        <v>1.75724405964624</v>
      </c>
      <c r="L478" s="13">
        <f t="shared" si="90"/>
        <v>0</v>
      </c>
      <c r="M478" s="13">
        <f t="shared" si="96"/>
        <v>5.370309770913794E-13</v>
      </c>
      <c r="N478" s="13">
        <f t="shared" si="91"/>
        <v>3.3295920579665522E-13</v>
      </c>
      <c r="O478" s="13">
        <f t="shared" si="92"/>
        <v>3.3295920579665522E-13</v>
      </c>
      <c r="Q478">
        <v>11.73650729153654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196.67837840000001</v>
      </c>
      <c r="G479" s="13">
        <f t="shared" si="86"/>
        <v>23.456171903016006</v>
      </c>
      <c r="H479" s="13">
        <f t="shared" si="87"/>
        <v>173.222206496984</v>
      </c>
      <c r="I479" s="16">
        <f t="shared" si="95"/>
        <v>174.97945055663024</v>
      </c>
      <c r="J479" s="13">
        <f t="shared" si="88"/>
        <v>52.508363683474307</v>
      </c>
      <c r="K479" s="13">
        <f t="shared" si="89"/>
        <v>122.47108687315594</v>
      </c>
      <c r="L479" s="13">
        <f t="shared" si="90"/>
        <v>81.939650706814206</v>
      </c>
      <c r="M479" s="13">
        <f t="shared" si="96"/>
        <v>81.939650706814419</v>
      </c>
      <c r="N479" s="13">
        <f t="shared" si="91"/>
        <v>50.802583438224943</v>
      </c>
      <c r="O479" s="13">
        <f t="shared" si="92"/>
        <v>74.258755341240942</v>
      </c>
      <c r="Q479">
        <v>11.25770159354839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28.743243240000002</v>
      </c>
      <c r="G480" s="13">
        <f t="shared" si="86"/>
        <v>0</v>
      </c>
      <c r="H480" s="13">
        <f t="shared" si="87"/>
        <v>28.743243240000002</v>
      </c>
      <c r="I480" s="16">
        <f t="shared" si="95"/>
        <v>69.274679406341733</v>
      </c>
      <c r="J480" s="13">
        <f t="shared" si="88"/>
        <v>44.963578702681147</v>
      </c>
      <c r="K480" s="13">
        <f t="shared" si="89"/>
        <v>24.311100703660586</v>
      </c>
      <c r="L480" s="13">
        <f t="shared" si="90"/>
        <v>0</v>
      </c>
      <c r="M480" s="13">
        <f t="shared" si="96"/>
        <v>31.137067268589476</v>
      </c>
      <c r="N480" s="13">
        <f t="shared" si="91"/>
        <v>19.304981706525474</v>
      </c>
      <c r="O480" s="13">
        <f t="shared" si="92"/>
        <v>19.304981706525474</v>
      </c>
      <c r="Q480">
        <v>12.308103794725101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22.735135140000001</v>
      </c>
      <c r="G481" s="13">
        <f t="shared" si="86"/>
        <v>0</v>
      </c>
      <c r="H481" s="13">
        <f t="shared" si="87"/>
        <v>22.735135140000001</v>
      </c>
      <c r="I481" s="16">
        <f t="shared" si="95"/>
        <v>47.046235843660583</v>
      </c>
      <c r="J481" s="13">
        <f t="shared" si="88"/>
        <v>38.985251237803787</v>
      </c>
      <c r="K481" s="13">
        <f t="shared" si="89"/>
        <v>8.0609846058567953</v>
      </c>
      <c r="L481" s="13">
        <f t="shared" si="90"/>
        <v>0</v>
      </c>
      <c r="M481" s="13">
        <f t="shared" si="96"/>
        <v>11.832085562064002</v>
      </c>
      <c r="N481" s="13">
        <f t="shared" si="91"/>
        <v>7.3358930484796812</v>
      </c>
      <c r="O481" s="13">
        <f t="shared" si="92"/>
        <v>7.3358930484796812</v>
      </c>
      <c r="Q481">
        <v>14.693315270448039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4.2837837839999997</v>
      </c>
      <c r="G482" s="13">
        <f t="shared" si="86"/>
        <v>0</v>
      </c>
      <c r="H482" s="13">
        <f t="shared" si="87"/>
        <v>4.2837837839999997</v>
      </c>
      <c r="I482" s="16">
        <f t="shared" si="95"/>
        <v>12.344768389856796</v>
      </c>
      <c r="J482" s="13">
        <f t="shared" si="88"/>
        <v>12.223112981603483</v>
      </c>
      <c r="K482" s="13">
        <f t="shared" si="89"/>
        <v>0.12165540825331256</v>
      </c>
      <c r="L482" s="13">
        <f t="shared" si="90"/>
        <v>0</v>
      </c>
      <c r="M482" s="13">
        <f t="shared" si="96"/>
        <v>4.4961925135843206</v>
      </c>
      <c r="N482" s="13">
        <f t="shared" si="91"/>
        <v>2.7876393584222789</v>
      </c>
      <c r="O482" s="13">
        <f t="shared" si="92"/>
        <v>2.7876393584222789</v>
      </c>
      <c r="Q482">
        <v>17.910752948904879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0.337837838</v>
      </c>
      <c r="G483" s="13">
        <f t="shared" si="86"/>
        <v>0</v>
      </c>
      <c r="H483" s="13">
        <f t="shared" si="87"/>
        <v>0.337837838</v>
      </c>
      <c r="I483" s="16">
        <f t="shared" si="95"/>
        <v>0.45949324625331256</v>
      </c>
      <c r="J483" s="13">
        <f t="shared" si="88"/>
        <v>0.45948947977992899</v>
      </c>
      <c r="K483" s="13">
        <f t="shared" si="89"/>
        <v>3.7664733835707231E-6</v>
      </c>
      <c r="L483" s="13">
        <f t="shared" si="90"/>
        <v>0</v>
      </c>
      <c r="M483" s="13">
        <f t="shared" si="96"/>
        <v>1.7085531551620416</v>
      </c>
      <c r="N483" s="13">
        <f t="shared" si="91"/>
        <v>1.0593029562004659</v>
      </c>
      <c r="O483" s="13">
        <f t="shared" si="92"/>
        <v>1.0593029562004659</v>
      </c>
      <c r="Q483">
        <v>21.620162174179729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0.59189189200000003</v>
      </c>
      <c r="G484" s="13">
        <f t="shared" si="86"/>
        <v>0</v>
      </c>
      <c r="H484" s="13">
        <f t="shared" si="87"/>
        <v>0.59189189200000003</v>
      </c>
      <c r="I484" s="16">
        <f t="shared" si="95"/>
        <v>0.59189565847338366</v>
      </c>
      <c r="J484" s="13">
        <f t="shared" si="88"/>
        <v>0.59188689037559439</v>
      </c>
      <c r="K484" s="13">
        <f t="shared" si="89"/>
        <v>8.7680977892690137E-6</v>
      </c>
      <c r="L484" s="13">
        <f t="shared" si="90"/>
        <v>0</v>
      </c>
      <c r="M484" s="13">
        <f t="shared" si="96"/>
        <v>0.64925019896157576</v>
      </c>
      <c r="N484" s="13">
        <f t="shared" si="91"/>
        <v>0.40253512335617697</v>
      </c>
      <c r="O484" s="13">
        <f t="shared" si="92"/>
        <v>0.40253512335617697</v>
      </c>
      <c r="Q484">
        <v>21.01658900000001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4.6891891890000004</v>
      </c>
      <c r="G485" s="13">
        <f t="shared" si="86"/>
        <v>0</v>
      </c>
      <c r="H485" s="13">
        <f t="shared" si="87"/>
        <v>4.6891891890000004</v>
      </c>
      <c r="I485" s="16">
        <f t="shared" si="95"/>
        <v>4.6891979570977895</v>
      </c>
      <c r="J485" s="13">
        <f t="shared" si="88"/>
        <v>4.6861974999108194</v>
      </c>
      <c r="K485" s="13">
        <f t="shared" si="89"/>
        <v>3.0004571869701735E-3</v>
      </c>
      <c r="L485" s="13">
        <f t="shared" si="90"/>
        <v>0</v>
      </c>
      <c r="M485" s="13">
        <f t="shared" si="96"/>
        <v>0.24671507560539879</v>
      </c>
      <c r="N485" s="13">
        <f t="shared" si="91"/>
        <v>0.15296334687534724</v>
      </c>
      <c r="O485" s="13">
        <f t="shared" si="92"/>
        <v>0.15296334687534724</v>
      </c>
      <c r="Q485">
        <v>23.66000428673922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0.159459459</v>
      </c>
      <c r="G486" s="13">
        <f t="shared" si="86"/>
        <v>0</v>
      </c>
      <c r="H486" s="13">
        <f t="shared" si="87"/>
        <v>0.159459459</v>
      </c>
      <c r="I486" s="16">
        <f t="shared" si="95"/>
        <v>0.16245991618697017</v>
      </c>
      <c r="J486" s="13">
        <f t="shared" si="88"/>
        <v>0.16245977940661427</v>
      </c>
      <c r="K486" s="13">
        <f t="shared" si="89"/>
        <v>1.3678035590269921E-7</v>
      </c>
      <c r="L486" s="13">
        <f t="shared" si="90"/>
        <v>0</v>
      </c>
      <c r="M486" s="13">
        <f t="shared" si="96"/>
        <v>9.3751728730051553E-2</v>
      </c>
      <c r="N486" s="13">
        <f t="shared" si="91"/>
        <v>5.8126071812631963E-2</v>
      </c>
      <c r="O486" s="13">
        <f t="shared" si="92"/>
        <v>5.8126071812631963E-2</v>
      </c>
      <c r="Q486">
        <v>23.01295867966774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49.43513514</v>
      </c>
      <c r="G487" s="13">
        <f t="shared" si="86"/>
        <v>2.20144699185213</v>
      </c>
      <c r="H487" s="13">
        <f t="shared" si="87"/>
        <v>47.23368814814787</v>
      </c>
      <c r="I487" s="16">
        <f t="shared" si="95"/>
        <v>47.233688284928228</v>
      </c>
      <c r="J487" s="13">
        <f t="shared" si="88"/>
        <v>40.969572435105846</v>
      </c>
      <c r="K487" s="13">
        <f t="shared" si="89"/>
        <v>6.2641158498223817</v>
      </c>
      <c r="L487" s="13">
        <f t="shared" si="90"/>
        <v>0</v>
      </c>
      <c r="M487" s="13">
        <f t="shared" si="96"/>
        <v>3.562565691741959E-2</v>
      </c>
      <c r="N487" s="13">
        <f t="shared" si="91"/>
        <v>2.2087907288800147E-2</v>
      </c>
      <c r="O487" s="13">
        <f t="shared" si="92"/>
        <v>2.2235348991409301</v>
      </c>
      <c r="Q487">
        <v>17.082576447822749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2.1648648650000002</v>
      </c>
      <c r="G488" s="13">
        <f t="shared" si="86"/>
        <v>0</v>
      </c>
      <c r="H488" s="13">
        <f t="shared" si="87"/>
        <v>2.1648648650000002</v>
      </c>
      <c r="I488" s="16">
        <f t="shared" si="95"/>
        <v>8.4289807148223819</v>
      </c>
      <c r="J488" s="13">
        <f t="shared" si="88"/>
        <v>8.398401335142001</v>
      </c>
      <c r="K488" s="13">
        <f t="shared" si="89"/>
        <v>3.0579379680380825E-2</v>
      </c>
      <c r="L488" s="13">
        <f t="shared" si="90"/>
        <v>0</v>
      </c>
      <c r="M488" s="13">
        <f t="shared" si="96"/>
        <v>1.3537749628619443E-2</v>
      </c>
      <c r="N488" s="13">
        <f t="shared" si="91"/>
        <v>8.3934047697440551E-3</v>
      </c>
      <c r="O488" s="13">
        <f t="shared" si="92"/>
        <v>8.3934047697440551E-3</v>
      </c>
      <c r="Q488">
        <v>19.646170224420839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37.416216220000003</v>
      </c>
      <c r="G489" s="13">
        <f t="shared" si="86"/>
        <v>0.46650276135119423</v>
      </c>
      <c r="H489" s="13">
        <f t="shared" si="87"/>
        <v>36.949713458648809</v>
      </c>
      <c r="I489" s="16">
        <f t="shared" si="95"/>
        <v>36.980292838329191</v>
      </c>
      <c r="J489" s="13">
        <f t="shared" si="88"/>
        <v>31.835876088936015</v>
      </c>
      <c r="K489" s="13">
        <f t="shared" si="89"/>
        <v>5.1444167493931765</v>
      </c>
      <c r="L489" s="13">
        <f t="shared" si="90"/>
        <v>0</v>
      </c>
      <c r="M489" s="13">
        <f t="shared" si="96"/>
        <v>5.1443448588753878E-3</v>
      </c>
      <c r="N489" s="13">
        <f t="shared" si="91"/>
        <v>3.1894938125027403E-3</v>
      </c>
      <c r="O489" s="13">
        <f t="shared" si="92"/>
        <v>0.46969225516369695</v>
      </c>
      <c r="Q489">
        <v>13.1418100158612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150.13513510000001</v>
      </c>
      <c r="G490" s="13">
        <f t="shared" si="86"/>
        <v>16.737603288848476</v>
      </c>
      <c r="H490" s="13">
        <f t="shared" si="87"/>
        <v>133.39753181115154</v>
      </c>
      <c r="I490" s="16">
        <f t="shared" si="95"/>
        <v>138.54194856054471</v>
      </c>
      <c r="J490" s="13">
        <f t="shared" si="88"/>
        <v>54.866800311701063</v>
      </c>
      <c r="K490" s="13">
        <f t="shared" si="89"/>
        <v>83.675148248843641</v>
      </c>
      <c r="L490" s="13">
        <f t="shared" si="90"/>
        <v>44.717296873359849</v>
      </c>
      <c r="M490" s="13">
        <f t="shared" si="96"/>
        <v>44.719251724406227</v>
      </c>
      <c r="N490" s="13">
        <f t="shared" si="91"/>
        <v>27.725936069131862</v>
      </c>
      <c r="O490" s="13">
        <f t="shared" si="92"/>
        <v>44.463539357980338</v>
      </c>
      <c r="Q490">
        <v>12.467858189551761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35.486486489999997</v>
      </c>
      <c r="G491" s="13">
        <f t="shared" si="86"/>
        <v>0.18794414191342884</v>
      </c>
      <c r="H491" s="13">
        <f t="shared" si="87"/>
        <v>35.298542348086571</v>
      </c>
      <c r="I491" s="16">
        <f t="shared" si="95"/>
        <v>74.256393723570369</v>
      </c>
      <c r="J491" s="13">
        <f t="shared" si="88"/>
        <v>44.796106383870615</v>
      </c>
      <c r="K491" s="13">
        <f t="shared" si="89"/>
        <v>29.460287339699754</v>
      </c>
      <c r="L491" s="13">
        <f t="shared" si="90"/>
        <v>0</v>
      </c>
      <c r="M491" s="13">
        <f t="shared" si="96"/>
        <v>16.993315655274365</v>
      </c>
      <c r="N491" s="13">
        <f t="shared" si="91"/>
        <v>10.535855706270107</v>
      </c>
      <c r="O491" s="13">
        <f t="shared" si="92"/>
        <v>10.723799848183535</v>
      </c>
      <c r="Q491">
        <v>11.55669159354839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38.705405409999997</v>
      </c>
      <c r="G492" s="13">
        <f t="shared" si="86"/>
        <v>0.65259864585647598</v>
      </c>
      <c r="H492" s="13">
        <f t="shared" si="87"/>
        <v>38.052806764143519</v>
      </c>
      <c r="I492" s="16">
        <f t="shared" si="95"/>
        <v>67.513094103843272</v>
      </c>
      <c r="J492" s="13">
        <f t="shared" si="88"/>
        <v>48.631918749445127</v>
      </c>
      <c r="K492" s="13">
        <f t="shared" si="89"/>
        <v>18.881175354398145</v>
      </c>
      <c r="L492" s="13">
        <f t="shared" si="90"/>
        <v>0</v>
      </c>
      <c r="M492" s="13">
        <f t="shared" si="96"/>
        <v>6.4574599490042583</v>
      </c>
      <c r="N492" s="13">
        <f t="shared" si="91"/>
        <v>4.0036251683826398</v>
      </c>
      <c r="O492" s="13">
        <f t="shared" si="92"/>
        <v>4.6562238142391159</v>
      </c>
      <c r="Q492">
        <v>14.789132872035969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21.589189189999999</v>
      </c>
      <c r="G493" s="13">
        <f t="shared" si="86"/>
        <v>0</v>
      </c>
      <c r="H493" s="13">
        <f t="shared" si="87"/>
        <v>21.589189189999999</v>
      </c>
      <c r="I493" s="16">
        <f t="shared" si="95"/>
        <v>40.470364544398144</v>
      </c>
      <c r="J493" s="13">
        <f t="shared" si="88"/>
        <v>36.615569491840148</v>
      </c>
      <c r="K493" s="13">
        <f t="shared" si="89"/>
        <v>3.8547950525579964</v>
      </c>
      <c r="L493" s="13">
        <f t="shared" si="90"/>
        <v>0</v>
      </c>
      <c r="M493" s="13">
        <f t="shared" si="96"/>
        <v>2.4538347806216185</v>
      </c>
      <c r="N493" s="13">
        <f t="shared" si="91"/>
        <v>1.5213775639854035</v>
      </c>
      <c r="O493" s="13">
        <f t="shared" si="92"/>
        <v>1.5213775639854035</v>
      </c>
      <c r="Q493">
        <v>17.695543103686092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0.79189189199999999</v>
      </c>
      <c r="G494" s="13">
        <f t="shared" si="86"/>
        <v>0</v>
      </c>
      <c r="H494" s="13">
        <f t="shared" si="87"/>
        <v>0.79189189199999999</v>
      </c>
      <c r="I494" s="16">
        <f t="shared" si="95"/>
        <v>4.6466869445579961</v>
      </c>
      <c r="J494" s="13">
        <f t="shared" si="88"/>
        <v>4.6414760389687553</v>
      </c>
      <c r="K494" s="13">
        <f t="shared" si="89"/>
        <v>5.2109055892408662E-3</v>
      </c>
      <c r="L494" s="13">
        <f t="shared" si="90"/>
        <v>0</v>
      </c>
      <c r="M494" s="13">
        <f t="shared" si="96"/>
        <v>0.93245721663621506</v>
      </c>
      <c r="N494" s="13">
        <f t="shared" si="91"/>
        <v>0.57812347431445332</v>
      </c>
      <c r="O494" s="13">
        <f t="shared" si="92"/>
        <v>0.57812347431445332</v>
      </c>
      <c r="Q494">
        <v>19.552838728139161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10.78918919</v>
      </c>
      <c r="G495" s="13">
        <f t="shared" si="86"/>
        <v>0</v>
      </c>
      <c r="H495" s="13">
        <f t="shared" si="87"/>
        <v>10.78918919</v>
      </c>
      <c r="I495" s="16">
        <f t="shared" si="95"/>
        <v>10.794400095589241</v>
      </c>
      <c r="J495" s="13">
        <f t="shared" si="88"/>
        <v>10.724628527368342</v>
      </c>
      <c r="K495" s="13">
        <f t="shared" si="89"/>
        <v>6.9771568220899027E-2</v>
      </c>
      <c r="L495" s="13">
        <f t="shared" si="90"/>
        <v>0</v>
      </c>
      <c r="M495" s="13">
        <f t="shared" si="96"/>
        <v>0.35433374232176174</v>
      </c>
      <c r="N495" s="13">
        <f t="shared" si="91"/>
        <v>0.21968692023949227</v>
      </c>
      <c r="O495" s="13">
        <f t="shared" si="92"/>
        <v>0.21968692023949227</v>
      </c>
      <c r="Q495">
        <v>19.03106343956766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0.29729729700000002</v>
      </c>
      <c r="G496" s="13">
        <f t="shared" si="86"/>
        <v>0</v>
      </c>
      <c r="H496" s="13">
        <f t="shared" si="87"/>
        <v>0.29729729700000002</v>
      </c>
      <c r="I496" s="16">
        <f t="shared" si="95"/>
        <v>0.36706886522089904</v>
      </c>
      <c r="J496" s="13">
        <f t="shared" si="88"/>
        <v>0.36706695536947004</v>
      </c>
      <c r="K496" s="13">
        <f t="shared" si="89"/>
        <v>1.9098514290050161E-6</v>
      </c>
      <c r="L496" s="13">
        <f t="shared" si="90"/>
        <v>0</v>
      </c>
      <c r="M496" s="13">
        <f t="shared" si="96"/>
        <v>0.13464682208226947</v>
      </c>
      <c r="N496" s="13">
        <f t="shared" si="91"/>
        <v>8.3481029691007069E-2</v>
      </c>
      <c r="O496" s="13">
        <f t="shared" si="92"/>
        <v>8.3481029691007069E-2</v>
      </c>
      <c r="Q496">
        <v>21.658323448901839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8.3027027029999996</v>
      </c>
      <c r="G497" s="13">
        <f t="shared" si="86"/>
        <v>0</v>
      </c>
      <c r="H497" s="13">
        <f t="shared" si="87"/>
        <v>8.3027027029999996</v>
      </c>
      <c r="I497" s="16">
        <f t="shared" si="95"/>
        <v>8.3027046128514286</v>
      </c>
      <c r="J497" s="13">
        <f t="shared" si="88"/>
        <v>8.2846490302807059</v>
      </c>
      <c r="K497" s="13">
        <f t="shared" si="89"/>
        <v>1.8055582570722706E-2</v>
      </c>
      <c r="L497" s="13">
        <f t="shared" si="90"/>
        <v>0</v>
      </c>
      <c r="M497" s="13">
        <f t="shared" si="96"/>
        <v>5.1165792391262399E-2</v>
      </c>
      <c r="N497" s="13">
        <f t="shared" si="91"/>
        <v>3.1722791282582687E-2</v>
      </c>
      <c r="O497" s="13">
        <f t="shared" si="92"/>
        <v>3.1722791282582687E-2</v>
      </c>
      <c r="Q497">
        <v>23.06884763090201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48.329729729999997</v>
      </c>
      <c r="G498" s="13">
        <f t="shared" si="86"/>
        <v>2.041880499124344</v>
      </c>
      <c r="H498" s="13">
        <f t="shared" si="87"/>
        <v>46.287849230875651</v>
      </c>
      <c r="I498" s="16">
        <f t="shared" si="95"/>
        <v>46.305904813446375</v>
      </c>
      <c r="J498" s="13">
        <f t="shared" si="88"/>
        <v>42.211291061715542</v>
      </c>
      <c r="K498" s="13">
        <f t="shared" si="89"/>
        <v>4.094613751730833</v>
      </c>
      <c r="L498" s="13">
        <f t="shared" si="90"/>
        <v>0</v>
      </c>
      <c r="M498" s="13">
        <f t="shared" si="96"/>
        <v>1.9443001108679712E-2</v>
      </c>
      <c r="N498" s="13">
        <f t="shared" si="91"/>
        <v>1.2054660687381421E-2</v>
      </c>
      <c r="O498" s="13">
        <f t="shared" si="92"/>
        <v>2.0539351598117253</v>
      </c>
      <c r="Q498">
        <v>20.20515300000001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24.494594589999998</v>
      </c>
      <c r="G499" s="13">
        <f t="shared" si="86"/>
        <v>0</v>
      </c>
      <c r="H499" s="13">
        <f t="shared" si="87"/>
        <v>24.494594589999998</v>
      </c>
      <c r="I499" s="16">
        <f t="shared" si="95"/>
        <v>28.589208341730831</v>
      </c>
      <c r="J499" s="13">
        <f t="shared" si="88"/>
        <v>27.111984393653021</v>
      </c>
      <c r="K499" s="13">
        <f t="shared" si="89"/>
        <v>1.4772239480778104</v>
      </c>
      <c r="L499" s="13">
        <f t="shared" si="90"/>
        <v>0</v>
      </c>
      <c r="M499" s="13">
        <f t="shared" si="96"/>
        <v>7.3883404212982916E-3</v>
      </c>
      <c r="N499" s="13">
        <f t="shared" si="91"/>
        <v>4.5807710612049404E-3</v>
      </c>
      <c r="O499" s="13">
        <f t="shared" si="92"/>
        <v>4.5807710612049404E-3</v>
      </c>
      <c r="Q499">
        <v>17.610512867749961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7.7054054049999996</v>
      </c>
      <c r="G500" s="13">
        <f t="shared" si="86"/>
        <v>0</v>
      </c>
      <c r="H500" s="13">
        <f t="shared" si="87"/>
        <v>7.7054054049999996</v>
      </c>
      <c r="I500" s="16">
        <f t="shared" si="95"/>
        <v>9.1826293530778109</v>
      </c>
      <c r="J500" s="13">
        <f t="shared" si="88"/>
        <v>9.115034006148468</v>
      </c>
      <c r="K500" s="13">
        <f t="shared" si="89"/>
        <v>6.7595346929342881E-2</v>
      </c>
      <c r="L500" s="13">
        <f t="shared" si="90"/>
        <v>0</v>
      </c>
      <c r="M500" s="13">
        <f t="shared" si="96"/>
        <v>2.8075693600933512E-3</v>
      </c>
      <c r="N500" s="13">
        <f t="shared" si="91"/>
        <v>1.7406930032578777E-3</v>
      </c>
      <c r="O500" s="13">
        <f t="shared" si="92"/>
        <v>1.7406930032578777E-3</v>
      </c>
      <c r="Q500">
        <v>15.804824570398839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49.889189190000003</v>
      </c>
      <c r="G501" s="13">
        <f t="shared" si="86"/>
        <v>2.266990195831335</v>
      </c>
      <c r="H501" s="13">
        <f t="shared" si="87"/>
        <v>47.62219899416867</v>
      </c>
      <c r="I501" s="16">
        <f t="shared" si="95"/>
        <v>47.689794341098015</v>
      </c>
      <c r="J501" s="13">
        <f t="shared" si="88"/>
        <v>37.975714013757099</v>
      </c>
      <c r="K501" s="13">
        <f t="shared" si="89"/>
        <v>9.7140803273409162</v>
      </c>
      <c r="L501" s="13">
        <f t="shared" si="90"/>
        <v>0</v>
      </c>
      <c r="M501" s="13">
        <f t="shared" si="96"/>
        <v>1.0668763568354735E-3</v>
      </c>
      <c r="N501" s="13">
        <f t="shared" si="91"/>
        <v>6.6146334123799353E-4</v>
      </c>
      <c r="O501" s="13">
        <f t="shared" si="92"/>
        <v>2.2676516591725728</v>
      </c>
      <c r="Q501">
        <v>13.19059144170946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0.34324324299999998</v>
      </c>
      <c r="G502" s="13">
        <f t="shared" si="86"/>
        <v>0</v>
      </c>
      <c r="H502" s="13">
        <f t="shared" si="87"/>
        <v>0.34324324299999998</v>
      </c>
      <c r="I502" s="16">
        <f t="shared" si="95"/>
        <v>10.057323570340916</v>
      </c>
      <c r="J502" s="13">
        <f t="shared" si="88"/>
        <v>9.8839908292738947</v>
      </c>
      <c r="K502" s="13">
        <f t="shared" si="89"/>
        <v>0.17333274106702135</v>
      </c>
      <c r="L502" s="13">
        <f t="shared" si="90"/>
        <v>0</v>
      </c>
      <c r="M502" s="13">
        <f t="shared" si="96"/>
        <v>4.0541301559747999E-4</v>
      </c>
      <c r="N502" s="13">
        <f t="shared" si="91"/>
        <v>2.513560696704376E-4</v>
      </c>
      <c r="O502" s="13">
        <f t="shared" si="92"/>
        <v>2.513560696704376E-4</v>
      </c>
      <c r="Q502">
        <v>10.825756593548389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63.870270269999999</v>
      </c>
      <c r="G503" s="13">
        <f t="shared" si="86"/>
        <v>4.2851747028877973</v>
      </c>
      <c r="H503" s="13">
        <f t="shared" si="87"/>
        <v>59.585095567112205</v>
      </c>
      <c r="I503" s="16">
        <f t="shared" si="95"/>
        <v>59.758428308179226</v>
      </c>
      <c r="J503" s="13">
        <f t="shared" si="88"/>
        <v>40.415682852522224</v>
      </c>
      <c r="K503" s="13">
        <f t="shared" si="89"/>
        <v>19.342745455657003</v>
      </c>
      <c r="L503" s="13">
        <f t="shared" si="90"/>
        <v>0</v>
      </c>
      <c r="M503" s="13">
        <f t="shared" si="96"/>
        <v>1.5405694592704239E-4</v>
      </c>
      <c r="N503" s="13">
        <f t="shared" si="91"/>
        <v>9.5515306474766283E-5</v>
      </c>
      <c r="O503" s="13">
        <f t="shared" si="92"/>
        <v>4.2852702181942721</v>
      </c>
      <c r="Q503">
        <v>11.209624115595259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41.68918919</v>
      </c>
      <c r="G504" s="13">
        <f t="shared" si="86"/>
        <v>1.0833111324478475</v>
      </c>
      <c r="H504" s="13">
        <f t="shared" si="87"/>
        <v>40.605878057552154</v>
      </c>
      <c r="I504" s="16">
        <f t="shared" si="95"/>
        <v>59.948623513209156</v>
      </c>
      <c r="J504" s="13">
        <f t="shared" si="88"/>
        <v>43.59805860608251</v>
      </c>
      <c r="K504" s="13">
        <f t="shared" si="89"/>
        <v>16.350564907126646</v>
      </c>
      <c r="L504" s="13">
        <f t="shared" si="90"/>
        <v>0</v>
      </c>
      <c r="M504" s="13">
        <f t="shared" si="96"/>
        <v>5.8541639452276104E-5</v>
      </c>
      <c r="N504" s="13">
        <f t="shared" si="91"/>
        <v>3.6295816460411185E-5</v>
      </c>
      <c r="O504" s="13">
        <f t="shared" si="92"/>
        <v>1.0833474282643079</v>
      </c>
      <c r="Q504">
        <v>13.36103874256891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0.740540541</v>
      </c>
      <c r="G505" s="13">
        <f t="shared" si="86"/>
        <v>0</v>
      </c>
      <c r="H505" s="13">
        <f t="shared" si="87"/>
        <v>0.740540541</v>
      </c>
      <c r="I505" s="16">
        <f t="shared" si="95"/>
        <v>17.091105448126648</v>
      </c>
      <c r="J505" s="13">
        <f t="shared" si="88"/>
        <v>16.725943057478222</v>
      </c>
      <c r="K505" s="13">
        <f t="shared" si="89"/>
        <v>0.36516239064842537</v>
      </c>
      <c r="L505" s="13">
        <f t="shared" si="90"/>
        <v>0</v>
      </c>
      <c r="M505" s="13">
        <f t="shared" si="96"/>
        <v>2.2245822991864919E-5</v>
      </c>
      <c r="N505" s="13">
        <f t="shared" si="91"/>
        <v>1.3792410254956249E-5</v>
      </c>
      <c r="O505" s="13">
        <f t="shared" si="92"/>
        <v>1.3792410254956249E-5</v>
      </c>
      <c r="Q505">
        <v>16.91282591053676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1.175675676</v>
      </c>
      <c r="G506" s="13">
        <f t="shared" si="86"/>
        <v>0</v>
      </c>
      <c r="H506" s="13">
        <f t="shared" si="87"/>
        <v>1.175675676</v>
      </c>
      <c r="I506" s="16">
        <f t="shared" si="95"/>
        <v>1.5408380666484254</v>
      </c>
      <c r="J506" s="13">
        <f t="shared" si="88"/>
        <v>1.5407221523744798</v>
      </c>
      <c r="K506" s="13">
        <f t="shared" si="89"/>
        <v>1.1591427394552767E-4</v>
      </c>
      <c r="L506" s="13">
        <f t="shared" si="90"/>
        <v>0</v>
      </c>
      <c r="M506" s="13">
        <f t="shared" si="96"/>
        <v>8.4534127369086697E-6</v>
      </c>
      <c r="N506" s="13">
        <f t="shared" si="91"/>
        <v>5.2411158968833755E-6</v>
      </c>
      <c r="O506" s="13">
        <f t="shared" si="92"/>
        <v>5.2411158968833755E-6</v>
      </c>
      <c r="Q506">
        <v>23.05994677598661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8.3648648649999995</v>
      </c>
      <c r="G507" s="13">
        <f t="shared" si="86"/>
        <v>0</v>
      </c>
      <c r="H507" s="13">
        <f t="shared" si="87"/>
        <v>8.3648648649999995</v>
      </c>
      <c r="I507" s="16">
        <f t="shared" si="95"/>
        <v>8.3649807792739459</v>
      </c>
      <c r="J507" s="13">
        <f t="shared" si="88"/>
        <v>8.3449903835273656</v>
      </c>
      <c r="K507" s="13">
        <f t="shared" si="89"/>
        <v>1.9990395746580347E-2</v>
      </c>
      <c r="L507" s="13">
        <f t="shared" si="90"/>
        <v>0</v>
      </c>
      <c r="M507" s="13">
        <f t="shared" si="96"/>
        <v>3.2122968400252942E-6</v>
      </c>
      <c r="N507" s="13">
        <f t="shared" si="91"/>
        <v>1.9916240408156822E-6</v>
      </c>
      <c r="O507" s="13">
        <f t="shared" si="92"/>
        <v>1.9916240408156822E-6</v>
      </c>
      <c r="Q507">
        <v>22.50284465770628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20.113513510000001</v>
      </c>
      <c r="G508" s="13">
        <f t="shared" si="86"/>
        <v>0</v>
      </c>
      <c r="H508" s="13">
        <f t="shared" si="87"/>
        <v>20.113513510000001</v>
      </c>
      <c r="I508" s="16">
        <f t="shared" si="95"/>
        <v>20.133503905746579</v>
      </c>
      <c r="J508" s="13">
        <f t="shared" si="88"/>
        <v>19.944156028792722</v>
      </c>
      <c r="K508" s="13">
        <f t="shared" si="89"/>
        <v>0.1893478769538568</v>
      </c>
      <c r="L508" s="13">
        <f t="shared" si="90"/>
        <v>0</v>
      </c>
      <c r="M508" s="13">
        <f t="shared" si="96"/>
        <v>1.220672799209612E-6</v>
      </c>
      <c r="N508" s="13">
        <f t="shared" si="91"/>
        <v>7.5681713550995947E-7</v>
      </c>
      <c r="O508" s="13">
        <f t="shared" si="92"/>
        <v>7.5681713550995947E-7</v>
      </c>
      <c r="Q508">
        <v>25.18731600000001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1.975675676</v>
      </c>
      <c r="G509" s="13">
        <f t="shared" si="86"/>
        <v>0</v>
      </c>
      <c r="H509" s="13">
        <f t="shared" si="87"/>
        <v>1.975675676</v>
      </c>
      <c r="I509" s="16">
        <f t="shared" si="95"/>
        <v>2.1650235529538566</v>
      </c>
      <c r="J509" s="13">
        <f t="shared" si="88"/>
        <v>2.1647479372197989</v>
      </c>
      <c r="K509" s="13">
        <f t="shared" si="89"/>
        <v>2.7561573405776585E-4</v>
      </c>
      <c r="L509" s="13">
        <f t="shared" si="90"/>
        <v>0</v>
      </c>
      <c r="M509" s="13">
        <f t="shared" si="96"/>
        <v>4.6385566369965251E-7</v>
      </c>
      <c r="N509" s="13">
        <f t="shared" si="91"/>
        <v>2.8759051149378458E-7</v>
      </c>
      <c r="O509" s="13">
        <f t="shared" si="92"/>
        <v>2.8759051149378458E-7</v>
      </c>
      <c r="Q509">
        <v>24.158200998340181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0.486486486</v>
      </c>
      <c r="G510" s="13">
        <f t="shared" si="86"/>
        <v>0</v>
      </c>
      <c r="H510" s="13">
        <f t="shared" si="87"/>
        <v>0.486486486</v>
      </c>
      <c r="I510" s="16">
        <f t="shared" si="95"/>
        <v>0.48676210173405776</v>
      </c>
      <c r="J510" s="13">
        <f t="shared" si="88"/>
        <v>0.4867584256546687</v>
      </c>
      <c r="K510" s="13">
        <f t="shared" si="89"/>
        <v>3.676079389058895E-6</v>
      </c>
      <c r="L510" s="13">
        <f t="shared" si="90"/>
        <v>0</v>
      </c>
      <c r="M510" s="13">
        <f t="shared" si="96"/>
        <v>1.7626515220586794E-7</v>
      </c>
      <c r="N510" s="13">
        <f t="shared" si="91"/>
        <v>1.0928439436763812E-7</v>
      </c>
      <c r="O510" s="13">
        <f t="shared" si="92"/>
        <v>1.0928439436763812E-7</v>
      </c>
      <c r="Q510">
        <v>23.018622840624349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20.316216220000001</v>
      </c>
      <c r="G511" s="13">
        <f t="shared" si="86"/>
        <v>0</v>
      </c>
      <c r="H511" s="13">
        <f t="shared" si="87"/>
        <v>20.316216220000001</v>
      </c>
      <c r="I511" s="16">
        <f t="shared" si="95"/>
        <v>20.316219896079389</v>
      </c>
      <c r="J511" s="13">
        <f t="shared" si="88"/>
        <v>19.804944171629195</v>
      </c>
      <c r="K511" s="13">
        <f t="shared" si="89"/>
        <v>0.51127572445019354</v>
      </c>
      <c r="L511" s="13">
        <f t="shared" si="90"/>
        <v>0</v>
      </c>
      <c r="M511" s="13">
        <f t="shared" si="96"/>
        <v>6.6980757838229815E-8</v>
      </c>
      <c r="N511" s="13">
        <f t="shared" si="91"/>
        <v>4.1528069859702487E-8</v>
      </c>
      <c r="O511" s="13">
        <f t="shared" si="92"/>
        <v>4.1528069859702487E-8</v>
      </c>
      <c r="Q511">
        <v>18.161221834412309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35.789189190000002</v>
      </c>
      <c r="G512" s="13">
        <f t="shared" si="86"/>
        <v>0.23163961123289936</v>
      </c>
      <c r="H512" s="13">
        <f t="shared" si="87"/>
        <v>35.557549578767102</v>
      </c>
      <c r="I512" s="16">
        <f t="shared" si="95"/>
        <v>36.068825303217295</v>
      </c>
      <c r="J512" s="13">
        <f t="shared" si="88"/>
        <v>32.906787235261994</v>
      </c>
      <c r="K512" s="13">
        <f t="shared" si="89"/>
        <v>3.1620380679553008</v>
      </c>
      <c r="L512" s="13">
        <f t="shared" si="90"/>
        <v>0</v>
      </c>
      <c r="M512" s="13">
        <f t="shared" si="96"/>
        <v>2.5452687978527327E-8</v>
      </c>
      <c r="N512" s="13">
        <f t="shared" si="91"/>
        <v>1.5780666546686943E-8</v>
      </c>
      <c r="O512" s="13">
        <f t="shared" si="92"/>
        <v>0.23163962701356591</v>
      </c>
      <c r="Q512">
        <v>16.74057517419735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16.84324324</v>
      </c>
      <c r="G513" s="13">
        <f t="shared" si="86"/>
        <v>0</v>
      </c>
      <c r="H513" s="13">
        <f t="shared" si="87"/>
        <v>16.84324324</v>
      </c>
      <c r="I513" s="16">
        <f t="shared" si="95"/>
        <v>20.0052813079553</v>
      </c>
      <c r="J513" s="13">
        <f t="shared" si="88"/>
        <v>19.21351321110512</v>
      </c>
      <c r="K513" s="13">
        <f t="shared" si="89"/>
        <v>0.79176809685018057</v>
      </c>
      <c r="L513" s="13">
        <f t="shared" si="90"/>
        <v>0</v>
      </c>
      <c r="M513" s="13">
        <f t="shared" si="96"/>
        <v>9.6720214318403845E-9</v>
      </c>
      <c r="N513" s="13">
        <f t="shared" si="91"/>
        <v>5.9966532877410379E-9</v>
      </c>
      <c r="O513" s="13">
        <f t="shared" si="92"/>
        <v>5.9966532877410379E-9</v>
      </c>
      <c r="Q513">
        <v>14.554143731809971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27.25135135</v>
      </c>
      <c r="G514" s="13">
        <f t="shared" si="86"/>
        <v>0</v>
      </c>
      <c r="H514" s="13">
        <f t="shared" si="87"/>
        <v>27.25135135</v>
      </c>
      <c r="I514" s="16">
        <f t="shared" si="95"/>
        <v>28.043119446850181</v>
      </c>
      <c r="J514" s="13">
        <f t="shared" si="88"/>
        <v>25.180046259729224</v>
      </c>
      <c r="K514" s="13">
        <f t="shared" si="89"/>
        <v>2.8630731871209569</v>
      </c>
      <c r="L514" s="13">
        <f t="shared" si="90"/>
        <v>0</v>
      </c>
      <c r="M514" s="13">
        <f t="shared" si="96"/>
        <v>3.6753681440993465E-9</v>
      </c>
      <c r="N514" s="13">
        <f t="shared" si="91"/>
        <v>2.2787282493415947E-9</v>
      </c>
      <c r="O514" s="13">
        <f t="shared" si="92"/>
        <v>2.2787282493415947E-9</v>
      </c>
      <c r="Q514">
        <v>11.82642259354839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6.4054054049999998</v>
      </c>
      <c r="G515" s="13">
        <f t="shared" si="86"/>
        <v>0</v>
      </c>
      <c r="H515" s="13">
        <f t="shared" si="87"/>
        <v>6.4054054049999998</v>
      </c>
      <c r="I515" s="16">
        <f t="shared" si="95"/>
        <v>9.2684785921209567</v>
      </c>
      <c r="J515" s="13">
        <f t="shared" si="88"/>
        <v>9.1637031054694571</v>
      </c>
      <c r="K515" s="13">
        <f t="shared" si="89"/>
        <v>0.10477548665149961</v>
      </c>
      <c r="L515" s="13">
        <f t="shared" si="90"/>
        <v>0</v>
      </c>
      <c r="M515" s="13">
        <f t="shared" si="96"/>
        <v>1.3966398947577518E-9</v>
      </c>
      <c r="N515" s="13">
        <f t="shared" si="91"/>
        <v>8.6591673474980607E-10</v>
      </c>
      <c r="O515" s="13">
        <f t="shared" si="92"/>
        <v>8.6591673474980607E-10</v>
      </c>
      <c r="Q515">
        <v>12.79851469204683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37.870270269999999</v>
      </c>
      <c r="G516" s="13">
        <f t="shared" si="86"/>
        <v>0.5320459653303985</v>
      </c>
      <c r="H516" s="13">
        <f t="shared" si="87"/>
        <v>37.338224304669602</v>
      </c>
      <c r="I516" s="16">
        <f t="shared" si="95"/>
        <v>37.4429997913211</v>
      </c>
      <c r="J516" s="13">
        <f t="shared" si="88"/>
        <v>33.383921774102262</v>
      </c>
      <c r="K516" s="13">
        <f t="shared" si="89"/>
        <v>4.0590780172188374</v>
      </c>
      <c r="L516" s="13">
        <f t="shared" si="90"/>
        <v>0</v>
      </c>
      <c r="M516" s="13">
        <f t="shared" si="96"/>
        <v>5.3072316000794571E-10</v>
      </c>
      <c r="N516" s="13">
        <f t="shared" si="91"/>
        <v>3.2904835920492635E-10</v>
      </c>
      <c r="O516" s="13">
        <f t="shared" si="92"/>
        <v>0.53204596565944684</v>
      </c>
      <c r="Q516">
        <v>15.50933414807416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55.608108110000003</v>
      </c>
      <c r="G517" s="13">
        <f t="shared" si="86"/>
        <v>3.0925224630010555</v>
      </c>
      <c r="H517" s="13">
        <f t="shared" si="87"/>
        <v>52.51558564699895</v>
      </c>
      <c r="I517" s="16">
        <f t="shared" si="95"/>
        <v>56.574663664217788</v>
      </c>
      <c r="J517" s="13">
        <f t="shared" si="88"/>
        <v>44.885439276426268</v>
      </c>
      <c r="K517" s="13">
        <f t="shared" si="89"/>
        <v>11.689224387791519</v>
      </c>
      <c r="L517" s="13">
        <f t="shared" si="90"/>
        <v>0</v>
      </c>
      <c r="M517" s="13">
        <f t="shared" si="96"/>
        <v>2.0167480080301936E-10</v>
      </c>
      <c r="N517" s="13">
        <f t="shared" si="91"/>
        <v>1.2503837649787201E-10</v>
      </c>
      <c r="O517" s="13">
        <f t="shared" si="92"/>
        <v>3.0925224631260937</v>
      </c>
      <c r="Q517">
        <v>15.51236146192584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0.35405405400000001</v>
      </c>
      <c r="G518" s="13">
        <f t="shared" ref="G518:G581" si="100">IF((F518-$J$2)&gt;0,$I$2*(F518-$J$2),0)</f>
        <v>0</v>
      </c>
      <c r="H518" s="13">
        <f t="shared" ref="H518:H581" si="101">F518-G518</f>
        <v>0.35405405400000001</v>
      </c>
      <c r="I518" s="16">
        <f t="shared" si="95"/>
        <v>12.04327844179152</v>
      </c>
      <c r="J518" s="13">
        <f t="shared" ref="J518:J581" si="102">I518/SQRT(1+(I518/($K$2*(300+(25*Q518)+0.05*(Q518)^3)))^2)</f>
        <v>11.918760334065928</v>
      </c>
      <c r="K518" s="13">
        <f t="shared" ref="K518:K581" si="103">I518-J518</f>
        <v>0.12451810772559213</v>
      </c>
      <c r="L518" s="13">
        <f t="shared" ref="L518:L581" si="104">IF(K518&gt;$N$2,(K518-$N$2)/$L$2,0)</f>
        <v>0</v>
      </c>
      <c r="M518" s="13">
        <f t="shared" si="96"/>
        <v>7.6636424305147351E-11</v>
      </c>
      <c r="N518" s="13">
        <f t="shared" ref="N518:N581" si="105">$M$2*M518</f>
        <v>4.7514583069191359E-11</v>
      </c>
      <c r="O518" s="13">
        <f t="shared" ref="O518:O581" si="106">N518+G518</f>
        <v>4.7514583069191359E-11</v>
      </c>
      <c r="Q518">
        <v>17.21514410115957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2.8324324320000001</v>
      </c>
      <c r="G519" s="13">
        <f t="shared" si="100"/>
        <v>0</v>
      </c>
      <c r="H519" s="13">
        <f t="shared" si="101"/>
        <v>2.8324324320000001</v>
      </c>
      <c r="I519" s="16">
        <f t="shared" ref="I519:I582" si="108">H519+K518-L518</f>
        <v>2.9569505397255922</v>
      </c>
      <c r="J519" s="13">
        <f t="shared" si="102"/>
        <v>2.9558033951416069</v>
      </c>
      <c r="K519" s="13">
        <f t="shared" si="103"/>
        <v>1.1471445839852379E-3</v>
      </c>
      <c r="L519" s="13">
        <f t="shared" si="104"/>
        <v>0</v>
      </c>
      <c r="M519" s="13">
        <f t="shared" ref="M519:M582" si="109">L519+M518-N518</f>
        <v>2.9121841235955992E-11</v>
      </c>
      <c r="N519" s="13">
        <f t="shared" si="105"/>
        <v>1.8055541566292715E-11</v>
      </c>
      <c r="O519" s="13">
        <f t="shared" si="106"/>
        <v>1.8055541566292715E-11</v>
      </c>
      <c r="Q519">
        <v>20.672429645283909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0.10270270300000001</v>
      </c>
      <c r="G520" s="13">
        <f t="shared" si="100"/>
        <v>0</v>
      </c>
      <c r="H520" s="13">
        <f t="shared" si="101"/>
        <v>0.10270270300000001</v>
      </c>
      <c r="I520" s="16">
        <f t="shared" si="108"/>
        <v>0.10384984758398524</v>
      </c>
      <c r="J520" s="13">
        <f t="shared" si="102"/>
        <v>0.1038498136772029</v>
      </c>
      <c r="K520" s="13">
        <f t="shared" si="103"/>
        <v>3.3906782340165087E-8</v>
      </c>
      <c r="L520" s="13">
        <f t="shared" si="104"/>
        <v>0</v>
      </c>
      <c r="M520" s="13">
        <f t="shared" si="109"/>
        <v>1.1066299669663277E-11</v>
      </c>
      <c r="N520" s="13">
        <f t="shared" si="105"/>
        <v>6.861105795191232E-12</v>
      </c>
      <c r="O520" s="13">
        <f t="shared" si="106"/>
        <v>6.861105795191232E-12</v>
      </c>
      <c r="Q520">
        <v>23.385054399548181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2.5540540539999999</v>
      </c>
      <c r="G521" s="13">
        <f t="shared" si="100"/>
        <v>0</v>
      </c>
      <c r="H521" s="13">
        <f t="shared" si="101"/>
        <v>2.5540540539999999</v>
      </c>
      <c r="I521" s="16">
        <f t="shared" si="108"/>
        <v>2.5540540879067821</v>
      </c>
      <c r="J521" s="13">
        <f t="shared" si="102"/>
        <v>2.5535102319845469</v>
      </c>
      <c r="K521" s="13">
        <f t="shared" si="103"/>
        <v>5.4385592223527013E-4</v>
      </c>
      <c r="L521" s="13">
        <f t="shared" si="104"/>
        <v>0</v>
      </c>
      <c r="M521" s="13">
        <f t="shared" si="109"/>
        <v>4.2051938744720451E-12</v>
      </c>
      <c r="N521" s="13">
        <f t="shared" si="105"/>
        <v>2.6072202021726678E-12</v>
      </c>
      <c r="O521" s="13">
        <f t="shared" si="106"/>
        <v>2.6072202021726678E-12</v>
      </c>
      <c r="Q521">
        <v>22.846948000000008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4.4675675679999998</v>
      </c>
      <c r="G522" s="13">
        <f t="shared" si="100"/>
        <v>0</v>
      </c>
      <c r="H522" s="13">
        <f t="shared" si="101"/>
        <v>4.4675675679999998</v>
      </c>
      <c r="I522" s="16">
        <f t="shared" si="108"/>
        <v>4.4681114239222346</v>
      </c>
      <c r="J522" s="13">
        <f t="shared" si="102"/>
        <v>4.4652930417308996</v>
      </c>
      <c r="K522" s="13">
        <f t="shared" si="103"/>
        <v>2.8183821913350116E-3</v>
      </c>
      <c r="L522" s="13">
        <f t="shared" si="104"/>
        <v>0</v>
      </c>
      <c r="M522" s="13">
        <f t="shared" si="109"/>
        <v>1.5979736722993773E-12</v>
      </c>
      <c r="N522" s="13">
        <f t="shared" si="105"/>
        <v>9.9074367682561384E-13</v>
      </c>
      <c r="O522" s="13">
        <f t="shared" si="106"/>
        <v>9.9074367682561384E-13</v>
      </c>
      <c r="Q522">
        <v>23.07428670601632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13.24864865</v>
      </c>
      <c r="G523" s="13">
        <f t="shared" si="100"/>
        <v>0</v>
      </c>
      <c r="H523" s="13">
        <f t="shared" si="101"/>
        <v>13.24864865</v>
      </c>
      <c r="I523" s="16">
        <f t="shared" si="108"/>
        <v>13.251467032191336</v>
      </c>
      <c r="J523" s="13">
        <f t="shared" si="102"/>
        <v>13.145927956359545</v>
      </c>
      <c r="K523" s="13">
        <f t="shared" si="103"/>
        <v>0.1055390758317909</v>
      </c>
      <c r="L523" s="13">
        <f t="shared" si="104"/>
        <v>0</v>
      </c>
      <c r="M523" s="13">
        <f t="shared" si="109"/>
        <v>6.0722999547376344E-13</v>
      </c>
      <c r="N523" s="13">
        <f t="shared" si="105"/>
        <v>3.7648259719373334E-13</v>
      </c>
      <c r="O523" s="13">
        <f t="shared" si="106"/>
        <v>3.7648259719373334E-13</v>
      </c>
      <c r="Q523">
        <v>20.43674714097595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113.45405409999999</v>
      </c>
      <c r="G524" s="13">
        <f t="shared" si="100"/>
        <v>11.442648703241908</v>
      </c>
      <c r="H524" s="13">
        <f t="shared" si="101"/>
        <v>102.01140539675808</v>
      </c>
      <c r="I524" s="16">
        <f t="shared" si="108"/>
        <v>102.11694447258986</v>
      </c>
      <c r="J524" s="13">
        <f t="shared" si="102"/>
        <v>56.663130396473619</v>
      </c>
      <c r="K524" s="13">
        <f t="shared" si="103"/>
        <v>45.453814076116245</v>
      </c>
      <c r="L524" s="13">
        <f t="shared" si="104"/>
        <v>8.0462412161988244</v>
      </c>
      <c r="M524" s="13">
        <f t="shared" si="109"/>
        <v>8.0462412161990553</v>
      </c>
      <c r="N524" s="13">
        <f t="shared" si="105"/>
        <v>4.9886695540434145</v>
      </c>
      <c r="O524" s="13">
        <f t="shared" si="106"/>
        <v>16.431318257285323</v>
      </c>
      <c r="Q524">
        <v>14.371878336847381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43.121621619999999</v>
      </c>
      <c r="G525" s="13">
        <f t="shared" si="100"/>
        <v>1.2900843369725463</v>
      </c>
      <c r="H525" s="13">
        <f t="shared" si="101"/>
        <v>41.831537283027451</v>
      </c>
      <c r="I525" s="16">
        <f t="shared" si="108"/>
        <v>79.239110142944881</v>
      </c>
      <c r="J525" s="13">
        <f t="shared" si="102"/>
        <v>46.90743709325448</v>
      </c>
      <c r="K525" s="13">
        <f t="shared" si="103"/>
        <v>32.331673049690401</v>
      </c>
      <c r="L525" s="13">
        <f t="shared" si="104"/>
        <v>0</v>
      </c>
      <c r="M525" s="13">
        <f t="shared" si="109"/>
        <v>3.0575716621556408</v>
      </c>
      <c r="N525" s="13">
        <f t="shared" si="105"/>
        <v>1.8956944305364973</v>
      </c>
      <c r="O525" s="13">
        <f t="shared" si="106"/>
        <v>3.1857787675090439</v>
      </c>
      <c r="Q525">
        <v>12.081353593548389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36.132432430000001</v>
      </c>
      <c r="G526" s="13">
        <f t="shared" si="100"/>
        <v>0.28118715231044972</v>
      </c>
      <c r="H526" s="13">
        <f t="shared" si="101"/>
        <v>35.85124527768955</v>
      </c>
      <c r="I526" s="16">
        <f t="shared" si="108"/>
        <v>68.182918327379952</v>
      </c>
      <c r="J526" s="13">
        <f t="shared" si="102"/>
        <v>46.717814995568489</v>
      </c>
      <c r="K526" s="13">
        <f t="shared" si="103"/>
        <v>21.465103331811463</v>
      </c>
      <c r="L526" s="13">
        <f t="shared" si="104"/>
        <v>0</v>
      </c>
      <c r="M526" s="13">
        <f t="shared" si="109"/>
        <v>1.1618772316191435</v>
      </c>
      <c r="N526" s="13">
        <f t="shared" si="105"/>
        <v>0.72036388360386894</v>
      </c>
      <c r="O526" s="13">
        <f t="shared" si="106"/>
        <v>1.0015510359143187</v>
      </c>
      <c r="Q526">
        <v>13.502262567340759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32.964864859999999</v>
      </c>
      <c r="G527" s="13">
        <f t="shared" si="100"/>
        <v>0</v>
      </c>
      <c r="H527" s="13">
        <f t="shared" si="101"/>
        <v>32.964864859999999</v>
      </c>
      <c r="I527" s="16">
        <f t="shared" si="108"/>
        <v>54.429968191811462</v>
      </c>
      <c r="J527" s="13">
        <f t="shared" si="102"/>
        <v>42.836750473785671</v>
      </c>
      <c r="K527" s="13">
        <f t="shared" si="103"/>
        <v>11.593217718025791</v>
      </c>
      <c r="L527" s="13">
        <f t="shared" si="104"/>
        <v>0</v>
      </c>
      <c r="M527" s="13">
        <f t="shared" si="109"/>
        <v>0.44151334801527453</v>
      </c>
      <c r="N527" s="13">
        <f t="shared" si="105"/>
        <v>0.27373827576947019</v>
      </c>
      <c r="O527" s="13">
        <f t="shared" si="106"/>
        <v>0.27373827576947019</v>
      </c>
      <c r="Q527">
        <v>14.649163811553731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14.8972973</v>
      </c>
      <c r="G528" s="13">
        <f t="shared" si="100"/>
        <v>0</v>
      </c>
      <c r="H528" s="13">
        <f t="shared" si="101"/>
        <v>14.8972973</v>
      </c>
      <c r="I528" s="16">
        <f t="shared" si="108"/>
        <v>26.490515018025789</v>
      </c>
      <c r="J528" s="13">
        <f t="shared" si="102"/>
        <v>24.641266474083871</v>
      </c>
      <c r="K528" s="13">
        <f t="shared" si="103"/>
        <v>1.8492485439419184</v>
      </c>
      <c r="L528" s="13">
        <f t="shared" si="104"/>
        <v>0</v>
      </c>
      <c r="M528" s="13">
        <f t="shared" si="109"/>
        <v>0.16777507224580435</v>
      </c>
      <c r="N528" s="13">
        <f t="shared" si="105"/>
        <v>0.10402054479239869</v>
      </c>
      <c r="O528" s="13">
        <f t="shared" si="106"/>
        <v>0.10402054479239869</v>
      </c>
      <c r="Q528">
        <v>14.162246895973899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79.964864860000006</v>
      </c>
      <c r="G529" s="13">
        <f t="shared" si="100"/>
        <v>6.6084472211595235</v>
      </c>
      <c r="H529" s="13">
        <f t="shared" si="101"/>
        <v>73.356417638840483</v>
      </c>
      <c r="I529" s="16">
        <f t="shared" si="108"/>
        <v>75.205666182782409</v>
      </c>
      <c r="J529" s="13">
        <f t="shared" si="102"/>
        <v>51.022929376374599</v>
      </c>
      <c r="K529" s="13">
        <f t="shared" si="103"/>
        <v>24.18273680640781</v>
      </c>
      <c r="L529" s="13">
        <f t="shared" si="104"/>
        <v>0</v>
      </c>
      <c r="M529" s="13">
        <f t="shared" si="109"/>
        <v>6.3754527453405652E-2</v>
      </c>
      <c r="N529" s="13">
        <f t="shared" si="105"/>
        <v>3.9527807021111507E-2</v>
      </c>
      <c r="O529" s="13">
        <f t="shared" si="106"/>
        <v>6.6479750281806353</v>
      </c>
      <c r="Q529">
        <v>14.652939208029069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18.278378379999999</v>
      </c>
      <c r="G530" s="13">
        <f t="shared" si="100"/>
        <v>0</v>
      </c>
      <c r="H530" s="13">
        <f t="shared" si="101"/>
        <v>18.278378379999999</v>
      </c>
      <c r="I530" s="16">
        <f t="shared" si="108"/>
        <v>42.46111518640781</v>
      </c>
      <c r="J530" s="13">
        <f t="shared" si="102"/>
        <v>37.382348466542801</v>
      </c>
      <c r="K530" s="13">
        <f t="shared" si="103"/>
        <v>5.0787667198650084</v>
      </c>
      <c r="L530" s="13">
        <f t="shared" si="104"/>
        <v>0</v>
      </c>
      <c r="M530" s="13">
        <f t="shared" si="109"/>
        <v>2.4226720432294145E-2</v>
      </c>
      <c r="N530" s="13">
        <f t="shared" si="105"/>
        <v>1.5020566668022369E-2</v>
      </c>
      <c r="O530" s="13">
        <f t="shared" si="106"/>
        <v>1.5020566668022369E-2</v>
      </c>
      <c r="Q530">
        <v>16.464524091250301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0.32972973</v>
      </c>
      <c r="G531" s="13">
        <f t="shared" si="100"/>
        <v>0</v>
      </c>
      <c r="H531" s="13">
        <f t="shared" si="101"/>
        <v>0.32972973</v>
      </c>
      <c r="I531" s="16">
        <f t="shared" si="108"/>
        <v>5.4084964498650088</v>
      </c>
      <c r="J531" s="13">
        <f t="shared" si="102"/>
        <v>5.402491001433761</v>
      </c>
      <c r="K531" s="13">
        <f t="shared" si="103"/>
        <v>6.0054484312477285E-3</v>
      </c>
      <c r="L531" s="13">
        <f t="shared" si="104"/>
        <v>0</v>
      </c>
      <c r="M531" s="13">
        <f t="shared" si="109"/>
        <v>9.206153764271776E-3</v>
      </c>
      <c r="N531" s="13">
        <f t="shared" si="105"/>
        <v>5.7078153338485007E-3</v>
      </c>
      <c r="O531" s="13">
        <f t="shared" si="106"/>
        <v>5.7078153338485007E-3</v>
      </c>
      <c r="Q531">
        <v>21.767829362312131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1.6</v>
      </c>
      <c r="G532" s="13">
        <f t="shared" si="100"/>
        <v>0</v>
      </c>
      <c r="H532" s="13">
        <f t="shared" si="101"/>
        <v>1.6</v>
      </c>
      <c r="I532" s="16">
        <f t="shared" si="108"/>
        <v>1.6060054484312478</v>
      </c>
      <c r="J532" s="13">
        <f t="shared" si="102"/>
        <v>1.6058765198762175</v>
      </c>
      <c r="K532" s="13">
        <f t="shared" si="103"/>
        <v>1.2892855503032763E-4</v>
      </c>
      <c r="L532" s="13">
        <f t="shared" si="104"/>
        <v>0</v>
      </c>
      <c r="M532" s="13">
        <f t="shared" si="109"/>
        <v>3.4983384304232753E-3</v>
      </c>
      <c r="N532" s="13">
        <f t="shared" si="105"/>
        <v>2.1689698268624307E-3</v>
      </c>
      <c r="O532" s="13">
        <f t="shared" si="106"/>
        <v>2.1689698268624307E-3</v>
      </c>
      <c r="Q532">
        <v>23.18692366481104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13.613513510000001</v>
      </c>
      <c r="G533" s="13">
        <f t="shared" si="100"/>
        <v>0</v>
      </c>
      <c r="H533" s="13">
        <f t="shared" si="101"/>
        <v>13.613513510000001</v>
      </c>
      <c r="I533" s="16">
        <f t="shared" si="108"/>
        <v>13.613642438555031</v>
      </c>
      <c r="J533" s="13">
        <f t="shared" si="102"/>
        <v>13.531972180115112</v>
      </c>
      <c r="K533" s="13">
        <f t="shared" si="103"/>
        <v>8.1670258439919152E-2</v>
      </c>
      <c r="L533" s="13">
        <f t="shared" si="104"/>
        <v>0</v>
      </c>
      <c r="M533" s="13">
        <f t="shared" si="109"/>
        <v>1.3293686035608446E-3</v>
      </c>
      <c r="N533" s="13">
        <f t="shared" si="105"/>
        <v>8.2420853420772362E-4</v>
      </c>
      <c r="O533" s="13">
        <f t="shared" si="106"/>
        <v>8.2420853420772362E-4</v>
      </c>
      <c r="Q533">
        <v>22.844815000000011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2.2756756760000001</v>
      </c>
      <c r="G534" s="13">
        <f t="shared" si="100"/>
        <v>0</v>
      </c>
      <c r="H534" s="13">
        <f t="shared" si="101"/>
        <v>2.2756756760000001</v>
      </c>
      <c r="I534" s="16">
        <f t="shared" si="108"/>
        <v>2.3573459344399192</v>
      </c>
      <c r="J534" s="13">
        <f t="shared" si="102"/>
        <v>2.3568808546219846</v>
      </c>
      <c r="K534" s="13">
        <f t="shared" si="103"/>
        <v>4.6507981793464381E-4</v>
      </c>
      <c r="L534" s="13">
        <f t="shared" si="104"/>
        <v>0</v>
      </c>
      <c r="M534" s="13">
        <f t="shared" si="109"/>
        <v>5.0516006935312095E-4</v>
      </c>
      <c r="N534" s="13">
        <f t="shared" si="105"/>
        <v>3.13199242998935E-4</v>
      </c>
      <c r="O534" s="13">
        <f t="shared" si="106"/>
        <v>3.13199242998935E-4</v>
      </c>
      <c r="Q534">
        <v>22.25140444629421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2.7027027029999999</v>
      </c>
      <c r="G535" s="13">
        <f t="shared" si="100"/>
        <v>0</v>
      </c>
      <c r="H535" s="13">
        <f t="shared" si="101"/>
        <v>2.7027027029999999</v>
      </c>
      <c r="I535" s="16">
        <f t="shared" si="108"/>
        <v>2.7031677828179346</v>
      </c>
      <c r="J535" s="13">
        <f t="shared" si="102"/>
        <v>2.7023010501288938</v>
      </c>
      <c r="K535" s="13">
        <f t="shared" si="103"/>
        <v>8.6673268904080558E-4</v>
      </c>
      <c r="L535" s="13">
        <f t="shared" si="104"/>
        <v>0</v>
      </c>
      <c r="M535" s="13">
        <f t="shared" si="109"/>
        <v>1.9196082635418595E-4</v>
      </c>
      <c r="N535" s="13">
        <f t="shared" si="105"/>
        <v>1.1901571233959529E-4</v>
      </c>
      <c r="O535" s="13">
        <f t="shared" si="106"/>
        <v>1.1901571233959529E-4</v>
      </c>
      <c r="Q535">
        <v>20.751523961738279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83.664864859999994</v>
      </c>
      <c r="G536" s="13">
        <f t="shared" si="100"/>
        <v>7.1425463107349971</v>
      </c>
      <c r="H536" s="13">
        <f t="shared" si="101"/>
        <v>76.522318549264995</v>
      </c>
      <c r="I536" s="16">
        <f t="shared" si="108"/>
        <v>76.523185281954042</v>
      </c>
      <c r="J536" s="13">
        <f t="shared" si="102"/>
        <v>51.584197329758879</v>
      </c>
      <c r="K536" s="13">
        <f t="shared" si="103"/>
        <v>24.938987952195163</v>
      </c>
      <c r="L536" s="13">
        <f t="shared" si="104"/>
        <v>0</v>
      </c>
      <c r="M536" s="13">
        <f t="shared" si="109"/>
        <v>7.2945114014590656E-5</v>
      </c>
      <c r="N536" s="13">
        <f t="shared" si="105"/>
        <v>4.5225970689046207E-5</v>
      </c>
      <c r="O536" s="13">
        <f t="shared" si="106"/>
        <v>7.1425915367056865</v>
      </c>
      <c r="Q536">
        <v>14.732442252156719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2.951351351</v>
      </c>
      <c r="G537" s="13">
        <f t="shared" si="100"/>
        <v>0</v>
      </c>
      <c r="H537" s="13">
        <f t="shared" si="101"/>
        <v>2.951351351</v>
      </c>
      <c r="I537" s="16">
        <f t="shared" si="108"/>
        <v>27.890339303195162</v>
      </c>
      <c r="J537" s="13">
        <f t="shared" si="102"/>
        <v>24.811945385697715</v>
      </c>
      <c r="K537" s="13">
        <f t="shared" si="103"/>
        <v>3.0783939174974471</v>
      </c>
      <c r="L537" s="13">
        <f t="shared" si="104"/>
        <v>0</v>
      </c>
      <c r="M537" s="13">
        <f t="shared" si="109"/>
        <v>2.771914332554445E-5</v>
      </c>
      <c r="N537" s="13">
        <f t="shared" si="105"/>
        <v>1.7185868861837559E-5</v>
      </c>
      <c r="O537" s="13">
        <f t="shared" si="106"/>
        <v>1.7185868861837559E-5</v>
      </c>
      <c r="Q537">
        <v>11.063473593548389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0.28378378399999998</v>
      </c>
      <c r="G538" s="13">
        <f t="shared" si="100"/>
        <v>0</v>
      </c>
      <c r="H538" s="13">
        <f t="shared" si="101"/>
        <v>0.28378378399999998</v>
      </c>
      <c r="I538" s="16">
        <f t="shared" si="108"/>
        <v>3.3621777014974472</v>
      </c>
      <c r="J538" s="13">
        <f t="shared" si="102"/>
        <v>3.3561169056226676</v>
      </c>
      <c r="K538" s="13">
        <f t="shared" si="103"/>
        <v>6.0607958747795898E-3</v>
      </c>
      <c r="L538" s="13">
        <f t="shared" si="104"/>
        <v>0</v>
      </c>
      <c r="M538" s="13">
        <f t="shared" si="109"/>
        <v>1.0533274463706891E-5</v>
      </c>
      <c r="N538" s="13">
        <f t="shared" si="105"/>
        <v>6.5306301674982727E-6</v>
      </c>
      <c r="O538" s="13">
        <f t="shared" si="106"/>
        <v>6.5306301674982727E-6</v>
      </c>
      <c r="Q538">
        <v>11.49117958472535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99.875675680000001</v>
      </c>
      <c r="G539" s="13">
        <f t="shared" si="100"/>
        <v>9.4825947702599365</v>
      </c>
      <c r="H539" s="13">
        <f t="shared" si="101"/>
        <v>90.393080909740064</v>
      </c>
      <c r="I539" s="16">
        <f t="shared" si="108"/>
        <v>90.399141705614838</v>
      </c>
      <c r="J539" s="13">
        <f t="shared" si="102"/>
        <v>50.448568666261309</v>
      </c>
      <c r="K539" s="13">
        <f t="shared" si="103"/>
        <v>39.950573039353529</v>
      </c>
      <c r="L539" s="13">
        <f t="shared" si="104"/>
        <v>2.7662146885560985</v>
      </c>
      <c r="M539" s="13">
        <f t="shared" si="109"/>
        <v>2.766218691200395</v>
      </c>
      <c r="N539" s="13">
        <f t="shared" si="105"/>
        <v>1.7150555885442449</v>
      </c>
      <c r="O539" s="13">
        <f t="shared" si="106"/>
        <v>11.197650358804182</v>
      </c>
      <c r="Q539">
        <v>12.72157610871376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114.1378378</v>
      </c>
      <c r="G540" s="13">
        <f t="shared" si="100"/>
        <v>11.54135363611665</v>
      </c>
      <c r="H540" s="13">
        <f t="shared" si="101"/>
        <v>102.59648416388335</v>
      </c>
      <c r="I540" s="16">
        <f t="shared" si="108"/>
        <v>139.78084251468078</v>
      </c>
      <c r="J540" s="13">
        <f t="shared" si="102"/>
        <v>61.885619898110022</v>
      </c>
      <c r="K540" s="13">
        <f t="shared" si="103"/>
        <v>77.895222616570763</v>
      </c>
      <c r="L540" s="13">
        <f t="shared" si="104"/>
        <v>39.17180823087886</v>
      </c>
      <c r="M540" s="13">
        <f t="shared" si="109"/>
        <v>40.222971333535007</v>
      </c>
      <c r="N540" s="13">
        <f t="shared" si="105"/>
        <v>24.938242226791704</v>
      </c>
      <c r="O540" s="13">
        <f t="shared" si="106"/>
        <v>36.479595862908354</v>
      </c>
      <c r="Q540">
        <v>14.562763267370119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35.93513514</v>
      </c>
      <c r="G541" s="13">
        <f t="shared" si="100"/>
        <v>0.25270707042809581</v>
      </c>
      <c r="H541" s="13">
        <f t="shared" si="101"/>
        <v>35.682428069571905</v>
      </c>
      <c r="I541" s="16">
        <f t="shared" si="108"/>
        <v>74.405842455263809</v>
      </c>
      <c r="J541" s="13">
        <f t="shared" si="102"/>
        <v>53.324042848587126</v>
      </c>
      <c r="K541" s="13">
        <f t="shared" si="103"/>
        <v>21.081799606676682</v>
      </c>
      <c r="L541" s="13">
        <f t="shared" si="104"/>
        <v>0</v>
      </c>
      <c r="M541" s="13">
        <f t="shared" si="109"/>
        <v>15.284729106743303</v>
      </c>
      <c r="N541" s="13">
        <f t="shared" si="105"/>
        <v>9.4765320461808482</v>
      </c>
      <c r="O541" s="13">
        <f t="shared" si="106"/>
        <v>9.7292391166089445</v>
      </c>
      <c r="Q541">
        <v>16.030385354551171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53.729729730000003</v>
      </c>
      <c r="G542" s="13">
        <f t="shared" si="100"/>
        <v>2.8213764676939586</v>
      </c>
      <c r="H542" s="13">
        <f t="shared" si="101"/>
        <v>50.908353262306044</v>
      </c>
      <c r="I542" s="16">
        <f t="shared" si="108"/>
        <v>71.990152868982733</v>
      </c>
      <c r="J542" s="13">
        <f t="shared" si="102"/>
        <v>54.761061582446978</v>
      </c>
      <c r="K542" s="13">
        <f t="shared" si="103"/>
        <v>17.229091286535756</v>
      </c>
      <c r="L542" s="13">
        <f t="shared" si="104"/>
        <v>0</v>
      </c>
      <c r="M542" s="13">
        <f t="shared" si="109"/>
        <v>5.8081970605624544</v>
      </c>
      <c r="N542" s="13">
        <f t="shared" si="105"/>
        <v>3.6010821775487218</v>
      </c>
      <c r="O542" s="13">
        <f t="shared" si="106"/>
        <v>6.4224586452426804</v>
      </c>
      <c r="Q542">
        <v>17.428727198494659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27.372972969999999</v>
      </c>
      <c r="G543" s="13">
        <f t="shared" si="100"/>
        <v>0</v>
      </c>
      <c r="H543" s="13">
        <f t="shared" si="101"/>
        <v>27.372972969999999</v>
      </c>
      <c r="I543" s="16">
        <f t="shared" si="108"/>
        <v>44.602064256535755</v>
      </c>
      <c r="J543" s="13">
        <f t="shared" si="102"/>
        <v>41.574073504769025</v>
      </c>
      <c r="K543" s="13">
        <f t="shared" si="103"/>
        <v>3.0279907517667297</v>
      </c>
      <c r="L543" s="13">
        <f t="shared" si="104"/>
        <v>0</v>
      </c>
      <c r="M543" s="13">
        <f t="shared" si="109"/>
        <v>2.2071148830137326</v>
      </c>
      <c r="N543" s="13">
        <f t="shared" si="105"/>
        <v>1.3684112274685143</v>
      </c>
      <c r="O543" s="13">
        <f t="shared" si="106"/>
        <v>1.3684112274685143</v>
      </c>
      <c r="Q543">
        <v>21.782220909714962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1.1783783779999999</v>
      </c>
      <c r="G544" s="13">
        <f t="shared" si="100"/>
        <v>0</v>
      </c>
      <c r="H544" s="13">
        <f t="shared" si="101"/>
        <v>1.1783783779999999</v>
      </c>
      <c r="I544" s="16">
        <f t="shared" si="108"/>
        <v>4.2063691297667294</v>
      </c>
      <c r="J544" s="13">
        <f t="shared" si="102"/>
        <v>4.2040850249460169</v>
      </c>
      <c r="K544" s="13">
        <f t="shared" si="103"/>
        <v>2.284104820712507E-3</v>
      </c>
      <c r="L544" s="13">
        <f t="shared" si="104"/>
        <v>0</v>
      </c>
      <c r="M544" s="13">
        <f t="shared" si="109"/>
        <v>0.83870365554521831</v>
      </c>
      <c r="N544" s="13">
        <f t="shared" si="105"/>
        <v>0.51999626643803532</v>
      </c>
      <c r="O544" s="13">
        <f t="shared" si="106"/>
        <v>0.51999626643803532</v>
      </c>
      <c r="Q544">
        <v>23.28214944339172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4.2243243240000004</v>
      </c>
      <c r="G545" s="13">
        <f t="shared" si="100"/>
        <v>0</v>
      </c>
      <c r="H545" s="13">
        <f t="shared" si="101"/>
        <v>4.2243243240000004</v>
      </c>
      <c r="I545" s="16">
        <f t="shared" si="108"/>
        <v>4.2266084288207129</v>
      </c>
      <c r="J545" s="13">
        <f t="shared" si="102"/>
        <v>4.2239179050438427</v>
      </c>
      <c r="K545" s="13">
        <f t="shared" si="103"/>
        <v>2.6905237768701795E-3</v>
      </c>
      <c r="L545" s="13">
        <f t="shared" si="104"/>
        <v>0</v>
      </c>
      <c r="M545" s="13">
        <f t="shared" si="109"/>
        <v>0.31870738910718299</v>
      </c>
      <c r="N545" s="13">
        <f t="shared" si="105"/>
        <v>0.19759858124645346</v>
      </c>
      <c r="O545" s="13">
        <f t="shared" si="106"/>
        <v>0.19759858124645346</v>
      </c>
      <c r="Q545">
        <v>22.220569000000008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0.39459459499999999</v>
      </c>
      <c r="G546" s="13">
        <f t="shared" si="100"/>
        <v>0</v>
      </c>
      <c r="H546" s="13">
        <f t="shared" si="101"/>
        <v>0.39459459499999999</v>
      </c>
      <c r="I546" s="16">
        <f t="shared" si="108"/>
        <v>0.39728511877687017</v>
      </c>
      <c r="J546" s="13">
        <f t="shared" si="102"/>
        <v>0.39728325162124745</v>
      </c>
      <c r="K546" s="13">
        <f t="shared" si="103"/>
        <v>1.867155622725658E-6</v>
      </c>
      <c r="L546" s="13">
        <f t="shared" si="104"/>
        <v>0</v>
      </c>
      <c r="M546" s="13">
        <f t="shared" si="109"/>
        <v>0.12110880786072953</v>
      </c>
      <c r="N546" s="13">
        <f t="shared" si="105"/>
        <v>7.5087460873652312E-2</v>
      </c>
      <c r="O546" s="13">
        <f t="shared" si="106"/>
        <v>7.5087460873652312E-2</v>
      </c>
      <c r="Q546">
        <v>23.503000430789012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154.53513509999999</v>
      </c>
      <c r="G547" s="13">
        <f t="shared" si="100"/>
        <v>17.372748152127414</v>
      </c>
      <c r="H547" s="13">
        <f t="shared" si="101"/>
        <v>137.16238694787256</v>
      </c>
      <c r="I547" s="16">
        <f t="shared" si="108"/>
        <v>137.16238881502818</v>
      </c>
      <c r="J547" s="13">
        <f t="shared" si="102"/>
        <v>83.38731153085476</v>
      </c>
      <c r="K547" s="13">
        <f t="shared" si="103"/>
        <v>53.77507728417342</v>
      </c>
      <c r="L547" s="13">
        <f t="shared" si="104"/>
        <v>16.029989372700609</v>
      </c>
      <c r="M547" s="13">
        <f t="shared" si="109"/>
        <v>16.076010719687684</v>
      </c>
      <c r="N547" s="13">
        <f t="shared" si="105"/>
        <v>9.9671266462063635</v>
      </c>
      <c r="O547" s="13">
        <f t="shared" si="106"/>
        <v>27.339874798333778</v>
      </c>
      <c r="Q547">
        <v>20.52529633792297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86.427027030000005</v>
      </c>
      <c r="G548" s="13">
        <f t="shared" si="100"/>
        <v>7.5412674729665721</v>
      </c>
      <c r="H548" s="13">
        <f t="shared" si="101"/>
        <v>78.885759557033438</v>
      </c>
      <c r="I548" s="16">
        <f t="shared" si="108"/>
        <v>116.63084746850623</v>
      </c>
      <c r="J548" s="13">
        <f t="shared" si="102"/>
        <v>58.624300919288487</v>
      </c>
      <c r="K548" s="13">
        <f t="shared" si="103"/>
        <v>58.006546549217745</v>
      </c>
      <c r="L548" s="13">
        <f t="shared" si="104"/>
        <v>20.089827897142516</v>
      </c>
      <c r="M548" s="13">
        <f t="shared" si="109"/>
        <v>26.198711970623837</v>
      </c>
      <c r="N548" s="13">
        <f t="shared" si="105"/>
        <v>16.243201421786779</v>
      </c>
      <c r="O548" s="13">
        <f t="shared" si="106"/>
        <v>23.784468894753353</v>
      </c>
      <c r="Q548">
        <v>14.308807808120919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69.713513509999999</v>
      </c>
      <c r="G549" s="13">
        <f t="shared" si="100"/>
        <v>5.1286533230640288</v>
      </c>
      <c r="H549" s="13">
        <f t="shared" si="101"/>
        <v>64.58486018693597</v>
      </c>
      <c r="I549" s="16">
        <f t="shared" si="108"/>
        <v>102.5015788390112</v>
      </c>
      <c r="J549" s="13">
        <f t="shared" si="102"/>
        <v>54.596472887478789</v>
      </c>
      <c r="K549" s="13">
        <f t="shared" si="103"/>
        <v>47.905105951532413</v>
      </c>
      <c r="L549" s="13">
        <f t="shared" si="104"/>
        <v>10.398107333407115</v>
      </c>
      <c r="M549" s="13">
        <f t="shared" si="109"/>
        <v>20.353617882244173</v>
      </c>
      <c r="N549" s="13">
        <f t="shared" si="105"/>
        <v>12.619243086991387</v>
      </c>
      <c r="O549" s="13">
        <f t="shared" si="106"/>
        <v>17.747896410055418</v>
      </c>
      <c r="Q549">
        <v>13.58549815614737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84.005405409999995</v>
      </c>
      <c r="G550" s="13">
        <f t="shared" si="100"/>
        <v>7.19170371552379</v>
      </c>
      <c r="H550" s="13">
        <f t="shared" si="101"/>
        <v>76.813701694476208</v>
      </c>
      <c r="I550" s="16">
        <f t="shared" si="108"/>
        <v>114.32070031260152</v>
      </c>
      <c r="J550" s="13">
        <f t="shared" si="102"/>
        <v>53.392991298035263</v>
      </c>
      <c r="K550" s="13">
        <f t="shared" si="103"/>
        <v>60.927709014566254</v>
      </c>
      <c r="L550" s="13">
        <f t="shared" si="104"/>
        <v>22.892506392516474</v>
      </c>
      <c r="M550" s="13">
        <f t="shared" si="109"/>
        <v>30.626881187769257</v>
      </c>
      <c r="N550" s="13">
        <f t="shared" si="105"/>
        <v>18.988666336416941</v>
      </c>
      <c r="O550" s="13">
        <f t="shared" si="106"/>
        <v>26.180370051940731</v>
      </c>
      <c r="Q550">
        <v>12.621830424480001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35.03243243</v>
      </c>
      <c r="G551" s="13">
        <f t="shared" si="100"/>
        <v>0.12240093649071343</v>
      </c>
      <c r="H551" s="13">
        <f t="shared" si="101"/>
        <v>34.910031493509287</v>
      </c>
      <c r="I551" s="16">
        <f t="shared" si="108"/>
        <v>72.94523411555906</v>
      </c>
      <c r="J551" s="13">
        <f t="shared" si="102"/>
        <v>45.649429706641641</v>
      </c>
      <c r="K551" s="13">
        <f t="shared" si="103"/>
        <v>27.295804408917419</v>
      </c>
      <c r="L551" s="13">
        <f t="shared" si="104"/>
        <v>0</v>
      </c>
      <c r="M551" s="13">
        <f t="shared" si="109"/>
        <v>11.638214851352316</v>
      </c>
      <c r="N551" s="13">
        <f t="shared" si="105"/>
        <v>7.2156932078384362</v>
      </c>
      <c r="O551" s="13">
        <f t="shared" si="106"/>
        <v>7.3380941443291494</v>
      </c>
      <c r="Q551">
        <v>12.16341259354839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57.71621622</v>
      </c>
      <c r="G552" s="13">
        <f t="shared" si="100"/>
        <v>3.3968301987517786</v>
      </c>
      <c r="H552" s="13">
        <f t="shared" si="101"/>
        <v>54.319386021248221</v>
      </c>
      <c r="I552" s="16">
        <f t="shared" si="108"/>
        <v>81.61519043016564</v>
      </c>
      <c r="J552" s="13">
        <f t="shared" si="102"/>
        <v>51.436723364182612</v>
      </c>
      <c r="K552" s="13">
        <f t="shared" si="103"/>
        <v>30.178467065983028</v>
      </c>
      <c r="L552" s="13">
        <f t="shared" si="104"/>
        <v>0</v>
      </c>
      <c r="M552" s="13">
        <f t="shared" si="109"/>
        <v>4.4225216435138801</v>
      </c>
      <c r="N552" s="13">
        <f t="shared" si="105"/>
        <v>2.7419634189786057</v>
      </c>
      <c r="O552" s="13">
        <f t="shared" si="106"/>
        <v>6.1387936177303839</v>
      </c>
      <c r="Q552">
        <v>13.971587953242761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16.408108110000001</v>
      </c>
      <c r="G553" s="13">
        <f t="shared" si="100"/>
        <v>0</v>
      </c>
      <c r="H553" s="13">
        <f t="shared" si="101"/>
        <v>16.408108110000001</v>
      </c>
      <c r="I553" s="16">
        <f t="shared" si="108"/>
        <v>46.586575175983029</v>
      </c>
      <c r="J553" s="13">
        <f t="shared" si="102"/>
        <v>39.853875509866086</v>
      </c>
      <c r="K553" s="13">
        <f t="shared" si="103"/>
        <v>6.7326996661169431</v>
      </c>
      <c r="L553" s="13">
        <f t="shared" si="104"/>
        <v>0</v>
      </c>
      <c r="M553" s="13">
        <f t="shared" si="109"/>
        <v>1.6805582245352744</v>
      </c>
      <c r="N553" s="13">
        <f t="shared" si="105"/>
        <v>1.0419460992118701</v>
      </c>
      <c r="O553" s="13">
        <f t="shared" si="106"/>
        <v>1.0419460992118701</v>
      </c>
      <c r="Q553">
        <v>16.123939611227751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21.46756757</v>
      </c>
      <c r="G554" s="13">
        <f t="shared" si="100"/>
        <v>0</v>
      </c>
      <c r="H554" s="13">
        <f t="shared" si="101"/>
        <v>21.46756757</v>
      </c>
      <c r="I554" s="16">
        <f t="shared" si="108"/>
        <v>28.200267236116943</v>
      </c>
      <c r="J554" s="13">
        <f t="shared" si="102"/>
        <v>27.021022185448224</v>
      </c>
      <c r="K554" s="13">
        <f t="shared" si="103"/>
        <v>1.1792450506687189</v>
      </c>
      <c r="L554" s="13">
        <f t="shared" si="104"/>
        <v>0</v>
      </c>
      <c r="M554" s="13">
        <f t="shared" si="109"/>
        <v>0.63861212532340428</v>
      </c>
      <c r="N554" s="13">
        <f t="shared" si="105"/>
        <v>0.39593951770051067</v>
      </c>
      <c r="O554" s="13">
        <f t="shared" si="106"/>
        <v>0.39593951770051067</v>
      </c>
      <c r="Q554">
        <v>19.023567178272138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0.92162162199999997</v>
      </c>
      <c r="G555" s="13">
        <f t="shared" si="100"/>
        <v>0</v>
      </c>
      <c r="H555" s="13">
        <f t="shared" si="101"/>
        <v>0.92162162199999997</v>
      </c>
      <c r="I555" s="16">
        <f t="shared" si="108"/>
        <v>2.1008666726687188</v>
      </c>
      <c r="J555" s="13">
        <f t="shared" si="102"/>
        <v>2.1004745914206997</v>
      </c>
      <c r="K555" s="13">
        <f t="shared" si="103"/>
        <v>3.9208124801914934E-4</v>
      </c>
      <c r="L555" s="13">
        <f t="shared" si="104"/>
        <v>0</v>
      </c>
      <c r="M555" s="13">
        <f t="shared" si="109"/>
        <v>0.24267260762289361</v>
      </c>
      <c r="N555" s="13">
        <f t="shared" si="105"/>
        <v>0.15045701672619405</v>
      </c>
      <c r="O555" s="13">
        <f t="shared" si="106"/>
        <v>0.15045701672619405</v>
      </c>
      <c r="Q555">
        <v>21.014594104792199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21.167567569999999</v>
      </c>
      <c r="G556" s="13">
        <f t="shared" si="100"/>
        <v>0</v>
      </c>
      <c r="H556" s="13">
        <f t="shared" si="101"/>
        <v>21.167567569999999</v>
      </c>
      <c r="I556" s="16">
        <f t="shared" si="108"/>
        <v>21.167959651248019</v>
      </c>
      <c r="J556" s="13">
        <f t="shared" si="102"/>
        <v>20.926426379493329</v>
      </c>
      <c r="K556" s="13">
        <f t="shared" si="103"/>
        <v>0.2415332717546903</v>
      </c>
      <c r="L556" s="13">
        <f t="shared" si="104"/>
        <v>0</v>
      </c>
      <c r="M556" s="13">
        <f t="shared" si="109"/>
        <v>9.2215590896699562E-2</v>
      </c>
      <c r="N556" s="13">
        <f t="shared" si="105"/>
        <v>5.717366635595373E-2</v>
      </c>
      <c r="O556" s="13">
        <f t="shared" si="106"/>
        <v>5.717366635595373E-2</v>
      </c>
      <c r="Q556">
        <v>24.497186080553899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5.5135135139999996</v>
      </c>
      <c r="G557" s="13">
        <f t="shared" si="100"/>
        <v>0</v>
      </c>
      <c r="H557" s="13">
        <f t="shared" si="101"/>
        <v>5.5135135139999996</v>
      </c>
      <c r="I557" s="16">
        <f t="shared" si="108"/>
        <v>5.7550467857546899</v>
      </c>
      <c r="J557" s="13">
        <f t="shared" si="102"/>
        <v>5.7501156319249223</v>
      </c>
      <c r="K557" s="13">
        <f t="shared" si="103"/>
        <v>4.9311538297676094E-3</v>
      </c>
      <c r="L557" s="13">
        <f t="shared" si="104"/>
        <v>0</v>
      </c>
      <c r="M557" s="13">
        <f t="shared" si="109"/>
        <v>3.5041924540745832E-2</v>
      </c>
      <c r="N557" s="13">
        <f t="shared" si="105"/>
        <v>2.1725993215262415E-2</v>
      </c>
      <c r="O557" s="13">
        <f t="shared" si="106"/>
        <v>2.1725993215262415E-2</v>
      </c>
      <c r="Q557">
        <v>24.498218000000008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19.675675680000001</v>
      </c>
      <c r="G558" s="13">
        <f t="shared" si="100"/>
        <v>0</v>
      </c>
      <c r="H558" s="13">
        <f t="shared" si="101"/>
        <v>19.675675680000001</v>
      </c>
      <c r="I558" s="16">
        <f t="shared" si="108"/>
        <v>19.680606833829771</v>
      </c>
      <c r="J558" s="13">
        <f t="shared" si="102"/>
        <v>19.447533121386893</v>
      </c>
      <c r="K558" s="13">
        <f t="shared" si="103"/>
        <v>0.23307371244287722</v>
      </c>
      <c r="L558" s="13">
        <f t="shared" si="104"/>
        <v>0</v>
      </c>
      <c r="M558" s="13">
        <f t="shared" si="109"/>
        <v>1.3315931325483418E-2</v>
      </c>
      <c r="N558" s="13">
        <f t="shared" si="105"/>
        <v>8.2558774217997184E-3</v>
      </c>
      <c r="O558" s="13">
        <f t="shared" si="106"/>
        <v>8.2558774217997184E-3</v>
      </c>
      <c r="Q558">
        <v>23.187151023555341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62.881081080000001</v>
      </c>
      <c r="G559" s="13">
        <f t="shared" si="100"/>
        <v>4.1423841499697156</v>
      </c>
      <c r="H559" s="13">
        <f t="shared" si="101"/>
        <v>58.738696930030287</v>
      </c>
      <c r="I559" s="16">
        <f t="shared" si="108"/>
        <v>58.97177064247316</v>
      </c>
      <c r="J559" s="13">
        <f t="shared" si="102"/>
        <v>49.521559809648892</v>
      </c>
      <c r="K559" s="13">
        <f t="shared" si="103"/>
        <v>9.4502108328242684</v>
      </c>
      <c r="L559" s="13">
        <f t="shared" si="104"/>
        <v>0</v>
      </c>
      <c r="M559" s="13">
        <f t="shared" si="109"/>
        <v>5.0600539036836992E-3</v>
      </c>
      <c r="N559" s="13">
        <f t="shared" si="105"/>
        <v>3.1372334202838933E-3</v>
      </c>
      <c r="O559" s="13">
        <f t="shared" si="106"/>
        <v>4.1455213833899993</v>
      </c>
      <c r="Q559">
        <v>18.53285346882722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19.48378378</v>
      </c>
      <c r="G560" s="13">
        <f t="shared" si="100"/>
        <v>0</v>
      </c>
      <c r="H560" s="13">
        <f t="shared" si="101"/>
        <v>19.48378378</v>
      </c>
      <c r="I560" s="16">
        <f t="shared" si="108"/>
        <v>28.933994612824268</v>
      </c>
      <c r="J560" s="13">
        <f t="shared" si="102"/>
        <v>26.416188371519926</v>
      </c>
      <c r="K560" s="13">
        <f t="shared" si="103"/>
        <v>2.5178062413043421</v>
      </c>
      <c r="L560" s="13">
        <f t="shared" si="104"/>
        <v>0</v>
      </c>
      <c r="M560" s="13">
        <f t="shared" si="109"/>
        <v>1.9228204833998059E-3</v>
      </c>
      <c r="N560" s="13">
        <f t="shared" si="105"/>
        <v>1.1921486997078796E-3</v>
      </c>
      <c r="O560" s="13">
        <f t="shared" si="106"/>
        <v>1.1921486997078796E-3</v>
      </c>
      <c r="Q560">
        <v>13.638614635907739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6.6675675679999999</v>
      </c>
      <c r="G561" s="13">
        <f t="shared" si="100"/>
        <v>0</v>
      </c>
      <c r="H561" s="13">
        <f t="shared" si="101"/>
        <v>6.6675675679999999</v>
      </c>
      <c r="I561" s="16">
        <f t="shared" si="108"/>
        <v>9.1853738093043411</v>
      </c>
      <c r="J561" s="13">
        <f t="shared" si="102"/>
        <v>9.0962134036515216</v>
      </c>
      <c r="K561" s="13">
        <f t="shared" si="103"/>
        <v>8.9160405652819463E-2</v>
      </c>
      <c r="L561" s="13">
        <f t="shared" si="104"/>
        <v>0</v>
      </c>
      <c r="M561" s="13">
        <f t="shared" si="109"/>
        <v>7.3067178369192625E-4</v>
      </c>
      <c r="N561" s="13">
        <f t="shared" si="105"/>
        <v>4.5301650588899426E-4</v>
      </c>
      <c r="O561" s="13">
        <f t="shared" si="106"/>
        <v>4.5301650588899426E-4</v>
      </c>
      <c r="Q561">
        <v>13.79413598150613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5.6648648650000002</v>
      </c>
      <c r="G562" s="13">
        <f t="shared" si="100"/>
        <v>0</v>
      </c>
      <c r="H562" s="13">
        <f t="shared" si="101"/>
        <v>5.6648648650000002</v>
      </c>
      <c r="I562" s="16">
        <f t="shared" si="108"/>
        <v>5.7540252706528197</v>
      </c>
      <c r="J562" s="13">
        <f t="shared" si="102"/>
        <v>5.725444788502343</v>
      </c>
      <c r="K562" s="13">
        <f t="shared" si="103"/>
        <v>2.8580482150476705E-2</v>
      </c>
      <c r="L562" s="13">
        <f t="shared" si="104"/>
        <v>0</v>
      </c>
      <c r="M562" s="13">
        <f t="shared" si="109"/>
        <v>2.77655277802932E-4</v>
      </c>
      <c r="N562" s="13">
        <f t="shared" si="105"/>
        <v>1.7214627223781785E-4</v>
      </c>
      <c r="O562" s="13">
        <f t="shared" si="106"/>
        <v>1.7214627223781785E-4</v>
      </c>
      <c r="Q562">
        <v>11.90687159354839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2.4972972969999998</v>
      </c>
      <c r="G563" s="13">
        <f t="shared" si="100"/>
        <v>0</v>
      </c>
      <c r="H563" s="13">
        <f t="shared" si="101"/>
        <v>2.4972972969999998</v>
      </c>
      <c r="I563" s="16">
        <f t="shared" si="108"/>
        <v>2.5258777791504765</v>
      </c>
      <c r="J563" s="13">
        <f t="shared" si="102"/>
        <v>2.524036971603306</v>
      </c>
      <c r="K563" s="13">
        <f t="shared" si="103"/>
        <v>1.840807547170531E-3</v>
      </c>
      <c r="L563" s="13">
        <f t="shared" si="104"/>
        <v>0</v>
      </c>
      <c r="M563" s="13">
        <f t="shared" si="109"/>
        <v>1.0550900556511415E-4</v>
      </c>
      <c r="N563" s="13">
        <f t="shared" si="105"/>
        <v>6.5415583450370777E-5</v>
      </c>
      <c r="O563" s="13">
        <f t="shared" si="106"/>
        <v>6.5415583450370777E-5</v>
      </c>
      <c r="Q563">
        <v>13.94414590913969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6.4351351350000003</v>
      </c>
      <c r="G564" s="13">
        <f t="shared" si="100"/>
        <v>0</v>
      </c>
      <c r="H564" s="13">
        <f t="shared" si="101"/>
        <v>6.4351351350000003</v>
      </c>
      <c r="I564" s="16">
        <f t="shared" si="108"/>
        <v>6.4369759425471713</v>
      </c>
      <c r="J564" s="13">
        <f t="shared" si="102"/>
        <v>6.4142931146018975</v>
      </c>
      <c r="K564" s="13">
        <f t="shared" si="103"/>
        <v>2.2682827945273765E-2</v>
      </c>
      <c r="L564" s="13">
        <f t="shared" si="104"/>
        <v>0</v>
      </c>
      <c r="M564" s="13">
        <f t="shared" si="109"/>
        <v>4.0093422114743371E-5</v>
      </c>
      <c r="N564" s="13">
        <f t="shared" si="105"/>
        <v>2.4857921711140889E-5</v>
      </c>
      <c r="O564" s="13">
        <f t="shared" si="106"/>
        <v>2.4857921711140889E-5</v>
      </c>
      <c r="Q564">
        <v>16.032983369917169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1.205405405</v>
      </c>
      <c r="G565" s="13">
        <f t="shared" si="100"/>
        <v>0</v>
      </c>
      <c r="H565" s="13">
        <f t="shared" si="101"/>
        <v>1.205405405</v>
      </c>
      <c r="I565" s="16">
        <f t="shared" si="108"/>
        <v>1.2280882329452738</v>
      </c>
      <c r="J565" s="13">
        <f t="shared" si="102"/>
        <v>1.2279462763867159</v>
      </c>
      <c r="K565" s="13">
        <f t="shared" si="103"/>
        <v>1.4195655855786526E-4</v>
      </c>
      <c r="L565" s="13">
        <f t="shared" si="104"/>
        <v>0</v>
      </c>
      <c r="M565" s="13">
        <f t="shared" si="109"/>
        <v>1.5235500403602482E-5</v>
      </c>
      <c r="N565" s="13">
        <f t="shared" si="105"/>
        <v>9.4460102502335392E-6</v>
      </c>
      <c r="O565" s="13">
        <f t="shared" si="106"/>
        <v>9.4460102502335392E-6</v>
      </c>
      <c r="Q565">
        <v>16.81022192886163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8.7081081079999993</v>
      </c>
      <c r="G566" s="13">
        <f t="shared" si="100"/>
        <v>0</v>
      </c>
      <c r="H566" s="13">
        <f t="shared" si="101"/>
        <v>8.7081081079999993</v>
      </c>
      <c r="I566" s="16">
        <f t="shared" si="108"/>
        <v>8.7082500645585572</v>
      </c>
      <c r="J566" s="13">
        <f t="shared" si="102"/>
        <v>8.6618666229327062</v>
      </c>
      <c r="K566" s="13">
        <f t="shared" si="103"/>
        <v>4.6383441625851063E-2</v>
      </c>
      <c r="L566" s="13">
        <f t="shared" si="104"/>
        <v>0</v>
      </c>
      <c r="M566" s="13">
        <f t="shared" si="109"/>
        <v>5.7894901533689425E-6</v>
      </c>
      <c r="N566" s="13">
        <f t="shared" si="105"/>
        <v>3.5894838950887443E-6</v>
      </c>
      <c r="O566" s="13">
        <f t="shared" si="106"/>
        <v>3.5894838950887443E-6</v>
      </c>
      <c r="Q566">
        <v>17.373937806592519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9.9675675679999998</v>
      </c>
      <c r="G567" s="13">
        <f t="shared" si="100"/>
        <v>0</v>
      </c>
      <c r="H567" s="13">
        <f t="shared" si="101"/>
        <v>9.9675675679999998</v>
      </c>
      <c r="I567" s="16">
        <f t="shared" si="108"/>
        <v>10.013951009625851</v>
      </c>
      <c r="J567" s="13">
        <f t="shared" si="102"/>
        <v>9.981109077107666</v>
      </c>
      <c r="K567" s="13">
        <f t="shared" si="103"/>
        <v>3.2841932518184791E-2</v>
      </c>
      <c r="L567" s="13">
        <f t="shared" si="104"/>
        <v>0</v>
      </c>
      <c r="M567" s="13">
        <f t="shared" si="109"/>
        <v>2.2000062582801982E-6</v>
      </c>
      <c r="N567" s="13">
        <f t="shared" si="105"/>
        <v>1.3640038801337229E-6</v>
      </c>
      <c r="O567" s="13">
        <f t="shared" si="106"/>
        <v>1.3640038801337229E-6</v>
      </c>
      <c r="Q567">
        <v>22.800820639174731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5.6648648650000002</v>
      </c>
      <c r="G568" s="13">
        <f t="shared" si="100"/>
        <v>0</v>
      </c>
      <c r="H568" s="13">
        <f t="shared" si="101"/>
        <v>5.6648648650000002</v>
      </c>
      <c r="I568" s="16">
        <f t="shared" si="108"/>
        <v>5.697706797518185</v>
      </c>
      <c r="J568" s="13">
        <f t="shared" si="102"/>
        <v>5.6904941107244227</v>
      </c>
      <c r="K568" s="13">
        <f t="shared" si="103"/>
        <v>7.2126867937623018E-3</v>
      </c>
      <c r="L568" s="13">
        <f t="shared" si="104"/>
        <v>0</v>
      </c>
      <c r="M568" s="13">
        <f t="shared" si="109"/>
        <v>8.3600237814647536E-7</v>
      </c>
      <c r="N568" s="13">
        <f t="shared" si="105"/>
        <v>5.183214744508147E-7</v>
      </c>
      <c r="O568" s="13">
        <f t="shared" si="106"/>
        <v>5.183214744508147E-7</v>
      </c>
      <c r="Q568">
        <v>21.575869000000012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12.07567568</v>
      </c>
      <c r="G569" s="13">
        <f t="shared" si="100"/>
        <v>0</v>
      </c>
      <c r="H569" s="13">
        <f t="shared" si="101"/>
        <v>12.07567568</v>
      </c>
      <c r="I569" s="16">
        <f t="shared" si="108"/>
        <v>12.082888366793762</v>
      </c>
      <c r="J569" s="13">
        <f t="shared" si="102"/>
        <v>12.030821885144723</v>
      </c>
      <c r="K569" s="13">
        <f t="shared" si="103"/>
        <v>5.206648164903882E-2</v>
      </c>
      <c r="L569" s="13">
        <f t="shared" si="104"/>
        <v>0</v>
      </c>
      <c r="M569" s="13">
        <f t="shared" si="109"/>
        <v>3.1768090369566066E-7</v>
      </c>
      <c r="N569" s="13">
        <f t="shared" si="105"/>
        <v>1.969621602913096E-7</v>
      </c>
      <c r="O569" s="13">
        <f t="shared" si="106"/>
        <v>1.969621602913096E-7</v>
      </c>
      <c r="Q569">
        <v>23.519675317647589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8.9189189000000002E-2</v>
      </c>
      <c r="G570" s="13">
        <f t="shared" si="100"/>
        <v>0</v>
      </c>
      <c r="H570" s="13">
        <f t="shared" si="101"/>
        <v>8.9189189000000002E-2</v>
      </c>
      <c r="I570" s="16">
        <f t="shared" si="108"/>
        <v>0.14125567064903882</v>
      </c>
      <c r="J570" s="13">
        <f t="shared" si="102"/>
        <v>0.14125554989564451</v>
      </c>
      <c r="K570" s="13">
        <f t="shared" si="103"/>
        <v>1.2075339431150134E-7</v>
      </c>
      <c r="L570" s="13">
        <f t="shared" si="104"/>
        <v>0</v>
      </c>
      <c r="M570" s="13">
        <f t="shared" si="109"/>
        <v>1.2071874340435106E-7</v>
      </c>
      <c r="N570" s="13">
        <f t="shared" si="105"/>
        <v>7.4845620910697656E-8</v>
      </c>
      <c r="O570" s="13">
        <f t="shared" si="106"/>
        <v>7.4845620910697656E-8</v>
      </c>
      <c r="Q570">
        <v>20.923816719412429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0.81891891900000002</v>
      </c>
      <c r="G571" s="13">
        <f t="shared" si="100"/>
        <v>0</v>
      </c>
      <c r="H571" s="13">
        <f t="shared" si="101"/>
        <v>0.81891891900000002</v>
      </c>
      <c r="I571" s="16">
        <f t="shared" si="108"/>
        <v>0.81891903975339431</v>
      </c>
      <c r="J571" s="13">
        <f t="shared" si="102"/>
        <v>0.81888903522092249</v>
      </c>
      <c r="K571" s="13">
        <f t="shared" si="103"/>
        <v>3.0004532471816781E-5</v>
      </c>
      <c r="L571" s="13">
        <f t="shared" si="104"/>
        <v>0</v>
      </c>
      <c r="M571" s="13">
        <f t="shared" si="109"/>
        <v>4.5873122493653405E-8</v>
      </c>
      <c r="N571" s="13">
        <f t="shared" si="105"/>
        <v>2.8441335946065112E-8</v>
      </c>
      <c r="O571" s="13">
        <f t="shared" si="106"/>
        <v>2.8441335946065112E-8</v>
      </c>
      <c r="Q571">
        <v>19.207017222461278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17.894594590000001</v>
      </c>
      <c r="G572" s="13">
        <f t="shared" si="100"/>
        <v>0</v>
      </c>
      <c r="H572" s="13">
        <f t="shared" si="101"/>
        <v>17.894594590000001</v>
      </c>
      <c r="I572" s="16">
        <f t="shared" si="108"/>
        <v>17.894624594532473</v>
      </c>
      <c r="J572" s="13">
        <f t="shared" si="102"/>
        <v>17.58420014639055</v>
      </c>
      <c r="K572" s="13">
        <f t="shared" si="103"/>
        <v>0.31042444814192294</v>
      </c>
      <c r="L572" s="13">
        <f t="shared" si="104"/>
        <v>0</v>
      </c>
      <c r="M572" s="13">
        <f t="shared" si="109"/>
        <v>1.7431786547588293E-8</v>
      </c>
      <c r="N572" s="13">
        <f t="shared" si="105"/>
        <v>1.0807707659504742E-8</v>
      </c>
      <c r="O572" s="13">
        <f t="shared" si="106"/>
        <v>1.0807707659504742E-8</v>
      </c>
      <c r="Q572">
        <v>19.08154981727575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84.210810809999998</v>
      </c>
      <c r="G573" s="13">
        <f t="shared" si="100"/>
        <v>7.2213542120464629</v>
      </c>
      <c r="H573" s="13">
        <f t="shared" si="101"/>
        <v>76.989456597953534</v>
      </c>
      <c r="I573" s="16">
        <f t="shared" si="108"/>
        <v>77.299881046095464</v>
      </c>
      <c r="J573" s="13">
        <f t="shared" si="102"/>
        <v>46.928574936699562</v>
      </c>
      <c r="K573" s="13">
        <f t="shared" si="103"/>
        <v>30.371306109395903</v>
      </c>
      <c r="L573" s="13">
        <f t="shared" si="104"/>
        <v>0</v>
      </c>
      <c r="M573" s="13">
        <f t="shared" si="109"/>
        <v>6.6240788880835507E-9</v>
      </c>
      <c r="N573" s="13">
        <f t="shared" si="105"/>
        <v>4.1069289106118013E-9</v>
      </c>
      <c r="O573" s="13">
        <f t="shared" si="106"/>
        <v>7.2213542161533919</v>
      </c>
      <c r="Q573">
        <v>12.2961521087707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86.737837839999997</v>
      </c>
      <c r="G574" s="13">
        <f t="shared" si="100"/>
        <v>7.5861333569263598</v>
      </c>
      <c r="H574" s="13">
        <f t="shared" si="101"/>
        <v>79.151704483073644</v>
      </c>
      <c r="I574" s="16">
        <f t="shared" si="108"/>
        <v>109.52301059246955</v>
      </c>
      <c r="J574" s="13">
        <f t="shared" si="102"/>
        <v>47.477563231842005</v>
      </c>
      <c r="K574" s="13">
        <f t="shared" si="103"/>
        <v>62.045447360627541</v>
      </c>
      <c r="L574" s="13">
        <f t="shared" si="104"/>
        <v>23.964908651247772</v>
      </c>
      <c r="M574" s="13">
        <f t="shared" si="109"/>
        <v>23.964908653764919</v>
      </c>
      <c r="N574" s="13">
        <f t="shared" si="105"/>
        <v>14.85824336533425</v>
      </c>
      <c r="O574" s="13">
        <f t="shared" si="106"/>
        <v>22.444376722260611</v>
      </c>
      <c r="Q574">
        <v>10.60576459354839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23.210810810000002</v>
      </c>
      <c r="G575" s="13">
        <f t="shared" si="100"/>
        <v>0</v>
      </c>
      <c r="H575" s="13">
        <f t="shared" si="101"/>
        <v>23.210810810000002</v>
      </c>
      <c r="I575" s="16">
        <f t="shared" si="108"/>
        <v>61.291349519379779</v>
      </c>
      <c r="J575" s="13">
        <f t="shared" si="102"/>
        <v>40.772934433881346</v>
      </c>
      <c r="K575" s="13">
        <f t="shared" si="103"/>
        <v>20.518415085498432</v>
      </c>
      <c r="L575" s="13">
        <f t="shared" si="104"/>
        <v>0</v>
      </c>
      <c r="M575" s="13">
        <f t="shared" si="109"/>
        <v>9.1066652884306691</v>
      </c>
      <c r="N575" s="13">
        <f t="shared" si="105"/>
        <v>5.6461324788270151</v>
      </c>
      <c r="O575" s="13">
        <f t="shared" si="106"/>
        <v>5.6461324788270151</v>
      </c>
      <c r="Q575">
        <v>11.13955889510995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62.108108110000003</v>
      </c>
      <c r="G576" s="13">
        <f t="shared" si="100"/>
        <v>4.0308046473904051</v>
      </c>
      <c r="H576" s="13">
        <f t="shared" si="101"/>
        <v>58.077303462609599</v>
      </c>
      <c r="I576" s="16">
        <f t="shared" si="108"/>
        <v>78.595718548108039</v>
      </c>
      <c r="J576" s="13">
        <f t="shared" si="102"/>
        <v>48.43769599613109</v>
      </c>
      <c r="K576" s="13">
        <f t="shared" si="103"/>
        <v>30.158022551976948</v>
      </c>
      <c r="L576" s="13">
        <f t="shared" si="104"/>
        <v>0</v>
      </c>
      <c r="M576" s="13">
        <f t="shared" si="109"/>
        <v>3.4605328096036541</v>
      </c>
      <c r="N576" s="13">
        <f t="shared" si="105"/>
        <v>2.1455303419542653</v>
      </c>
      <c r="O576" s="13">
        <f t="shared" si="106"/>
        <v>6.1763349893446708</v>
      </c>
      <c r="Q576">
        <v>12.89141986774089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67.0027027</v>
      </c>
      <c r="G577" s="13">
        <f t="shared" si="100"/>
        <v>4.7373447864066343</v>
      </c>
      <c r="H577" s="13">
        <f t="shared" si="101"/>
        <v>62.265357913593363</v>
      </c>
      <c r="I577" s="16">
        <f t="shared" si="108"/>
        <v>92.423380465570318</v>
      </c>
      <c r="J577" s="13">
        <f t="shared" si="102"/>
        <v>55.661877568983023</v>
      </c>
      <c r="K577" s="13">
        <f t="shared" si="103"/>
        <v>36.761502896587295</v>
      </c>
      <c r="L577" s="13">
        <f t="shared" si="104"/>
        <v>0</v>
      </c>
      <c r="M577" s="13">
        <f t="shared" si="109"/>
        <v>1.3150024676493888</v>
      </c>
      <c r="N577" s="13">
        <f t="shared" si="105"/>
        <v>0.81530152994262106</v>
      </c>
      <c r="O577" s="13">
        <f t="shared" si="106"/>
        <v>5.5526463163492554</v>
      </c>
      <c r="Q577">
        <v>14.70937812000045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48.789189190000002</v>
      </c>
      <c r="G578" s="13">
        <f t="shared" si="100"/>
        <v>2.108203980011599</v>
      </c>
      <c r="H578" s="13">
        <f t="shared" si="101"/>
        <v>46.6809852099884</v>
      </c>
      <c r="I578" s="16">
        <f t="shared" si="108"/>
        <v>83.442488106575695</v>
      </c>
      <c r="J578" s="13">
        <f t="shared" si="102"/>
        <v>56.047847428919304</v>
      </c>
      <c r="K578" s="13">
        <f t="shared" si="103"/>
        <v>27.39464067765639</v>
      </c>
      <c r="L578" s="13">
        <f t="shared" si="104"/>
        <v>0</v>
      </c>
      <c r="M578" s="13">
        <f t="shared" si="109"/>
        <v>0.49970093770676771</v>
      </c>
      <c r="N578" s="13">
        <f t="shared" si="105"/>
        <v>0.30981458137819595</v>
      </c>
      <c r="O578" s="13">
        <f t="shared" si="106"/>
        <v>2.4180185613897951</v>
      </c>
      <c r="Q578">
        <v>15.87955845488761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3.1</v>
      </c>
      <c r="G579" s="13">
        <f t="shared" si="100"/>
        <v>0</v>
      </c>
      <c r="H579" s="13">
        <f t="shared" si="101"/>
        <v>3.1</v>
      </c>
      <c r="I579" s="16">
        <f t="shared" si="108"/>
        <v>30.494640677656392</v>
      </c>
      <c r="J579" s="13">
        <f t="shared" si="102"/>
        <v>29.404514364877798</v>
      </c>
      <c r="K579" s="13">
        <f t="shared" si="103"/>
        <v>1.0901263127785938</v>
      </c>
      <c r="L579" s="13">
        <f t="shared" si="104"/>
        <v>0</v>
      </c>
      <c r="M579" s="13">
        <f t="shared" si="109"/>
        <v>0.18988635632857176</v>
      </c>
      <c r="N579" s="13">
        <f t="shared" si="105"/>
        <v>0.11772954092371449</v>
      </c>
      <c r="O579" s="13">
        <f t="shared" si="106"/>
        <v>0.11772954092371449</v>
      </c>
      <c r="Q579">
        <v>21.302795965179339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3.0729729730000002</v>
      </c>
      <c r="G580" s="13">
        <f t="shared" si="100"/>
        <v>0</v>
      </c>
      <c r="H580" s="13">
        <f t="shared" si="101"/>
        <v>3.0729729730000002</v>
      </c>
      <c r="I580" s="16">
        <f t="shared" si="108"/>
        <v>4.1630992857785944</v>
      </c>
      <c r="J580" s="13">
        <f t="shared" si="102"/>
        <v>4.1610147479969894</v>
      </c>
      <c r="K580" s="13">
        <f t="shared" si="103"/>
        <v>2.0845377816050004E-3</v>
      </c>
      <c r="L580" s="13">
        <f t="shared" si="104"/>
        <v>0</v>
      </c>
      <c r="M580" s="13">
        <f t="shared" si="109"/>
        <v>7.2156815404857272E-2</v>
      </c>
      <c r="N580" s="13">
        <f t="shared" si="105"/>
        <v>4.4737225551011506E-2</v>
      </c>
      <c r="O580" s="13">
        <f t="shared" si="106"/>
        <v>4.4737225551011506E-2</v>
      </c>
      <c r="Q580">
        <v>23.712918670639201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33.035135140000001</v>
      </c>
      <c r="G581" s="13">
        <f t="shared" si="100"/>
        <v>0</v>
      </c>
      <c r="H581" s="13">
        <f t="shared" si="101"/>
        <v>33.035135140000001</v>
      </c>
      <c r="I581" s="16">
        <f t="shared" si="108"/>
        <v>33.037219677781607</v>
      </c>
      <c r="J581" s="13">
        <f t="shared" si="102"/>
        <v>31.750482906849502</v>
      </c>
      <c r="K581" s="13">
        <f t="shared" si="103"/>
        <v>1.2867367709321051</v>
      </c>
      <c r="L581" s="13">
        <f t="shared" si="104"/>
        <v>0</v>
      </c>
      <c r="M581" s="13">
        <f t="shared" si="109"/>
        <v>2.7419589853845766E-2</v>
      </c>
      <c r="N581" s="13">
        <f t="shared" si="105"/>
        <v>1.7000145709384375E-2</v>
      </c>
      <c r="O581" s="13">
        <f t="shared" si="106"/>
        <v>1.7000145709384375E-2</v>
      </c>
      <c r="Q581">
        <v>21.793822000000009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18.21891892</v>
      </c>
      <c r="G582" s="13">
        <f t="shared" ref="G582:G645" si="111">IF((F582-$J$2)&gt;0,$I$2*(F582-$J$2),0)</f>
        <v>0</v>
      </c>
      <c r="H582" s="13">
        <f t="shared" ref="H582:H645" si="112">F582-G582</f>
        <v>18.21891892</v>
      </c>
      <c r="I582" s="16">
        <f t="shared" si="108"/>
        <v>19.505655690932105</v>
      </c>
      <c r="J582" s="13">
        <f t="shared" ref="J582:J645" si="113">I582/SQRT(1+(I582/($K$2*(300+(25*Q582)+0.05*(Q582)^3)))^2)</f>
        <v>19.306606487207812</v>
      </c>
      <c r="K582" s="13">
        <f t="shared" ref="K582:K645" si="114">I582-J582</f>
        <v>0.19904920372429302</v>
      </c>
      <c r="L582" s="13">
        <f t="shared" ref="L582:L645" si="115">IF(K582&gt;$N$2,(K582-$N$2)/$L$2,0)</f>
        <v>0</v>
      </c>
      <c r="M582" s="13">
        <f t="shared" si="109"/>
        <v>1.0419444144461391E-2</v>
      </c>
      <c r="N582" s="13">
        <f t="shared" ref="N582:N645" si="116">$M$2*M582</f>
        <v>6.4600553695660619E-3</v>
      </c>
      <c r="O582" s="13">
        <f t="shared" ref="O582:O645" si="117">N582+G582</f>
        <v>6.4600553695660619E-3</v>
      </c>
      <c r="Q582">
        <v>24.138988884862119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80.037837839999995</v>
      </c>
      <c r="G583" s="13">
        <f t="shared" si="111"/>
        <v>6.6189809514788758</v>
      </c>
      <c r="H583" s="13">
        <f t="shared" si="112"/>
        <v>73.41885688852112</v>
      </c>
      <c r="I583" s="16">
        <f t="shared" ref="I583:I646" si="119">H583+K582-L582</f>
        <v>73.61790609224542</v>
      </c>
      <c r="J583" s="13">
        <f t="shared" si="113"/>
        <v>58.379719054998759</v>
      </c>
      <c r="K583" s="13">
        <f t="shared" si="114"/>
        <v>15.238187037246661</v>
      </c>
      <c r="L583" s="13">
        <f t="shared" si="115"/>
        <v>0</v>
      </c>
      <c r="M583" s="13">
        <f t="shared" ref="M583:M646" si="120">L583+M582-N582</f>
        <v>3.9593887748953288E-3</v>
      </c>
      <c r="N583" s="13">
        <f t="shared" si="116"/>
        <v>2.4548210404351039E-3</v>
      </c>
      <c r="O583" s="13">
        <f t="shared" si="117"/>
        <v>6.6214357725193107</v>
      </c>
      <c r="Q583">
        <v>19.231555297280941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29.008108109999998</v>
      </c>
      <c r="G584" s="13">
        <f t="shared" si="111"/>
        <v>0</v>
      </c>
      <c r="H584" s="13">
        <f t="shared" si="112"/>
        <v>29.008108109999998</v>
      </c>
      <c r="I584" s="16">
        <f t="shared" si="119"/>
        <v>44.246295147246656</v>
      </c>
      <c r="J584" s="13">
        <f t="shared" si="113"/>
        <v>37.23808242846961</v>
      </c>
      <c r="K584" s="13">
        <f t="shared" si="114"/>
        <v>7.0082127187770453</v>
      </c>
      <c r="L584" s="13">
        <f t="shared" si="115"/>
        <v>0</v>
      </c>
      <c r="M584" s="13">
        <f t="shared" si="120"/>
        <v>1.5045677344602249E-3</v>
      </c>
      <c r="N584" s="13">
        <f t="shared" si="116"/>
        <v>9.3283199536533948E-4</v>
      </c>
      <c r="O584" s="13">
        <f t="shared" si="117"/>
        <v>9.3283199536533948E-4</v>
      </c>
      <c r="Q584">
        <v>14.54810824767624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36.378378380000001</v>
      </c>
      <c r="G585" s="13">
        <f t="shared" si="111"/>
        <v>0.31668972203471329</v>
      </c>
      <c r="H585" s="13">
        <f t="shared" si="112"/>
        <v>36.061688657965284</v>
      </c>
      <c r="I585" s="16">
        <f t="shared" si="119"/>
        <v>43.06990137674233</v>
      </c>
      <c r="J585" s="13">
        <f t="shared" si="113"/>
        <v>35.257013657622942</v>
      </c>
      <c r="K585" s="13">
        <f t="shared" si="114"/>
        <v>7.812887719119388</v>
      </c>
      <c r="L585" s="13">
        <f t="shared" si="115"/>
        <v>0</v>
      </c>
      <c r="M585" s="13">
        <f t="shared" si="120"/>
        <v>5.7173573909488542E-4</v>
      </c>
      <c r="N585" s="13">
        <f t="shared" si="116"/>
        <v>3.5447615823882894E-4</v>
      </c>
      <c r="O585" s="13">
        <f t="shared" si="117"/>
        <v>0.3170441981929521</v>
      </c>
      <c r="Q585">
        <v>12.86235732353853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13.71891892</v>
      </c>
      <c r="G586" s="13">
        <f t="shared" si="111"/>
        <v>0</v>
      </c>
      <c r="H586" s="13">
        <f t="shared" si="112"/>
        <v>13.71891892</v>
      </c>
      <c r="I586" s="16">
        <f t="shared" si="119"/>
        <v>21.531806639119388</v>
      </c>
      <c r="J586" s="13">
        <f t="shared" si="113"/>
        <v>19.983360490393366</v>
      </c>
      <c r="K586" s="13">
        <f t="shared" si="114"/>
        <v>1.5484461487260219</v>
      </c>
      <c r="L586" s="13">
        <f t="shared" si="115"/>
        <v>0</v>
      </c>
      <c r="M586" s="13">
        <f t="shared" si="120"/>
        <v>2.1725958085605648E-4</v>
      </c>
      <c r="N586" s="13">
        <f t="shared" si="116"/>
        <v>1.34700940130755E-4</v>
      </c>
      <c r="O586" s="13">
        <f t="shared" si="117"/>
        <v>1.34700940130755E-4</v>
      </c>
      <c r="Q586">
        <v>10.880605224546629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2.3891891890000001</v>
      </c>
      <c r="G587" s="13">
        <f t="shared" si="111"/>
        <v>0</v>
      </c>
      <c r="H587" s="13">
        <f t="shared" si="112"/>
        <v>2.3891891890000001</v>
      </c>
      <c r="I587" s="16">
        <f t="shared" si="119"/>
        <v>3.937635337726022</v>
      </c>
      <c r="J587" s="13">
        <f t="shared" si="113"/>
        <v>3.9252868422915288</v>
      </c>
      <c r="K587" s="13">
        <f t="shared" si="114"/>
        <v>1.2348495434493234E-2</v>
      </c>
      <c r="L587" s="13">
        <f t="shared" si="115"/>
        <v>0</v>
      </c>
      <c r="M587" s="13">
        <f t="shared" si="120"/>
        <v>8.2558640725301474E-5</v>
      </c>
      <c r="N587" s="13">
        <f t="shared" si="116"/>
        <v>5.1186357249686913E-5</v>
      </c>
      <c r="O587" s="13">
        <f t="shared" si="117"/>
        <v>5.1186357249686913E-5</v>
      </c>
      <c r="Q587">
        <v>9.7027415935483869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82.572972969999995</v>
      </c>
      <c r="G588" s="13">
        <f t="shared" si="111"/>
        <v>6.9849305095555803</v>
      </c>
      <c r="H588" s="13">
        <f t="shared" si="112"/>
        <v>75.588042460444413</v>
      </c>
      <c r="I588" s="16">
        <f t="shared" si="119"/>
        <v>75.600390955878908</v>
      </c>
      <c r="J588" s="13">
        <f t="shared" si="113"/>
        <v>49.313775324415154</v>
      </c>
      <c r="K588" s="13">
        <f t="shared" si="114"/>
        <v>26.286615631463754</v>
      </c>
      <c r="L588" s="13">
        <f t="shared" si="115"/>
        <v>0</v>
      </c>
      <c r="M588" s="13">
        <f t="shared" si="120"/>
        <v>3.1372283475614561E-5</v>
      </c>
      <c r="N588" s="13">
        <f t="shared" si="116"/>
        <v>1.9450815754881029E-5</v>
      </c>
      <c r="O588" s="13">
        <f t="shared" si="117"/>
        <v>6.9849499603713348</v>
      </c>
      <c r="Q588">
        <v>13.70915050111026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6.3621621619999997</v>
      </c>
      <c r="G589" s="13">
        <f t="shared" si="111"/>
        <v>0</v>
      </c>
      <c r="H589" s="13">
        <f t="shared" si="112"/>
        <v>6.3621621619999997</v>
      </c>
      <c r="I589" s="16">
        <f t="shared" si="119"/>
        <v>32.648777793463751</v>
      </c>
      <c r="J589" s="13">
        <f t="shared" si="113"/>
        <v>30.658424221069239</v>
      </c>
      <c r="K589" s="13">
        <f t="shared" si="114"/>
        <v>1.9903535723945112</v>
      </c>
      <c r="L589" s="13">
        <f t="shared" si="115"/>
        <v>0</v>
      </c>
      <c r="M589" s="13">
        <f t="shared" si="120"/>
        <v>1.1921467720733532E-5</v>
      </c>
      <c r="N589" s="13">
        <f t="shared" si="116"/>
        <v>7.3913099868547895E-6</v>
      </c>
      <c r="O589" s="13">
        <f t="shared" si="117"/>
        <v>7.3913099868547895E-6</v>
      </c>
      <c r="Q589">
        <v>18.214081223137072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25.81351351</v>
      </c>
      <c r="G590" s="13">
        <f t="shared" si="111"/>
        <v>0</v>
      </c>
      <c r="H590" s="13">
        <f t="shared" si="112"/>
        <v>25.81351351</v>
      </c>
      <c r="I590" s="16">
        <f t="shared" si="119"/>
        <v>27.803867082394511</v>
      </c>
      <c r="J590" s="13">
        <f t="shared" si="113"/>
        <v>26.643281373031289</v>
      </c>
      <c r="K590" s="13">
        <f t="shared" si="114"/>
        <v>1.1605857093632217</v>
      </c>
      <c r="L590" s="13">
        <f t="shared" si="115"/>
        <v>0</v>
      </c>
      <c r="M590" s="13">
        <f t="shared" si="120"/>
        <v>4.5301577338787426E-6</v>
      </c>
      <c r="N590" s="13">
        <f t="shared" si="116"/>
        <v>2.8086977950048205E-6</v>
      </c>
      <c r="O590" s="13">
        <f t="shared" si="117"/>
        <v>2.8086977950048205E-6</v>
      </c>
      <c r="Q590">
        <v>18.83709875618003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17.63783784</v>
      </c>
      <c r="G591" s="13">
        <f t="shared" si="111"/>
        <v>0</v>
      </c>
      <c r="H591" s="13">
        <f t="shared" si="112"/>
        <v>17.63783784</v>
      </c>
      <c r="I591" s="16">
        <f t="shared" si="119"/>
        <v>18.798423549363221</v>
      </c>
      <c r="J591" s="13">
        <f t="shared" si="113"/>
        <v>18.545016749539126</v>
      </c>
      <c r="K591" s="13">
        <f t="shared" si="114"/>
        <v>0.25340679982409497</v>
      </c>
      <c r="L591" s="13">
        <f t="shared" si="115"/>
        <v>0</v>
      </c>
      <c r="M591" s="13">
        <f t="shared" si="120"/>
        <v>1.7214599388739221E-6</v>
      </c>
      <c r="N591" s="13">
        <f t="shared" si="116"/>
        <v>1.0673051621018318E-6</v>
      </c>
      <c r="O591" s="13">
        <f t="shared" si="117"/>
        <v>1.0673051621018318E-6</v>
      </c>
      <c r="Q591">
        <v>21.600575200444251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3.881081081</v>
      </c>
      <c r="G592" s="13">
        <f t="shared" si="111"/>
        <v>0</v>
      </c>
      <c r="H592" s="13">
        <f t="shared" si="112"/>
        <v>3.881081081</v>
      </c>
      <c r="I592" s="16">
        <f t="shared" si="119"/>
        <v>4.1344878808240946</v>
      </c>
      <c r="J592" s="13">
        <f t="shared" si="113"/>
        <v>4.1328074542131006</v>
      </c>
      <c r="K592" s="13">
        <f t="shared" si="114"/>
        <v>1.6804266109939903E-3</v>
      </c>
      <c r="L592" s="13">
        <f t="shared" si="115"/>
        <v>0</v>
      </c>
      <c r="M592" s="13">
        <f t="shared" si="120"/>
        <v>6.5415477677209031E-7</v>
      </c>
      <c r="N592" s="13">
        <f t="shared" si="116"/>
        <v>4.0557596159869599E-7</v>
      </c>
      <c r="O592" s="13">
        <f t="shared" si="117"/>
        <v>4.0557596159869599E-7</v>
      </c>
      <c r="Q592">
        <v>25.108557397107621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13.737837839999999</v>
      </c>
      <c r="G593" s="13">
        <f t="shared" si="111"/>
        <v>0</v>
      </c>
      <c r="H593" s="13">
        <f t="shared" si="112"/>
        <v>13.737837839999999</v>
      </c>
      <c r="I593" s="16">
        <f t="shared" si="119"/>
        <v>13.739518266610993</v>
      </c>
      <c r="J593" s="13">
        <f t="shared" si="113"/>
        <v>13.675636482569228</v>
      </c>
      <c r="K593" s="13">
        <f t="shared" si="114"/>
        <v>6.3881784041765144E-2</v>
      </c>
      <c r="L593" s="13">
        <f t="shared" si="115"/>
        <v>0</v>
      </c>
      <c r="M593" s="13">
        <f t="shared" si="120"/>
        <v>2.4857881517339432E-7</v>
      </c>
      <c r="N593" s="13">
        <f t="shared" si="116"/>
        <v>1.5411886540750447E-7</v>
      </c>
      <c r="O593" s="13">
        <f t="shared" si="117"/>
        <v>1.5411886540750447E-7</v>
      </c>
      <c r="Q593">
        <v>24.80954400000001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16.481081079999999</v>
      </c>
      <c r="G594" s="13">
        <f t="shared" si="111"/>
        <v>0</v>
      </c>
      <c r="H594" s="13">
        <f t="shared" si="112"/>
        <v>16.481081079999999</v>
      </c>
      <c r="I594" s="16">
        <f t="shared" si="119"/>
        <v>16.544962864041764</v>
      </c>
      <c r="J594" s="13">
        <f t="shared" si="113"/>
        <v>16.393881229004275</v>
      </c>
      <c r="K594" s="13">
        <f t="shared" si="114"/>
        <v>0.15108163503748884</v>
      </c>
      <c r="L594" s="13">
        <f t="shared" si="115"/>
        <v>0</v>
      </c>
      <c r="M594" s="13">
        <f t="shared" si="120"/>
        <v>9.4459949765889852E-8</v>
      </c>
      <c r="N594" s="13">
        <f t="shared" si="116"/>
        <v>5.8565168854851706E-8</v>
      </c>
      <c r="O594" s="13">
        <f t="shared" si="117"/>
        <v>5.8565168854851706E-8</v>
      </c>
      <c r="Q594">
        <v>22.597444919224849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3.2621621620000001</v>
      </c>
      <c r="G595" s="13">
        <f t="shared" si="111"/>
        <v>0</v>
      </c>
      <c r="H595" s="13">
        <f t="shared" si="112"/>
        <v>3.2621621620000001</v>
      </c>
      <c r="I595" s="16">
        <f t="shared" si="119"/>
        <v>3.4132437970374889</v>
      </c>
      <c r="J595" s="13">
        <f t="shared" si="113"/>
        <v>3.4117136911098589</v>
      </c>
      <c r="K595" s="13">
        <f t="shared" si="114"/>
        <v>1.5301059276300322E-3</v>
      </c>
      <c r="L595" s="13">
        <f t="shared" si="115"/>
        <v>0</v>
      </c>
      <c r="M595" s="13">
        <f t="shared" si="120"/>
        <v>3.5894780911038146E-8</v>
      </c>
      <c r="N595" s="13">
        <f t="shared" si="116"/>
        <v>2.225476416484365E-8</v>
      </c>
      <c r="O595" s="13">
        <f t="shared" si="117"/>
        <v>2.225476416484365E-8</v>
      </c>
      <c r="Q595">
        <v>21.678666315428231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51.918918920000003</v>
      </c>
      <c r="G596" s="13">
        <f t="shared" si="111"/>
        <v>2.5599839257981665</v>
      </c>
      <c r="H596" s="13">
        <f t="shared" si="112"/>
        <v>49.358934994201839</v>
      </c>
      <c r="I596" s="16">
        <f t="shared" si="119"/>
        <v>49.360465100129467</v>
      </c>
      <c r="J596" s="13">
        <f t="shared" si="113"/>
        <v>41.313214220068353</v>
      </c>
      <c r="K596" s="13">
        <f t="shared" si="114"/>
        <v>8.0472508800611138</v>
      </c>
      <c r="L596" s="13">
        <f t="shared" si="115"/>
        <v>0</v>
      </c>
      <c r="M596" s="13">
        <f t="shared" si="120"/>
        <v>1.3640016746194496E-8</v>
      </c>
      <c r="N596" s="13">
        <f t="shared" si="116"/>
        <v>8.4568103826405875E-9</v>
      </c>
      <c r="O596" s="13">
        <f t="shared" si="117"/>
        <v>2.5599839342549768</v>
      </c>
      <c r="Q596">
        <v>15.84872799792563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29.475675679999998</v>
      </c>
      <c r="G597" s="13">
        <f t="shared" si="111"/>
        <v>0</v>
      </c>
      <c r="H597" s="13">
        <f t="shared" si="112"/>
        <v>29.475675679999998</v>
      </c>
      <c r="I597" s="16">
        <f t="shared" si="119"/>
        <v>37.522926560061109</v>
      </c>
      <c r="J597" s="13">
        <f t="shared" si="113"/>
        <v>32.998325563918463</v>
      </c>
      <c r="K597" s="13">
        <f t="shared" si="114"/>
        <v>4.5246009961426452</v>
      </c>
      <c r="L597" s="13">
        <f t="shared" si="115"/>
        <v>0</v>
      </c>
      <c r="M597" s="13">
        <f t="shared" si="120"/>
        <v>5.1832063635539081E-9</v>
      </c>
      <c r="N597" s="13">
        <f t="shared" si="116"/>
        <v>3.2135879454034231E-9</v>
      </c>
      <c r="O597" s="13">
        <f t="shared" si="117"/>
        <v>3.2135879454034231E-9</v>
      </c>
      <c r="Q597">
        <v>14.624893539283701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26.645945950000002</v>
      </c>
      <c r="G598" s="13">
        <f t="shared" si="111"/>
        <v>0</v>
      </c>
      <c r="H598" s="13">
        <f t="shared" si="112"/>
        <v>26.645945950000002</v>
      </c>
      <c r="I598" s="16">
        <f t="shared" si="119"/>
        <v>31.170546946142647</v>
      </c>
      <c r="J598" s="13">
        <f t="shared" si="113"/>
        <v>28.152528073671032</v>
      </c>
      <c r="K598" s="13">
        <f t="shared" si="114"/>
        <v>3.0180188724716146</v>
      </c>
      <c r="L598" s="13">
        <f t="shared" si="115"/>
        <v>0</v>
      </c>
      <c r="M598" s="13">
        <f t="shared" si="120"/>
        <v>1.969618418150485E-9</v>
      </c>
      <c r="N598" s="13">
        <f t="shared" si="116"/>
        <v>1.2211634192533006E-9</v>
      </c>
      <c r="O598" s="13">
        <f t="shared" si="117"/>
        <v>1.2211634192533006E-9</v>
      </c>
      <c r="Q598">
        <v>13.82498859354839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19.786486490000001</v>
      </c>
      <c r="G599" s="13">
        <f t="shared" si="111"/>
        <v>0</v>
      </c>
      <c r="H599" s="13">
        <f t="shared" si="112"/>
        <v>19.786486490000001</v>
      </c>
      <c r="I599" s="16">
        <f t="shared" si="119"/>
        <v>22.804505362471616</v>
      </c>
      <c r="J599" s="13">
        <f t="shared" si="113"/>
        <v>21.561738918856719</v>
      </c>
      <c r="K599" s="13">
        <f t="shared" si="114"/>
        <v>1.2427664436148973</v>
      </c>
      <c r="L599" s="13">
        <f t="shared" si="115"/>
        <v>0</v>
      </c>
      <c r="M599" s="13">
        <f t="shared" si="120"/>
        <v>7.4845499889718438E-10</v>
      </c>
      <c r="N599" s="13">
        <f t="shared" si="116"/>
        <v>4.6404209931625429E-10</v>
      </c>
      <c r="O599" s="13">
        <f t="shared" si="117"/>
        <v>4.6404209931625429E-10</v>
      </c>
      <c r="Q599">
        <v>13.964862451020171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49.778378379999999</v>
      </c>
      <c r="G600" s="13">
        <f t="shared" si="111"/>
        <v>2.2509945329296803</v>
      </c>
      <c r="H600" s="13">
        <f t="shared" si="112"/>
        <v>47.527383847070318</v>
      </c>
      <c r="I600" s="16">
        <f t="shared" si="119"/>
        <v>48.770150290685216</v>
      </c>
      <c r="J600" s="13">
        <f t="shared" si="113"/>
        <v>41.993386406888234</v>
      </c>
      <c r="K600" s="13">
        <f t="shared" si="114"/>
        <v>6.7767638837969812</v>
      </c>
      <c r="L600" s="13">
        <f t="shared" si="115"/>
        <v>0</v>
      </c>
      <c r="M600" s="13">
        <f t="shared" si="120"/>
        <v>2.8441289958093008E-10</v>
      </c>
      <c r="N600" s="13">
        <f t="shared" si="116"/>
        <v>1.7633599774017666E-10</v>
      </c>
      <c r="O600" s="13">
        <f t="shared" si="117"/>
        <v>2.2509945331060162</v>
      </c>
      <c r="Q600">
        <v>17.12595089103926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86.154054049999999</v>
      </c>
      <c r="G601" s="13">
        <f t="shared" si="111"/>
        <v>7.5018635215890841</v>
      </c>
      <c r="H601" s="13">
        <f t="shared" si="112"/>
        <v>78.652190528410912</v>
      </c>
      <c r="I601" s="16">
        <f t="shared" si="119"/>
        <v>85.428954412207901</v>
      </c>
      <c r="J601" s="13">
        <f t="shared" si="113"/>
        <v>59.84867605446064</v>
      </c>
      <c r="K601" s="13">
        <f t="shared" si="114"/>
        <v>25.580278357747261</v>
      </c>
      <c r="L601" s="13">
        <f t="shared" si="115"/>
        <v>0</v>
      </c>
      <c r="M601" s="13">
        <f t="shared" si="120"/>
        <v>1.0807690184075342E-10</v>
      </c>
      <c r="N601" s="13">
        <f t="shared" si="116"/>
        <v>6.7007679141267127E-11</v>
      </c>
      <c r="O601" s="13">
        <f t="shared" si="117"/>
        <v>7.5018635216560918</v>
      </c>
      <c r="Q601">
        <v>17.346120625428899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14.33513514</v>
      </c>
      <c r="G602" s="13">
        <f t="shared" si="111"/>
        <v>0</v>
      </c>
      <c r="H602" s="13">
        <f t="shared" si="112"/>
        <v>14.33513514</v>
      </c>
      <c r="I602" s="16">
        <f t="shared" si="119"/>
        <v>39.915413497747259</v>
      </c>
      <c r="J602" s="13">
        <f t="shared" si="113"/>
        <v>35.683846985452561</v>
      </c>
      <c r="K602" s="13">
        <f t="shared" si="114"/>
        <v>4.2315665122946982</v>
      </c>
      <c r="L602" s="13">
        <f t="shared" si="115"/>
        <v>0</v>
      </c>
      <c r="M602" s="13">
        <f t="shared" si="120"/>
        <v>4.1069222699486296E-11</v>
      </c>
      <c r="N602" s="13">
        <f t="shared" si="116"/>
        <v>2.5462918073681504E-11</v>
      </c>
      <c r="O602" s="13">
        <f t="shared" si="117"/>
        <v>2.5462918073681504E-11</v>
      </c>
      <c r="Q602">
        <v>16.610138681561931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2.5</v>
      </c>
      <c r="G603" s="13">
        <f t="shared" si="111"/>
        <v>0</v>
      </c>
      <c r="H603" s="13">
        <f t="shared" si="112"/>
        <v>2.5</v>
      </c>
      <c r="I603" s="16">
        <f t="shared" si="119"/>
        <v>6.7315665122946982</v>
      </c>
      <c r="J603" s="13">
        <f t="shared" si="113"/>
        <v>6.7189790133768428</v>
      </c>
      <c r="K603" s="13">
        <f t="shared" si="114"/>
        <v>1.2587498917855378E-2</v>
      </c>
      <c r="L603" s="13">
        <f t="shared" si="115"/>
        <v>0</v>
      </c>
      <c r="M603" s="13">
        <f t="shared" si="120"/>
        <v>1.5606304625804792E-11</v>
      </c>
      <c r="N603" s="13">
        <f t="shared" si="116"/>
        <v>9.6759088679989714E-12</v>
      </c>
      <c r="O603" s="13">
        <f t="shared" si="117"/>
        <v>9.6759088679989714E-12</v>
      </c>
      <c r="Q603">
        <v>21.169039205159429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0.17027027</v>
      </c>
      <c r="G604" s="13">
        <f t="shared" si="111"/>
        <v>0</v>
      </c>
      <c r="H604" s="13">
        <f t="shared" si="112"/>
        <v>0.17027027</v>
      </c>
      <c r="I604" s="16">
        <f t="shared" si="119"/>
        <v>0.18285776891785538</v>
      </c>
      <c r="J604" s="13">
        <f t="shared" si="113"/>
        <v>0.18285752586263848</v>
      </c>
      <c r="K604" s="13">
        <f t="shared" si="114"/>
        <v>2.4305521689749199E-7</v>
      </c>
      <c r="L604" s="13">
        <f t="shared" si="115"/>
        <v>0</v>
      </c>
      <c r="M604" s="13">
        <f t="shared" si="120"/>
        <v>5.9303957578058205E-12</v>
      </c>
      <c r="N604" s="13">
        <f t="shared" si="116"/>
        <v>3.6768453698396089E-12</v>
      </c>
      <c r="O604" s="13">
        <f t="shared" si="117"/>
        <v>3.6768453698396089E-12</v>
      </c>
      <c r="Q604">
        <v>21.45301700000001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0.26756756799999998</v>
      </c>
      <c r="G605" s="13">
        <f t="shared" si="111"/>
        <v>0</v>
      </c>
      <c r="H605" s="13">
        <f t="shared" si="112"/>
        <v>0.26756756799999998</v>
      </c>
      <c r="I605" s="16">
        <f t="shared" si="119"/>
        <v>0.26756781105521688</v>
      </c>
      <c r="J605" s="13">
        <f t="shared" si="113"/>
        <v>0.26756728337265145</v>
      </c>
      <c r="K605" s="13">
        <f t="shared" si="114"/>
        <v>5.276825654210171E-7</v>
      </c>
      <c r="L605" s="13">
        <f t="shared" si="115"/>
        <v>0</v>
      </c>
      <c r="M605" s="13">
        <f t="shared" si="120"/>
        <v>2.2535503879662116E-12</v>
      </c>
      <c r="N605" s="13">
        <f t="shared" si="116"/>
        <v>1.3972012405390511E-12</v>
      </c>
      <c r="O605" s="13">
        <f t="shared" si="117"/>
        <v>1.3972012405390511E-12</v>
      </c>
      <c r="Q605">
        <v>24.05826764215843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3.4729729730000001</v>
      </c>
      <c r="G606" s="13">
        <f t="shared" si="111"/>
        <v>0</v>
      </c>
      <c r="H606" s="13">
        <f t="shared" si="112"/>
        <v>3.4729729730000001</v>
      </c>
      <c r="I606" s="16">
        <f t="shared" si="119"/>
        <v>3.4729735006825653</v>
      </c>
      <c r="J606" s="13">
        <f t="shared" si="113"/>
        <v>3.4715110034213006</v>
      </c>
      <c r="K606" s="13">
        <f t="shared" si="114"/>
        <v>1.4624972612646836E-3</v>
      </c>
      <c r="L606" s="13">
        <f t="shared" si="115"/>
        <v>0</v>
      </c>
      <c r="M606" s="13">
        <f t="shared" si="120"/>
        <v>8.5634914742716052E-13</v>
      </c>
      <c r="N606" s="13">
        <f t="shared" si="116"/>
        <v>5.3093647140483955E-13</v>
      </c>
      <c r="O606" s="13">
        <f t="shared" si="117"/>
        <v>5.3093647140483955E-13</v>
      </c>
      <c r="Q606">
        <v>22.367640169650539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13.837837840000001</v>
      </c>
      <c r="G607" s="13">
        <f t="shared" si="111"/>
        <v>0</v>
      </c>
      <c r="H607" s="13">
        <f t="shared" si="112"/>
        <v>13.837837840000001</v>
      </c>
      <c r="I607" s="16">
        <f t="shared" si="119"/>
        <v>13.839300337261266</v>
      </c>
      <c r="J607" s="13">
        <f t="shared" si="113"/>
        <v>13.688188859731342</v>
      </c>
      <c r="K607" s="13">
        <f t="shared" si="114"/>
        <v>0.15111147752992338</v>
      </c>
      <c r="L607" s="13">
        <f t="shared" si="115"/>
        <v>0</v>
      </c>
      <c r="M607" s="13">
        <f t="shared" si="120"/>
        <v>3.2541267602232097E-13</v>
      </c>
      <c r="N607" s="13">
        <f t="shared" si="116"/>
        <v>2.0175585913383901E-13</v>
      </c>
      <c r="O607" s="13">
        <f t="shared" si="117"/>
        <v>2.0175585913383901E-13</v>
      </c>
      <c r="Q607">
        <v>18.7902984508872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6.4972972970000002</v>
      </c>
      <c r="G608" s="13">
        <f t="shared" si="111"/>
        <v>0</v>
      </c>
      <c r="H608" s="13">
        <f t="shared" si="112"/>
        <v>6.4972972970000002</v>
      </c>
      <c r="I608" s="16">
        <f t="shared" si="119"/>
        <v>6.6484087745299236</v>
      </c>
      <c r="J608" s="13">
        <f t="shared" si="113"/>
        <v>6.6290743483302661</v>
      </c>
      <c r="K608" s="13">
        <f t="shared" si="114"/>
        <v>1.9334426199657528E-2</v>
      </c>
      <c r="L608" s="13">
        <f t="shared" si="115"/>
        <v>0</v>
      </c>
      <c r="M608" s="13">
        <f t="shared" si="120"/>
        <v>1.2365681688848196E-13</v>
      </c>
      <c r="N608" s="13">
        <f t="shared" si="116"/>
        <v>7.6667226470858816E-14</v>
      </c>
      <c r="O608" s="13">
        <f t="shared" si="117"/>
        <v>7.6667226470858816E-14</v>
      </c>
      <c r="Q608">
        <v>17.86289653952176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48.8</v>
      </c>
      <c r="G609" s="13">
        <f t="shared" si="111"/>
        <v>2.1097645323841854</v>
      </c>
      <c r="H609" s="13">
        <f t="shared" si="112"/>
        <v>46.690235467615814</v>
      </c>
      <c r="I609" s="16">
        <f t="shared" si="119"/>
        <v>46.70956989381547</v>
      </c>
      <c r="J609" s="13">
        <f t="shared" si="113"/>
        <v>37.847879865178434</v>
      </c>
      <c r="K609" s="13">
        <f t="shared" si="114"/>
        <v>8.8616900286370353</v>
      </c>
      <c r="L609" s="13">
        <f t="shared" si="115"/>
        <v>0</v>
      </c>
      <c r="M609" s="13">
        <f t="shared" si="120"/>
        <v>4.6989590417623148E-14</v>
      </c>
      <c r="N609" s="13">
        <f t="shared" si="116"/>
        <v>2.9133546058926354E-14</v>
      </c>
      <c r="O609" s="13">
        <f t="shared" si="117"/>
        <v>2.1097645323842147</v>
      </c>
      <c r="Q609">
        <v>13.60202604400361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36.381081080000001</v>
      </c>
      <c r="G610" s="13">
        <f t="shared" si="111"/>
        <v>0.31707985976698244</v>
      </c>
      <c r="H610" s="13">
        <f t="shared" si="112"/>
        <v>36.064001220233017</v>
      </c>
      <c r="I610" s="16">
        <f t="shared" si="119"/>
        <v>44.925691248870052</v>
      </c>
      <c r="J610" s="13">
        <f t="shared" si="113"/>
        <v>36.071130786535377</v>
      </c>
      <c r="K610" s="13">
        <f t="shared" si="114"/>
        <v>8.8545604623346748</v>
      </c>
      <c r="L610" s="13">
        <f t="shared" si="115"/>
        <v>0</v>
      </c>
      <c r="M610" s="13">
        <f t="shared" si="120"/>
        <v>1.7856044358696794E-14</v>
      </c>
      <c r="N610" s="13">
        <f t="shared" si="116"/>
        <v>1.1070747502392012E-14</v>
      </c>
      <c r="O610" s="13">
        <f t="shared" si="117"/>
        <v>0.31707985976699349</v>
      </c>
      <c r="Q610">
        <v>12.65283549610233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18.048648650000001</v>
      </c>
      <c r="G611" s="13">
        <f t="shared" si="111"/>
        <v>0</v>
      </c>
      <c r="H611" s="13">
        <f t="shared" si="112"/>
        <v>18.048648650000001</v>
      </c>
      <c r="I611" s="16">
        <f t="shared" si="119"/>
        <v>26.903209112334675</v>
      </c>
      <c r="J611" s="13">
        <f t="shared" si="113"/>
        <v>24.178477177355695</v>
      </c>
      <c r="K611" s="13">
        <f t="shared" si="114"/>
        <v>2.7247319349789798</v>
      </c>
      <c r="L611" s="13">
        <f t="shared" si="115"/>
        <v>0</v>
      </c>
      <c r="M611" s="13">
        <f t="shared" si="120"/>
        <v>6.7852968563047813E-15</v>
      </c>
      <c r="N611" s="13">
        <f t="shared" si="116"/>
        <v>4.2068840509089645E-15</v>
      </c>
      <c r="O611" s="13">
        <f t="shared" si="117"/>
        <v>4.2068840509089645E-15</v>
      </c>
      <c r="Q611">
        <v>11.282249593548389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49.494594589999998</v>
      </c>
      <c r="G612" s="13">
        <f t="shared" si="111"/>
        <v>2.2100300291796051</v>
      </c>
      <c r="H612" s="13">
        <f t="shared" si="112"/>
        <v>47.284564560820392</v>
      </c>
      <c r="I612" s="16">
        <f t="shared" si="119"/>
        <v>50.009296495799376</v>
      </c>
      <c r="J612" s="13">
        <f t="shared" si="113"/>
        <v>40.947782565800935</v>
      </c>
      <c r="K612" s="13">
        <f t="shared" si="114"/>
        <v>9.0615139299984406</v>
      </c>
      <c r="L612" s="13">
        <f t="shared" si="115"/>
        <v>0</v>
      </c>
      <c r="M612" s="13">
        <f t="shared" si="120"/>
        <v>2.5784128053958168E-15</v>
      </c>
      <c r="N612" s="13">
        <f t="shared" si="116"/>
        <v>1.5986159393454064E-15</v>
      </c>
      <c r="O612" s="13">
        <f t="shared" si="117"/>
        <v>2.2100300291796069</v>
      </c>
      <c r="Q612">
        <v>15.036240633454071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10.42702703</v>
      </c>
      <c r="G613" s="13">
        <f t="shared" si="111"/>
        <v>0</v>
      </c>
      <c r="H613" s="13">
        <f t="shared" si="112"/>
        <v>10.42702703</v>
      </c>
      <c r="I613" s="16">
        <f t="shared" si="119"/>
        <v>19.488540959998438</v>
      </c>
      <c r="J613" s="13">
        <f t="shared" si="113"/>
        <v>19.082802964088085</v>
      </c>
      <c r="K613" s="13">
        <f t="shared" si="114"/>
        <v>0.40573799591035353</v>
      </c>
      <c r="L613" s="13">
        <f t="shared" si="115"/>
        <v>0</v>
      </c>
      <c r="M613" s="13">
        <f t="shared" si="120"/>
        <v>9.7979686605041034E-16</v>
      </c>
      <c r="N613" s="13">
        <f t="shared" si="116"/>
        <v>6.074740569512544E-16</v>
      </c>
      <c r="O613" s="13">
        <f t="shared" si="117"/>
        <v>6.074740569512544E-16</v>
      </c>
      <c r="Q613">
        <v>18.960686168572039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36.31081081</v>
      </c>
      <c r="G614" s="13">
        <f t="shared" si="111"/>
        <v>0.30693626862340845</v>
      </c>
      <c r="H614" s="13">
        <f t="shared" si="112"/>
        <v>36.003874541376589</v>
      </c>
      <c r="I614" s="16">
        <f t="shared" si="119"/>
        <v>36.409612537286947</v>
      </c>
      <c r="J614" s="13">
        <f t="shared" si="113"/>
        <v>33.344950492108509</v>
      </c>
      <c r="K614" s="13">
        <f t="shared" si="114"/>
        <v>3.0646620451784372</v>
      </c>
      <c r="L614" s="13">
        <f t="shared" si="115"/>
        <v>0</v>
      </c>
      <c r="M614" s="13">
        <f t="shared" si="120"/>
        <v>3.7232280909915594E-16</v>
      </c>
      <c r="N614" s="13">
        <f t="shared" si="116"/>
        <v>2.3084014164147671E-16</v>
      </c>
      <c r="O614" s="13">
        <f t="shared" si="117"/>
        <v>0.30693626862340867</v>
      </c>
      <c r="Q614">
        <v>17.204390323334081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1.1540540539999999</v>
      </c>
      <c r="G615" s="13">
        <f t="shared" si="111"/>
        <v>0</v>
      </c>
      <c r="H615" s="13">
        <f t="shared" si="112"/>
        <v>1.1540540539999999</v>
      </c>
      <c r="I615" s="16">
        <f t="shared" si="119"/>
        <v>4.2187160991784367</v>
      </c>
      <c r="J615" s="13">
        <f t="shared" si="113"/>
        <v>4.216094525885504</v>
      </c>
      <c r="K615" s="13">
        <f t="shared" si="114"/>
        <v>2.6215732929326663E-3</v>
      </c>
      <c r="L615" s="13">
        <f t="shared" si="115"/>
        <v>0</v>
      </c>
      <c r="M615" s="13">
        <f t="shared" si="120"/>
        <v>1.4148266745767924E-16</v>
      </c>
      <c r="N615" s="13">
        <f t="shared" si="116"/>
        <v>8.771925382376113E-17</v>
      </c>
      <c r="O615" s="13">
        <f t="shared" si="117"/>
        <v>8.771925382376113E-17</v>
      </c>
      <c r="Q615">
        <v>22.365011381215741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19.305405409999999</v>
      </c>
      <c r="G616" s="13">
        <f t="shared" si="111"/>
        <v>0</v>
      </c>
      <c r="H616" s="13">
        <f t="shared" si="112"/>
        <v>19.305405409999999</v>
      </c>
      <c r="I616" s="16">
        <f t="shared" si="119"/>
        <v>19.308026983292933</v>
      </c>
      <c r="J616" s="13">
        <f t="shared" si="113"/>
        <v>19.040221102202249</v>
      </c>
      <c r="K616" s="13">
        <f t="shared" si="114"/>
        <v>0.26780588109068404</v>
      </c>
      <c r="L616" s="13">
        <f t="shared" si="115"/>
        <v>0</v>
      </c>
      <c r="M616" s="13">
        <f t="shared" si="120"/>
        <v>5.3763413633918106E-17</v>
      </c>
      <c r="N616" s="13">
        <f t="shared" si="116"/>
        <v>3.3333316453029228E-17</v>
      </c>
      <c r="O616" s="13">
        <f t="shared" si="117"/>
        <v>3.3333316453029228E-17</v>
      </c>
      <c r="Q616">
        <v>21.773105000000012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2.4945945950000001</v>
      </c>
      <c r="G617" s="13">
        <f t="shared" si="111"/>
        <v>0</v>
      </c>
      <c r="H617" s="13">
        <f t="shared" si="112"/>
        <v>2.4945945950000001</v>
      </c>
      <c r="I617" s="16">
        <f t="shared" si="119"/>
        <v>2.7624004760906842</v>
      </c>
      <c r="J617" s="13">
        <f t="shared" si="113"/>
        <v>2.7617626840024947</v>
      </c>
      <c r="K617" s="13">
        <f t="shared" si="114"/>
        <v>6.3779208818948163E-4</v>
      </c>
      <c r="L617" s="13">
        <f t="shared" si="115"/>
        <v>0</v>
      </c>
      <c r="M617" s="13">
        <f t="shared" si="120"/>
        <v>2.0430097180888878E-17</v>
      </c>
      <c r="N617" s="13">
        <f t="shared" si="116"/>
        <v>1.2666660252151104E-17</v>
      </c>
      <c r="O617" s="13">
        <f t="shared" si="117"/>
        <v>1.2666660252151104E-17</v>
      </c>
      <c r="Q617">
        <v>23.38668668733343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16.90540541</v>
      </c>
      <c r="G618" s="13">
        <f t="shared" si="111"/>
        <v>0</v>
      </c>
      <c r="H618" s="13">
        <f t="shared" si="112"/>
        <v>16.90540541</v>
      </c>
      <c r="I618" s="16">
        <f t="shared" si="119"/>
        <v>16.906043202088188</v>
      </c>
      <c r="J618" s="13">
        <f t="shared" si="113"/>
        <v>16.764006555222458</v>
      </c>
      <c r="K618" s="13">
        <f t="shared" si="114"/>
        <v>0.14203664686572992</v>
      </c>
      <c r="L618" s="13">
        <f t="shared" si="115"/>
        <v>0</v>
      </c>
      <c r="M618" s="13">
        <f t="shared" si="120"/>
        <v>7.7634369287377743E-18</v>
      </c>
      <c r="N618" s="13">
        <f t="shared" si="116"/>
        <v>4.8133308958174197E-18</v>
      </c>
      <c r="O618" s="13">
        <f t="shared" si="117"/>
        <v>4.8133308958174197E-18</v>
      </c>
      <c r="Q618">
        <v>23.504675256023329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29.53243243</v>
      </c>
      <c r="G619" s="13">
        <f t="shared" si="111"/>
        <v>0</v>
      </c>
      <c r="H619" s="13">
        <f t="shared" si="112"/>
        <v>29.53243243</v>
      </c>
      <c r="I619" s="16">
        <f t="shared" si="119"/>
        <v>29.67446907686573</v>
      </c>
      <c r="J619" s="13">
        <f t="shared" si="113"/>
        <v>28.534049017391002</v>
      </c>
      <c r="K619" s="13">
        <f t="shared" si="114"/>
        <v>1.140420059474728</v>
      </c>
      <c r="L619" s="13">
        <f t="shared" si="115"/>
        <v>0</v>
      </c>
      <c r="M619" s="13">
        <f t="shared" si="120"/>
        <v>2.9501060329203546E-18</v>
      </c>
      <c r="N619" s="13">
        <f t="shared" si="116"/>
        <v>1.8290657404106199E-18</v>
      </c>
      <c r="O619" s="13">
        <f t="shared" si="117"/>
        <v>1.8290657404106199E-18</v>
      </c>
      <c r="Q619">
        <v>20.376681622243769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79.556756759999999</v>
      </c>
      <c r="G620" s="13">
        <f t="shared" si="111"/>
        <v>6.5495363658464472</v>
      </c>
      <c r="H620" s="13">
        <f t="shared" si="112"/>
        <v>73.007220394153549</v>
      </c>
      <c r="I620" s="16">
        <f t="shared" si="119"/>
        <v>74.14764045362827</v>
      </c>
      <c r="J620" s="13">
        <f t="shared" si="113"/>
        <v>53.849893668266752</v>
      </c>
      <c r="K620" s="13">
        <f t="shared" si="114"/>
        <v>20.297746785361518</v>
      </c>
      <c r="L620" s="13">
        <f t="shared" si="115"/>
        <v>0</v>
      </c>
      <c r="M620" s="13">
        <f t="shared" si="120"/>
        <v>1.1210402925097348E-18</v>
      </c>
      <c r="N620" s="13">
        <f t="shared" si="116"/>
        <v>6.9504498135603551E-19</v>
      </c>
      <c r="O620" s="13">
        <f t="shared" si="117"/>
        <v>6.5495363658464472</v>
      </c>
      <c r="Q620">
        <v>16.375943212136189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27.727027029999999</v>
      </c>
      <c r="G621" s="13">
        <f t="shared" si="111"/>
        <v>0</v>
      </c>
      <c r="H621" s="13">
        <f t="shared" si="112"/>
        <v>27.727027029999999</v>
      </c>
      <c r="I621" s="16">
        <f t="shared" si="119"/>
        <v>48.024773815361513</v>
      </c>
      <c r="J621" s="13">
        <f t="shared" si="113"/>
        <v>40.214605385747213</v>
      </c>
      <c r="K621" s="13">
        <f t="shared" si="114"/>
        <v>7.8101684296143006</v>
      </c>
      <c r="L621" s="13">
        <f t="shared" si="115"/>
        <v>0</v>
      </c>
      <c r="M621" s="13">
        <f t="shared" si="120"/>
        <v>4.2599531115369924E-19</v>
      </c>
      <c r="N621" s="13">
        <f t="shared" si="116"/>
        <v>2.6411709291529353E-19</v>
      </c>
      <c r="O621" s="13">
        <f t="shared" si="117"/>
        <v>2.6411709291529353E-19</v>
      </c>
      <c r="Q621">
        <v>15.47942614695291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20.875675680000001</v>
      </c>
      <c r="G622" s="13">
        <f t="shared" si="111"/>
        <v>0</v>
      </c>
      <c r="H622" s="13">
        <f t="shared" si="112"/>
        <v>20.875675680000001</v>
      </c>
      <c r="I622" s="16">
        <f t="shared" si="119"/>
        <v>28.685844109614301</v>
      </c>
      <c r="J622" s="13">
        <f t="shared" si="113"/>
        <v>25.632986804417421</v>
      </c>
      <c r="K622" s="13">
        <f t="shared" si="114"/>
        <v>3.0528573051968806</v>
      </c>
      <c r="L622" s="13">
        <f t="shared" si="115"/>
        <v>0</v>
      </c>
      <c r="M622" s="13">
        <f t="shared" si="120"/>
        <v>1.6187821823840572E-19</v>
      </c>
      <c r="N622" s="13">
        <f t="shared" si="116"/>
        <v>1.0036449530781154E-19</v>
      </c>
      <c r="O622" s="13">
        <f t="shared" si="117"/>
        <v>1.0036449530781154E-19</v>
      </c>
      <c r="Q622">
        <v>11.79999359354839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74.951351349999996</v>
      </c>
      <c r="G623" s="13">
        <f t="shared" si="111"/>
        <v>5.8847410046013193</v>
      </c>
      <c r="H623" s="13">
        <f t="shared" si="112"/>
        <v>69.066610345398672</v>
      </c>
      <c r="I623" s="16">
        <f t="shared" si="119"/>
        <v>72.119467650595553</v>
      </c>
      <c r="J623" s="13">
        <f t="shared" si="113"/>
        <v>46.583352578894001</v>
      </c>
      <c r="K623" s="13">
        <f t="shared" si="114"/>
        <v>25.536115071701552</v>
      </c>
      <c r="L623" s="13">
        <f t="shared" si="115"/>
        <v>0</v>
      </c>
      <c r="M623" s="13">
        <f t="shared" si="120"/>
        <v>6.1513722930594177E-20</v>
      </c>
      <c r="N623" s="13">
        <f t="shared" si="116"/>
        <v>3.8138508216968391E-20</v>
      </c>
      <c r="O623" s="13">
        <f t="shared" si="117"/>
        <v>5.8847410046013193</v>
      </c>
      <c r="Q623">
        <v>12.77541932956337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26.754054050000001</v>
      </c>
      <c r="G624" s="13">
        <f t="shared" si="111"/>
        <v>0</v>
      </c>
      <c r="H624" s="13">
        <f t="shared" si="112"/>
        <v>26.754054050000001</v>
      </c>
      <c r="I624" s="16">
        <f t="shared" si="119"/>
        <v>52.290169121701553</v>
      </c>
      <c r="J624" s="13">
        <f t="shared" si="113"/>
        <v>42.572602564559425</v>
      </c>
      <c r="K624" s="13">
        <f t="shared" si="114"/>
        <v>9.7175665571421277</v>
      </c>
      <c r="L624" s="13">
        <f t="shared" si="115"/>
        <v>0</v>
      </c>
      <c r="M624" s="13">
        <f t="shared" si="120"/>
        <v>2.3375214713625786E-20</v>
      </c>
      <c r="N624" s="13">
        <f t="shared" si="116"/>
        <v>1.4492633122447986E-20</v>
      </c>
      <c r="O624" s="13">
        <f t="shared" si="117"/>
        <v>1.4492633122447986E-20</v>
      </c>
      <c r="Q624">
        <v>15.43115546545436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48.902702699999999</v>
      </c>
      <c r="G625" s="13">
        <f t="shared" si="111"/>
        <v>2.1245897806455218</v>
      </c>
      <c r="H625" s="13">
        <f t="shared" si="112"/>
        <v>46.778112919354477</v>
      </c>
      <c r="I625" s="16">
        <f t="shared" si="119"/>
        <v>56.495679476496605</v>
      </c>
      <c r="J625" s="13">
        <f t="shared" si="113"/>
        <v>46.56339128556062</v>
      </c>
      <c r="K625" s="13">
        <f t="shared" si="114"/>
        <v>9.932288190935985</v>
      </c>
      <c r="L625" s="13">
        <f t="shared" si="115"/>
        <v>0</v>
      </c>
      <c r="M625" s="13">
        <f t="shared" si="120"/>
        <v>8.8825815911778E-21</v>
      </c>
      <c r="N625" s="13">
        <f t="shared" si="116"/>
        <v>5.5072005865302362E-21</v>
      </c>
      <c r="O625" s="13">
        <f t="shared" si="117"/>
        <v>2.1245897806455218</v>
      </c>
      <c r="Q625">
        <v>17.06462969324663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42.356756760000003</v>
      </c>
      <c r="G626" s="13">
        <f t="shared" si="111"/>
        <v>1.179675249033554</v>
      </c>
      <c r="H626" s="13">
        <f t="shared" si="112"/>
        <v>41.177081510966453</v>
      </c>
      <c r="I626" s="16">
        <f t="shared" si="119"/>
        <v>51.109369701902438</v>
      </c>
      <c r="J626" s="13">
        <f t="shared" si="113"/>
        <v>43.83571670653366</v>
      </c>
      <c r="K626" s="13">
        <f t="shared" si="114"/>
        <v>7.2736529953687779</v>
      </c>
      <c r="L626" s="13">
        <f t="shared" si="115"/>
        <v>0</v>
      </c>
      <c r="M626" s="13">
        <f t="shared" si="120"/>
        <v>3.3753810046475638E-21</v>
      </c>
      <c r="N626" s="13">
        <f t="shared" si="116"/>
        <v>2.0927362228814897E-21</v>
      </c>
      <c r="O626" s="13">
        <f t="shared" si="117"/>
        <v>1.179675249033554</v>
      </c>
      <c r="Q626">
        <v>17.578150128127501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1.186486486</v>
      </c>
      <c r="G627" s="13">
        <f t="shared" si="111"/>
        <v>0</v>
      </c>
      <c r="H627" s="13">
        <f t="shared" si="112"/>
        <v>1.186486486</v>
      </c>
      <c r="I627" s="16">
        <f t="shared" si="119"/>
        <v>8.4601394813687776</v>
      </c>
      <c r="J627" s="13">
        <f t="shared" si="113"/>
        <v>8.4341275476092363</v>
      </c>
      <c r="K627" s="13">
        <f t="shared" si="114"/>
        <v>2.601193375954125E-2</v>
      </c>
      <c r="L627" s="13">
        <f t="shared" si="115"/>
        <v>0</v>
      </c>
      <c r="M627" s="13">
        <f t="shared" si="120"/>
        <v>1.2826447817660741E-21</v>
      </c>
      <c r="N627" s="13">
        <f t="shared" si="116"/>
        <v>7.952397646949659E-22</v>
      </c>
      <c r="O627" s="13">
        <f t="shared" si="117"/>
        <v>7.952397646949659E-22</v>
      </c>
      <c r="Q627">
        <v>20.872343390205259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0.38378378400000002</v>
      </c>
      <c r="G628" s="13">
        <f t="shared" si="111"/>
        <v>0</v>
      </c>
      <c r="H628" s="13">
        <f t="shared" si="112"/>
        <v>0.38378378400000002</v>
      </c>
      <c r="I628" s="16">
        <f t="shared" si="119"/>
        <v>0.40979571775954127</v>
      </c>
      <c r="J628" s="13">
        <f t="shared" si="113"/>
        <v>0.40979332741198454</v>
      </c>
      <c r="K628" s="13">
        <f t="shared" si="114"/>
        <v>2.3903475567244037E-6</v>
      </c>
      <c r="L628" s="13">
        <f t="shared" si="115"/>
        <v>0</v>
      </c>
      <c r="M628" s="13">
        <f t="shared" si="120"/>
        <v>4.8740501707110821E-22</v>
      </c>
      <c r="N628" s="13">
        <f t="shared" si="116"/>
        <v>3.0219111058408707E-22</v>
      </c>
      <c r="O628" s="13">
        <f t="shared" si="117"/>
        <v>3.0219111058408707E-22</v>
      </c>
      <c r="Q628">
        <v>22.408498225297802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2.6108108109999999</v>
      </c>
      <c r="G629" s="13">
        <f t="shared" si="111"/>
        <v>0</v>
      </c>
      <c r="H629" s="13">
        <f t="shared" si="112"/>
        <v>2.6108108109999999</v>
      </c>
      <c r="I629" s="16">
        <f t="shared" si="119"/>
        <v>2.6108132013475567</v>
      </c>
      <c r="J629" s="13">
        <f t="shared" si="113"/>
        <v>2.6100474046931543</v>
      </c>
      <c r="K629" s="13">
        <f t="shared" si="114"/>
        <v>7.657966544023509E-4</v>
      </c>
      <c r="L629" s="13">
        <f t="shared" si="115"/>
        <v>0</v>
      </c>
      <c r="M629" s="13">
        <f t="shared" si="120"/>
        <v>1.8521390648702114E-22</v>
      </c>
      <c r="N629" s="13">
        <f t="shared" si="116"/>
        <v>1.1483262202195311E-22</v>
      </c>
      <c r="O629" s="13">
        <f t="shared" si="117"/>
        <v>1.1483262202195311E-22</v>
      </c>
      <c r="Q629">
        <v>20.889739000000009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2.162162162</v>
      </c>
      <c r="G630" s="13">
        <f t="shared" si="111"/>
        <v>0</v>
      </c>
      <c r="H630" s="13">
        <f t="shared" si="112"/>
        <v>2.162162162</v>
      </c>
      <c r="I630" s="16">
        <f t="shared" si="119"/>
        <v>2.1629279586544023</v>
      </c>
      <c r="J630" s="13">
        <f t="shared" si="113"/>
        <v>2.1624972455252505</v>
      </c>
      <c r="K630" s="13">
        <f t="shared" si="114"/>
        <v>4.3071312915188287E-4</v>
      </c>
      <c r="L630" s="13">
        <f t="shared" si="115"/>
        <v>0</v>
      </c>
      <c r="M630" s="13">
        <f t="shared" si="120"/>
        <v>7.0381284465068025E-23</v>
      </c>
      <c r="N630" s="13">
        <f t="shared" si="116"/>
        <v>4.3636396368342173E-23</v>
      </c>
      <c r="O630" s="13">
        <f t="shared" si="117"/>
        <v>4.3636396368342173E-23</v>
      </c>
      <c r="Q630">
        <v>20.967585439059839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20.191891890000001</v>
      </c>
      <c r="G631" s="13">
        <f t="shared" si="111"/>
        <v>0</v>
      </c>
      <c r="H631" s="13">
        <f t="shared" si="112"/>
        <v>20.191891890000001</v>
      </c>
      <c r="I631" s="16">
        <f t="shared" si="119"/>
        <v>20.192322603129153</v>
      </c>
      <c r="J631" s="13">
        <f t="shared" si="113"/>
        <v>19.843185589096318</v>
      </c>
      <c r="K631" s="13">
        <f t="shared" si="114"/>
        <v>0.34913701403283426</v>
      </c>
      <c r="L631" s="13">
        <f t="shared" si="115"/>
        <v>0</v>
      </c>
      <c r="M631" s="13">
        <f t="shared" si="120"/>
        <v>2.6744888096725852E-23</v>
      </c>
      <c r="N631" s="13">
        <f t="shared" si="116"/>
        <v>1.6581830619970029E-23</v>
      </c>
      <c r="O631" s="13">
        <f t="shared" si="117"/>
        <v>1.6581830619970029E-23</v>
      </c>
      <c r="Q631">
        <v>20.811035789465059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1.1135135140000001</v>
      </c>
      <c r="G632" s="13">
        <f t="shared" si="111"/>
        <v>0</v>
      </c>
      <c r="H632" s="13">
        <f t="shared" si="112"/>
        <v>1.1135135140000001</v>
      </c>
      <c r="I632" s="16">
        <f t="shared" si="119"/>
        <v>1.4626505280328344</v>
      </c>
      <c r="J632" s="13">
        <f t="shared" si="113"/>
        <v>1.462410533782891</v>
      </c>
      <c r="K632" s="13">
        <f t="shared" si="114"/>
        <v>2.3999424994336493E-4</v>
      </c>
      <c r="L632" s="13">
        <f t="shared" si="115"/>
        <v>0</v>
      </c>
      <c r="M632" s="13">
        <f t="shared" si="120"/>
        <v>1.0163057476755823E-23</v>
      </c>
      <c r="N632" s="13">
        <f t="shared" si="116"/>
        <v>6.3010956355886105E-24</v>
      </c>
      <c r="O632" s="13">
        <f t="shared" si="117"/>
        <v>6.3010956355886105E-24</v>
      </c>
      <c r="Q632">
        <v>16.804593555754099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24.129729730000001</v>
      </c>
      <c r="G633" s="13">
        <f t="shared" si="111"/>
        <v>0</v>
      </c>
      <c r="H633" s="13">
        <f t="shared" si="112"/>
        <v>24.129729730000001</v>
      </c>
      <c r="I633" s="16">
        <f t="shared" si="119"/>
        <v>24.129969724249946</v>
      </c>
      <c r="J633" s="13">
        <f t="shared" si="113"/>
        <v>22.629465651795254</v>
      </c>
      <c r="K633" s="13">
        <f t="shared" si="114"/>
        <v>1.5005040724546923</v>
      </c>
      <c r="L633" s="13">
        <f t="shared" si="115"/>
        <v>0</v>
      </c>
      <c r="M633" s="13">
        <f t="shared" si="120"/>
        <v>3.8619618411672126E-24</v>
      </c>
      <c r="N633" s="13">
        <f t="shared" si="116"/>
        <v>2.3944163415236716E-24</v>
      </c>
      <c r="O633" s="13">
        <f t="shared" si="117"/>
        <v>2.3944163415236716E-24</v>
      </c>
      <c r="Q633">
        <v>13.737829024505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53.432432429999999</v>
      </c>
      <c r="G634" s="13">
        <f t="shared" si="111"/>
        <v>2.7784612738390262</v>
      </c>
      <c r="H634" s="13">
        <f t="shared" si="112"/>
        <v>50.653971156160971</v>
      </c>
      <c r="I634" s="16">
        <f t="shared" si="119"/>
        <v>52.154475228615667</v>
      </c>
      <c r="J634" s="13">
        <f t="shared" si="113"/>
        <v>39.09506060421959</v>
      </c>
      <c r="K634" s="13">
        <f t="shared" si="114"/>
        <v>13.059414624396076</v>
      </c>
      <c r="L634" s="13">
        <f t="shared" si="115"/>
        <v>0</v>
      </c>
      <c r="M634" s="13">
        <f t="shared" si="120"/>
        <v>1.467545499643541E-24</v>
      </c>
      <c r="N634" s="13">
        <f t="shared" si="116"/>
        <v>9.0987820977899545E-25</v>
      </c>
      <c r="O634" s="13">
        <f t="shared" si="117"/>
        <v>2.7784612738390262</v>
      </c>
      <c r="Q634">
        <v>12.298261593548389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68.848648650000001</v>
      </c>
      <c r="G635" s="13">
        <f t="shared" si="111"/>
        <v>5.0038091245959686</v>
      </c>
      <c r="H635" s="13">
        <f t="shared" si="112"/>
        <v>63.844839525404034</v>
      </c>
      <c r="I635" s="16">
        <f t="shared" si="119"/>
        <v>76.90425414980011</v>
      </c>
      <c r="J635" s="13">
        <f t="shared" si="113"/>
        <v>50.165847785024482</v>
      </c>
      <c r="K635" s="13">
        <f t="shared" si="114"/>
        <v>26.738406364775628</v>
      </c>
      <c r="L635" s="13">
        <f t="shared" si="115"/>
        <v>0</v>
      </c>
      <c r="M635" s="13">
        <f t="shared" si="120"/>
        <v>5.5766728986454552E-25</v>
      </c>
      <c r="N635" s="13">
        <f t="shared" si="116"/>
        <v>3.457537197160182E-25</v>
      </c>
      <c r="O635" s="13">
        <f t="shared" si="117"/>
        <v>5.0038091245959686</v>
      </c>
      <c r="Q635">
        <v>13.95772058835472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53.129729730000001</v>
      </c>
      <c r="G636" s="13">
        <f t="shared" si="111"/>
        <v>2.7347658045195566</v>
      </c>
      <c r="H636" s="13">
        <f t="shared" si="112"/>
        <v>50.394963925480447</v>
      </c>
      <c r="I636" s="16">
        <f t="shared" si="119"/>
        <v>77.133370290256067</v>
      </c>
      <c r="J636" s="13">
        <f t="shared" si="113"/>
        <v>48.67030644302703</v>
      </c>
      <c r="K636" s="13">
        <f t="shared" si="114"/>
        <v>28.463063847229037</v>
      </c>
      <c r="L636" s="13">
        <f t="shared" si="115"/>
        <v>0</v>
      </c>
      <c r="M636" s="13">
        <f t="shared" si="120"/>
        <v>2.1191357014852731E-25</v>
      </c>
      <c r="N636" s="13">
        <f t="shared" si="116"/>
        <v>1.3138641349208694E-25</v>
      </c>
      <c r="O636" s="13">
        <f t="shared" si="117"/>
        <v>2.7347658045195566</v>
      </c>
      <c r="Q636">
        <v>13.180235849247859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119.4918919</v>
      </c>
      <c r="G637" s="13">
        <f t="shared" si="111"/>
        <v>12.314217263237691</v>
      </c>
      <c r="H637" s="13">
        <f t="shared" si="112"/>
        <v>107.1776746367623</v>
      </c>
      <c r="I637" s="16">
        <f t="shared" si="119"/>
        <v>135.64073848399136</v>
      </c>
      <c r="J637" s="13">
        <f t="shared" si="113"/>
        <v>62.948677322932902</v>
      </c>
      <c r="K637" s="13">
        <f t="shared" si="114"/>
        <v>72.692061161058461</v>
      </c>
      <c r="L637" s="13">
        <f t="shared" si="115"/>
        <v>34.179689890215734</v>
      </c>
      <c r="M637" s="13">
        <f t="shared" si="120"/>
        <v>34.179689890215734</v>
      </c>
      <c r="N637" s="13">
        <f t="shared" si="116"/>
        <v>21.191407731933754</v>
      </c>
      <c r="O637" s="13">
        <f t="shared" si="117"/>
        <v>33.505624995171445</v>
      </c>
      <c r="Q637">
        <v>14.98309279884165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8.3405405409999993</v>
      </c>
      <c r="G638" s="13">
        <f t="shared" si="111"/>
        <v>0</v>
      </c>
      <c r="H638" s="13">
        <f t="shared" si="112"/>
        <v>8.3405405409999993</v>
      </c>
      <c r="I638" s="16">
        <f t="shared" si="119"/>
        <v>46.852911811842723</v>
      </c>
      <c r="J638" s="13">
        <f t="shared" si="113"/>
        <v>41.207660993028313</v>
      </c>
      <c r="K638" s="13">
        <f t="shared" si="114"/>
        <v>5.6452508188144108</v>
      </c>
      <c r="L638" s="13">
        <f t="shared" si="115"/>
        <v>0</v>
      </c>
      <c r="M638" s="13">
        <f t="shared" si="120"/>
        <v>12.988282158281979</v>
      </c>
      <c r="N638" s="13">
        <f t="shared" si="116"/>
        <v>8.0527349381348277</v>
      </c>
      <c r="O638" s="13">
        <f t="shared" si="117"/>
        <v>8.0527349381348277</v>
      </c>
      <c r="Q638">
        <v>17.798836275581451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11.01621622</v>
      </c>
      <c r="G639" s="13">
        <f t="shared" si="111"/>
        <v>0</v>
      </c>
      <c r="H639" s="13">
        <f t="shared" si="112"/>
        <v>11.01621622</v>
      </c>
      <c r="I639" s="16">
        <f t="shared" si="119"/>
        <v>16.661467038814411</v>
      </c>
      <c r="J639" s="13">
        <f t="shared" si="113"/>
        <v>16.507641644692086</v>
      </c>
      <c r="K639" s="13">
        <f t="shared" si="114"/>
        <v>0.15382539412232532</v>
      </c>
      <c r="L639" s="13">
        <f t="shared" si="115"/>
        <v>0</v>
      </c>
      <c r="M639" s="13">
        <f t="shared" si="120"/>
        <v>4.9355472201471517</v>
      </c>
      <c r="N639" s="13">
        <f t="shared" si="116"/>
        <v>3.0600392764912341</v>
      </c>
      <c r="O639" s="13">
        <f t="shared" si="117"/>
        <v>3.0600392764912341</v>
      </c>
      <c r="Q639">
        <v>22.618026603684651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26.36216216</v>
      </c>
      <c r="G640" s="13">
        <f t="shared" si="111"/>
        <v>0</v>
      </c>
      <c r="H640" s="13">
        <f t="shared" si="112"/>
        <v>26.36216216</v>
      </c>
      <c r="I640" s="16">
        <f t="shared" si="119"/>
        <v>26.515987554122326</v>
      </c>
      <c r="J640" s="13">
        <f t="shared" si="113"/>
        <v>25.962410448467402</v>
      </c>
      <c r="K640" s="13">
        <f t="shared" si="114"/>
        <v>0.55357710565492368</v>
      </c>
      <c r="L640" s="13">
        <f t="shared" si="115"/>
        <v>0</v>
      </c>
      <c r="M640" s="13">
        <f t="shared" si="120"/>
        <v>1.8755079436559177</v>
      </c>
      <c r="N640" s="13">
        <f t="shared" si="116"/>
        <v>1.1628149250666688</v>
      </c>
      <c r="O640" s="13">
        <f t="shared" si="117"/>
        <v>1.1628149250666688</v>
      </c>
      <c r="Q640">
        <v>23.297301849289589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3.3891891890000001</v>
      </c>
      <c r="G641" s="13">
        <f t="shared" si="111"/>
        <v>0</v>
      </c>
      <c r="H641" s="13">
        <f t="shared" si="112"/>
        <v>3.3891891890000001</v>
      </c>
      <c r="I641" s="16">
        <f t="shared" si="119"/>
        <v>3.9427662946549238</v>
      </c>
      <c r="J641" s="13">
        <f t="shared" si="113"/>
        <v>3.9406464801732888</v>
      </c>
      <c r="K641" s="13">
        <f t="shared" si="114"/>
        <v>2.1198144816350073E-3</v>
      </c>
      <c r="L641" s="13">
        <f t="shared" si="115"/>
        <v>0</v>
      </c>
      <c r="M641" s="13">
        <f t="shared" si="120"/>
        <v>0.71269301858924883</v>
      </c>
      <c r="N641" s="13">
        <f t="shared" si="116"/>
        <v>0.4418696715253343</v>
      </c>
      <c r="O641" s="13">
        <f t="shared" si="117"/>
        <v>0.4418696715253343</v>
      </c>
      <c r="Q641">
        <v>22.4332776932185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42.643243239999997</v>
      </c>
      <c r="G642" s="13">
        <f t="shared" si="111"/>
        <v>1.2210298890723863</v>
      </c>
      <c r="H642" s="13">
        <f t="shared" si="112"/>
        <v>41.422213350927613</v>
      </c>
      <c r="I642" s="16">
        <f t="shared" si="119"/>
        <v>41.424333165409251</v>
      </c>
      <c r="J642" s="13">
        <f t="shared" si="113"/>
        <v>38.552052265607209</v>
      </c>
      <c r="K642" s="13">
        <f t="shared" si="114"/>
        <v>2.8722808998020426</v>
      </c>
      <c r="L642" s="13">
        <f t="shared" si="115"/>
        <v>0</v>
      </c>
      <c r="M642" s="13">
        <f t="shared" si="120"/>
        <v>0.27082334706391453</v>
      </c>
      <c r="N642" s="13">
        <f t="shared" si="116"/>
        <v>0.16791047517962701</v>
      </c>
      <c r="O642" s="13">
        <f t="shared" si="117"/>
        <v>1.3889403642520133</v>
      </c>
      <c r="Q642">
        <v>20.571389000000011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32.81351351</v>
      </c>
      <c r="G643" s="13">
        <f t="shared" si="111"/>
        <v>0</v>
      </c>
      <c r="H643" s="13">
        <f t="shared" si="112"/>
        <v>32.81351351</v>
      </c>
      <c r="I643" s="16">
        <f t="shared" si="119"/>
        <v>35.685794409802043</v>
      </c>
      <c r="J643" s="13">
        <f t="shared" si="113"/>
        <v>33.736902043588309</v>
      </c>
      <c r="K643" s="13">
        <f t="shared" si="114"/>
        <v>1.9488923662137339</v>
      </c>
      <c r="L643" s="13">
        <f t="shared" si="115"/>
        <v>0</v>
      </c>
      <c r="M643" s="13">
        <f t="shared" si="120"/>
        <v>0.10291287188428752</v>
      </c>
      <c r="N643" s="13">
        <f t="shared" si="116"/>
        <v>6.3805980568258258E-2</v>
      </c>
      <c r="O643" s="13">
        <f t="shared" si="117"/>
        <v>6.3805980568258258E-2</v>
      </c>
      <c r="Q643">
        <v>20.319304482847571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32.691891890000001</v>
      </c>
      <c r="G644" s="13">
        <f t="shared" si="111"/>
        <v>0</v>
      </c>
      <c r="H644" s="13">
        <f t="shared" si="112"/>
        <v>32.691891890000001</v>
      </c>
      <c r="I644" s="16">
        <f t="shared" si="119"/>
        <v>34.640784256213735</v>
      </c>
      <c r="J644" s="13">
        <f t="shared" si="113"/>
        <v>31.970857138400767</v>
      </c>
      <c r="K644" s="13">
        <f t="shared" si="114"/>
        <v>2.6699271178129678</v>
      </c>
      <c r="L644" s="13">
        <f t="shared" si="115"/>
        <v>0</v>
      </c>
      <c r="M644" s="13">
        <f t="shared" si="120"/>
        <v>3.9106891316029263E-2</v>
      </c>
      <c r="N644" s="13">
        <f t="shared" si="116"/>
        <v>2.4246272615938144E-2</v>
      </c>
      <c r="O644" s="13">
        <f t="shared" si="117"/>
        <v>2.4246272615938144E-2</v>
      </c>
      <c r="Q644">
        <v>17.205981351359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2.0243243240000002</v>
      </c>
      <c r="G645" s="13">
        <f t="shared" si="111"/>
        <v>0</v>
      </c>
      <c r="H645" s="13">
        <f t="shared" si="112"/>
        <v>2.0243243240000002</v>
      </c>
      <c r="I645" s="16">
        <f t="shared" si="119"/>
        <v>4.6942514418129679</v>
      </c>
      <c r="J645" s="13">
        <f t="shared" si="113"/>
        <v>4.6838198193996687</v>
      </c>
      <c r="K645" s="13">
        <f t="shared" si="114"/>
        <v>1.0431622413299202E-2</v>
      </c>
      <c r="L645" s="13">
        <f t="shared" si="115"/>
        <v>0</v>
      </c>
      <c r="M645" s="13">
        <f t="shared" si="120"/>
        <v>1.486061870009112E-2</v>
      </c>
      <c r="N645" s="13">
        <f t="shared" si="116"/>
        <v>9.2135835940564941E-3</v>
      </c>
      <c r="O645" s="13">
        <f t="shared" si="117"/>
        <v>9.2135835940564941E-3</v>
      </c>
      <c r="Q645">
        <v>14.826856864371701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26.572972969999999</v>
      </c>
      <c r="G646" s="13">
        <f t="shared" ref="G646:G709" si="122">IF((F646-$J$2)&gt;0,$I$2*(F646-$J$2),0)</f>
        <v>0</v>
      </c>
      <c r="H646" s="13">
        <f t="shared" ref="H646:H709" si="123">F646-G646</f>
        <v>26.572972969999999</v>
      </c>
      <c r="I646" s="16">
        <f t="shared" si="119"/>
        <v>26.583404592413299</v>
      </c>
      <c r="J646" s="13">
        <f t="shared" ref="J646:J709" si="124">I646/SQRT(1+(I646/($K$2*(300+(25*Q646)+0.05*(Q646)^3)))^2)</f>
        <v>24.759130826582695</v>
      </c>
      <c r="K646" s="13">
        <f t="shared" ref="K646:K709" si="125">I646-J646</f>
        <v>1.8242737658306041</v>
      </c>
      <c r="L646" s="13">
        <f t="shared" ref="L646:L709" si="126">IF(K646&gt;$N$2,(K646-$N$2)/$L$2,0)</f>
        <v>0</v>
      </c>
      <c r="M646" s="13">
        <f t="shared" si="120"/>
        <v>5.6470351060346254E-3</v>
      </c>
      <c r="N646" s="13">
        <f t="shared" ref="N646:N709" si="127">$M$2*M646</f>
        <v>3.5011617657414677E-3</v>
      </c>
      <c r="O646" s="13">
        <f t="shared" ref="O646:O709" si="128">N646+G646</f>
        <v>3.5011617657414677E-3</v>
      </c>
      <c r="Q646">
        <v>14.35018676272332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172.6054054</v>
      </c>
      <c r="G647" s="13">
        <f t="shared" si="122"/>
        <v>19.981211642833568</v>
      </c>
      <c r="H647" s="13">
        <f t="shared" si="123"/>
        <v>152.62419375716644</v>
      </c>
      <c r="I647" s="16">
        <f t="shared" ref="I647:I710" si="130">H647+K646-L646</f>
        <v>154.44846752299705</v>
      </c>
      <c r="J647" s="13">
        <f t="shared" si="124"/>
        <v>56.440017576439011</v>
      </c>
      <c r="K647" s="13">
        <f t="shared" si="125"/>
        <v>98.008449946558045</v>
      </c>
      <c r="L647" s="13">
        <f t="shared" si="126"/>
        <v>58.469231903477571</v>
      </c>
      <c r="M647" s="13">
        <f t="shared" ref="M647:M710" si="131">L647+M646-N646</f>
        <v>58.471377776817867</v>
      </c>
      <c r="N647" s="13">
        <f t="shared" si="127"/>
        <v>36.252254221627076</v>
      </c>
      <c r="O647" s="13">
        <f t="shared" si="128"/>
        <v>56.233465864460641</v>
      </c>
      <c r="Q647">
        <v>12.68234659354839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60.605405410000003</v>
      </c>
      <c r="G648" s="13">
        <f t="shared" si="122"/>
        <v>3.8138878517221322</v>
      </c>
      <c r="H648" s="13">
        <f t="shared" si="123"/>
        <v>56.791517558277874</v>
      </c>
      <c r="I648" s="16">
        <f t="shared" si="130"/>
        <v>96.330735601358356</v>
      </c>
      <c r="J648" s="13">
        <f t="shared" si="124"/>
        <v>58.299170258856911</v>
      </c>
      <c r="K648" s="13">
        <f t="shared" si="125"/>
        <v>38.031565342501445</v>
      </c>
      <c r="L648" s="13">
        <f t="shared" si="126"/>
        <v>0.92504300836925912</v>
      </c>
      <c r="M648" s="13">
        <f t="shared" si="131"/>
        <v>23.144166563560049</v>
      </c>
      <c r="N648" s="13">
        <f t="shared" si="127"/>
        <v>14.34938326940723</v>
      </c>
      <c r="O648" s="13">
        <f t="shared" si="128"/>
        <v>18.163271121129362</v>
      </c>
      <c r="Q648">
        <v>15.414167247375611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90.959459460000005</v>
      </c>
      <c r="G649" s="13">
        <f t="shared" si="122"/>
        <v>8.1955291038923459</v>
      </c>
      <c r="H649" s="13">
        <f t="shared" si="123"/>
        <v>82.763930356107664</v>
      </c>
      <c r="I649" s="16">
        <f t="shared" si="130"/>
        <v>119.87045269023984</v>
      </c>
      <c r="J649" s="13">
        <f t="shared" si="124"/>
        <v>64.175717731668414</v>
      </c>
      <c r="K649" s="13">
        <f t="shared" si="125"/>
        <v>55.694734958571431</v>
      </c>
      <c r="L649" s="13">
        <f t="shared" si="126"/>
        <v>17.871784666983565</v>
      </c>
      <c r="M649" s="13">
        <f t="shared" si="131"/>
        <v>26.666567961136384</v>
      </c>
      <c r="N649" s="13">
        <f t="shared" si="127"/>
        <v>16.533272135904557</v>
      </c>
      <c r="O649" s="13">
        <f t="shared" si="128"/>
        <v>24.728801239796901</v>
      </c>
      <c r="Q649">
        <v>15.94107578290569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5.1432432429999997</v>
      </c>
      <c r="G650" s="13">
        <f t="shared" si="122"/>
        <v>0</v>
      </c>
      <c r="H650" s="13">
        <f t="shared" si="123"/>
        <v>5.1432432429999997</v>
      </c>
      <c r="I650" s="16">
        <f t="shared" si="130"/>
        <v>42.966193534587866</v>
      </c>
      <c r="J650" s="13">
        <f t="shared" si="124"/>
        <v>39.318941143928186</v>
      </c>
      <c r="K650" s="13">
        <f t="shared" si="125"/>
        <v>3.6472523906596805</v>
      </c>
      <c r="L650" s="13">
        <f t="shared" si="126"/>
        <v>0</v>
      </c>
      <c r="M650" s="13">
        <f t="shared" si="131"/>
        <v>10.133295825231826</v>
      </c>
      <c r="N650" s="13">
        <f t="shared" si="127"/>
        <v>6.2826434116437326</v>
      </c>
      <c r="O650" s="13">
        <f t="shared" si="128"/>
        <v>6.2826434116437326</v>
      </c>
      <c r="Q650">
        <v>19.478298846259129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23.113513510000001</v>
      </c>
      <c r="G651" s="13">
        <f t="shared" si="122"/>
        <v>0</v>
      </c>
      <c r="H651" s="13">
        <f t="shared" si="123"/>
        <v>23.113513510000001</v>
      </c>
      <c r="I651" s="16">
        <f t="shared" si="130"/>
        <v>26.760765900659681</v>
      </c>
      <c r="J651" s="13">
        <f t="shared" si="124"/>
        <v>26.325638532368036</v>
      </c>
      <c r="K651" s="13">
        <f t="shared" si="125"/>
        <v>0.43512736829164567</v>
      </c>
      <c r="L651" s="13">
        <f t="shared" si="126"/>
        <v>0</v>
      </c>
      <c r="M651" s="13">
        <f t="shared" si="131"/>
        <v>3.8506524135880937</v>
      </c>
      <c r="N651" s="13">
        <f t="shared" si="127"/>
        <v>2.3874044964246179</v>
      </c>
      <c r="O651" s="13">
        <f t="shared" si="128"/>
        <v>2.3874044964246179</v>
      </c>
      <c r="Q651">
        <v>25.26763148443974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10.348648649999999</v>
      </c>
      <c r="G652" s="13">
        <f t="shared" si="122"/>
        <v>0</v>
      </c>
      <c r="H652" s="13">
        <f t="shared" si="123"/>
        <v>10.348648649999999</v>
      </c>
      <c r="I652" s="16">
        <f t="shared" si="130"/>
        <v>10.783776018291645</v>
      </c>
      <c r="J652" s="13">
        <f t="shared" si="124"/>
        <v>10.745089106879915</v>
      </c>
      <c r="K652" s="13">
        <f t="shared" si="125"/>
        <v>3.8686911411730307E-2</v>
      </c>
      <c r="L652" s="13">
        <f t="shared" si="126"/>
        <v>0</v>
      </c>
      <c r="M652" s="13">
        <f t="shared" si="131"/>
        <v>1.4632479171634758</v>
      </c>
      <c r="N652" s="13">
        <f t="shared" si="127"/>
        <v>0.90721370864135498</v>
      </c>
      <c r="O652" s="13">
        <f t="shared" si="128"/>
        <v>0.90721370864135498</v>
      </c>
      <c r="Q652">
        <v>23.212590000000009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1.659459459</v>
      </c>
      <c r="G653" s="13">
        <f t="shared" si="122"/>
        <v>0</v>
      </c>
      <c r="H653" s="13">
        <f t="shared" si="123"/>
        <v>1.659459459</v>
      </c>
      <c r="I653" s="16">
        <f t="shared" si="130"/>
        <v>1.6981463704117303</v>
      </c>
      <c r="J653" s="13">
        <f t="shared" si="124"/>
        <v>1.6979886882359672</v>
      </c>
      <c r="K653" s="13">
        <f t="shared" si="125"/>
        <v>1.5768217576317411E-4</v>
      </c>
      <c r="L653" s="13">
        <f t="shared" si="126"/>
        <v>0</v>
      </c>
      <c r="M653" s="13">
        <f t="shared" si="131"/>
        <v>0.55603420852212082</v>
      </c>
      <c r="N653" s="13">
        <f t="shared" si="127"/>
        <v>0.34474120928371493</v>
      </c>
      <c r="O653" s="13">
        <f t="shared" si="128"/>
        <v>0.34474120928371493</v>
      </c>
      <c r="Q653">
        <v>22.945339043649899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3.5243243240000002</v>
      </c>
      <c r="G654" s="13">
        <f t="shared" si="122"/>
        <v>0</v>
      </c>
      <c r="H654" s="13">
        <f t="shared" si="123"/>
        <v>3.5243243240000002</v>
      </c>
      <c r="I654" s="16">
        <f t="shared" si="130"/>
        <v>3.5244820061757633</v>
      </c>
      <c r="J654" s="13">
        <f t="shared" si="124"/>
        <v>3.5230894605685648</v>
      </c>
      <c r="K654" s="13">
        <f t="shared" si="125"/>
        <v>1.392545607198592E-3</v>
      </c>
      <c r="L654" s="13">
        <f t="shared" si="126"/>
        <v>0</v>
      </c>
      <c r="M654" s="13">
        <f t="shared" si="131"/>
        <v>0.21129299923840589</v>
      </c>
      <c r="N654" s="13">
        <f t="shared" si="127"/>
        <v>0.13100165952781165</v>
      </c>
      <c r="O654" s="13">
        <f t="shared" si="128"/>
        <v>0.13100165952781165</v>
      </c>
      <c r="Q654">
        <v>23.029401560535071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8.7027027029999999</v>
      </c>
      <c r="G655" s="13">
        <f t="shared" si="122"/>
        <v>0</v>
      </c>
      <c r="H655" s="13">
        <f t="shared" si="123"/>
        <v>8.7027027029999999</v>
      </c>
      <c r="I655" s="16">
        <f t="shared" si="130"/>
        <v>8.7040952486071994</v>
      </c>
      <c r="J655" s="13">
        <f t="shared" si="124"/>
        <v>8.6808640518087703</v>
      </c>
      <c r="K655" s="13">
        <f t="shared" si="125"/>
        <v>2.323119679842911E-2</v>
      </c>
      <c r="L655" s="13">
        <f t="shared" si="126"/>
        <v>0</v>
      </c>
      <c r="M655" s="13">
        <f t="shared" si="131"/>
        <v>8.0291339710594239E-2</v>
      </c>
      <c r="N655" s="13">
        <f t="shared" si="127"/>
        <v>4.9780630620568429E-2</v>
      </c>
      <c r="O655" s="13">
        <f t="shared" si="128"/>
        <v>4.9780630620568429E-2</v>
      </c>
      <c r="Q655">
        <v>22.279867164773069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5.1810810810000003</v>
      </c>
      <c r="G656" s="13">
        <f t="shared" si="122"/>
        <v>0</v>
      </c>
      <c r="H656" s="13">
        <f t="shared" si="123"/>
        <v>5.1810810810000003</v>
      </c>
      <c r="I656" s="16">
        <f t="shared" si="130"/>
        <v>5.2043122777984294</v>
      </c>
      <c r="J656" s="13">
        <f t="shared" si="124"/>
        <v>5.194168472154792</v>
      </c>
      <c r="K656" s="13">
        <f t="shared" si="125"/>
        <v>1.0143805643637371E-2</v>
      </c>
      <c r="L656" s="13">
        <f t="shared" si="126"/>
        <v>0</v>
      </c>
      <c r="M656" s="13">
        <f t="shared" si="131"/>
        <v>3.051070909002581E-2</v>
      </c>
      <c r="N656" s="13">
        <f t="shared" si="127"/>
        <v>1.8916639635816003E-2</v>
      </c>
      <c r="O656" s="13">
        <f t="shared" si="128"/>
        <v>1.8916639635816003E-2</v>
      </c>
      <c r="Q656">
        <v>17.237891877619649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132.18378379999999</v>
      </c>
      <c r="G657" s="13">
        <f t="shared" si="122"/>
        <v>14.146305887232378</v>
      </c>
      <c r="H657" s="13">
        <f t="shared" si="123"/>
        <v>118.03747791276761</v>
      </c>
      <c r="I657" s="16">
        <f t="shared" si="130"/>
        <v>118.04762171841125</v>
      </c>
      <c r="J657" s="13">
        <f t="shared" si="124"/>
        <v>58.884742087056495</v>
      </c>
      <c r="K657" s="13">
        <f t="shared" si="125"/>
        <v>59.162879631354755</v>
      </c>
      <c r="L657" s="13">
        <f t="shared" si="126"/>
        <v>21.199259468045657</v>
      </c>
      <c r="M657" s="13">
        <f t="shared" si="131"/>
        <v>21.210853537499869</v>
      </c>
      <c r="N657" s="13">
        <f t="shared" si="127"/>
        <v>13.150729193249919</v>
      </c>
      <c r="O657" s="13">
        <f t="shared" si="128"/>
        <v>27.297035080482296</v>
      </c>
      <c r="Q657">
        <v>14.33587798996189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17.02972973</v>
      </c>
      <c r="G658" s="13">
        <f t="shared" si="122"/>
        <v>0</v>
      </c>
      <c r="H658" s="13">
        <f t="shared" si="123"/>
        <v>17.02972973</v>
      </c>
      <c r="I658" s="16">
        <f t="shared" si="130"/>
        <v>54.993349893309102</v>
      </c>
      <c r="J658" s="13">
        <f t="shared" si="124"/>
        <v>39.372351280752163</v>
      </c>
      <c r="K658" s="13">
        <f t="shared" si="125"/>
        <v>15.620998612556939</v>
      </c>
      <c r="L658" s="13">
        <f t="shared" si="126"/>
        <v>0</v>
      </c>
      <c r="M658" s="13">
        <f t="shared" si="131"/>
        <v>8.0601243442499495</v>
      </c>
      <c r="N658" s="13">
        <f t="shared" si="127"/>
        <v>4.9972770934349686</v>
      </c>
      <c r="O658" s="13">
        <f t="shared" si="128"/>
        <v>4.9972770934349686</v>
      </c>
      <c r="Q658">
        <v>11.61640059354839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78.075675680000003</v>
      </c>
      <c r="G659" s="13">
        <f t="shared" si="122"/>
        <v>6.3357406749233496</v>
      </c>
      <c r="H659" s="13">
        <f t="shared" si="123"/>
        <v>71.73993500507666</v>
      </c>
      <c r="I659" s="16">
        <f t="shared" si="130"/>
        <v>87.360933617633606</v>
      </c>
      <c r="J659" s="13">
        <f t="shared" si="124"/>
        <v>49.654464337700091</v>
      </c>
      <c r="K659" s="13">
        <f t="shared" si="125"/>
        <v>37.706469279933515</v>
      </c>
      <c r="L659" s="13">
        <f t="shared" si="126"/>
        <v>0.61313302243111645</v>
      </c>
      <c r="M659" s="13">
        <f t="shared" si="131"/>
        <v>3.6759802732460969</v>
      </c>
      <c r="N659" s="13">
        <f t="shared" si="127"/>
        <v>2.2791077694125801</v>
      </c>
      <c r="O659" s="13">
        <f t="shared" si="128"/>
        <v>8.6148484443359301</v>
      </c>
      <c r="Q659">
        <v>12.61392253930558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139.9945946</v>
      </c>
      <c r="G660" s="13">
        <f t="shared" si="122"/>
        <v>15.273805059428677</v>
      </c>
      <c r="H660" s="13">
        <f t="shared" si="123"/>
        <v>124.72078954057132</v>
      </c>
      <c r="I660" s="16">
        <f t="shared" si="130"/>
        <v>161.81412579807372</v>
      </c>
      <c r="J660" s="13">
        <f t="shared" si="124"/>
        <v>60.894911683028091</v>
      </c>
      <c r="K660" s="13">
        <f t="shared" si="125"/>
        <v>100.91921411504563</v>
      </c>
      <c r="L660" s="13">
        <f t="shared" si="126"/>
        <v>61.261933862679264</v>
      </c>
      <c r="M660" s="13">
        <f t="shared" si="131"/>
        <v>62.658806366512771</v>
      </c>
      <c r="N660" s="13">
        <f t="shared" si="127"/>
        <v>38.84845994723792</v>
      </c>
      <c r="O660" s="13">
        <f t="shared" si="128"/>
        <v>54.122265006666595</v>
      </c>
      <c r="Q660">
        <v>13.856769188437839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88.167567570000003</v>
      </c>
      <c r="G661" s="13">
        <f t="shared" si="122"/>
        <v>7.7925164237187898</v>
      </c>
      <c r="H661" s="13">
        <f t="shared" si="123"/>
        <v>80.375051146281209</v>
      </c>
      <c r="I661" s="16">
        <f t="shared" si="130"/>
        <v>120.03233139864759</v>
      </c>
      <c r="J661" s="13">
        <f t="shared" si="124"/>
        <v>63.121043216695206</v>
      </c>
      <c r="K661" s="13">
        <f t="shared" si="125"/>
        <v>56.911288181952379</v>
      </c>
      <c r="L661" s="13">
        <f t="shared" si="126"/>
        <v>19.038993816797447</v>
      </c>
      <c r="M661" s="13">
        <f t="shared" si="131"/>
        <v>42.849340236072301</v>
      </c>
      <c r="N661" s="13">
        <f t="shared" si="127"/>
        <v>26.566590946364826</v>
      </c>
      <c r="O661" s="13">
        <f t="shared" si="128"/>
        <v>34.359107370083613</v>
      </c>
      <c r="Q661">
        <v>15.603914594856979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1.127027027</v>
      </c>
      <c r="G662" s="13">
        <f t="shared" si="122"/>
        <v>0</v>
      </c>
      <c r="H662" s="13">
        <f t="shared" si="123"/>
        <v>1.127027027</v>
      </c>
      <c r="I662" s="16">
        <f t="shared" si="130"/>
        <v>38.999321392154926</v>
      </c>
      <c r="J662" s="13">
        <f t="shared" si="124"/>
        <v>35.529463373694789</v>
      </c>
      <c r="K662" s="13">
        <f t="shared" si="125"/>
        <v>3.4698580184601369</v>
      </c>
      <c r="L662" s="13">
        <f t="shared" si="126"/>
        <v>0</v>
      </c>
      <c r="M662" s="13">
        <f t="shared" si="131"/>
        <v>16.282749289707475</v>
      </c>
      <c r="N662" s="13">
        <f t="shared" si="127"/>
        <v>10.095304559618635</v>
      </c>
      <c r="O662" s="13">
        <f t="shared" si="128"/>
        <v>10.095304559618635</v>
      </c>
      <c r="Q662">
        <v>17.728585445662059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2.4702702699999999</v>
      </c>
      <c r="G663" s="13">
        <f t="shared" si="122"/>
        <v>0</v>
      </c>
      <c r="H663" s="13">
        <f t="shared" si="123"/>
        <v>2.4702702699999999</v>
      </c>
      <c r="I663" s="16">
        <f t="shared" si="130"/>
        <v>5.9401282884601372</v>
      </c>
      <c r="J663" s="13">
        <f t="shared" si="124"/>
        <v>5.9317261953107066</v>
      </c>
      <c r="K663" s="13">
        <f t="shared" si="125"/>
        <v>8.4020931494306339E-3</v>
      </c>
      <c r="L663" s="13">
        <f t="shared" si="126"/>
        <v>0</v>
      </c>
      <c r="M663" s="13">
        <f t="shared" si="131"/>
        <v>6.1874447300888402</v>
      </c>
      <c r="N663" s="13">
        <f t="shared" si="127"/>
        <v>3.8362157326550808</v>
      </c>
      <c r="O663" s="13">
        <f t="shared" si="128"/>
        <v>3.8362157326550808</v>
      </c>
      <c r="Q663">
        <v>21.37882500000001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2.548648649</v>
      </c>
      <c r="G664" s="13">
        <f t="shared" si="122"/>
        <v>0</v>
      </c>
      <c r="H664" s="13">
        <f t="shared" si="123"/>
        <v>2.548648649</v>
      </c>
      <c r="I664" s="16">
        <f t="shared" si="130"/>
        <v>2.5570507421494306</v>
      </c>
      <c r="J664" s="13">
        <f t="shared" si="124"/>
        <v>2.5565877042283436</v>
      </c>
      <c r="K664" s="13">
        <f t="shared" si="125"/>
        <v>4.6303792108703945E-4</v>
      </c>
      <c r="L664" s="13">
        <f t="shared" si="126"/>
        <v>0</v>
      </c>
      <c r="M664" s="13">
        <f t="shared" si="131"/>
        <v>2.3512289974337595</v>
      </c>
      <c r="N664" s="13">
        <f t="shared" si="127"/>
        <v>1.4577619784089308</v>
      </c>
      <c r="O664" s="13">
        <f t="shared" si="128"/>
        <v>1.4577619784089308</v>
      </c>
      <c r="Q664">
        <v>24.018067498318771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7.210810811</v>
      </c>
      <c r="G665" s="13">
        <f t="shared" si="122"/>
        <v>0</v>
      </c>
      <c r="H665" s="13">
        <f t="shared" si="123"/>
        <v>7.210810811</v>
      </c>
      <c r="I665" s="16">
        <f t="shared" si="130"/>
        <v>7.2112738489210866</v>
      </c>
      <c r="J665" s="13">
        <f t="shared" si="124"/>
        <v>7.199754460676</v>
      </c>
      <c r="K665" s="13">
        <f t="shared" si="125"/>
        <v>1.1519388245086581E-2</v>
      </c>
      <c r="L665" s="13">
        <f t="shared" si="126"/>
        <v>0</v>
      </c>
      <c r="M665" s="13">
        <f t="shared" si="131"/>
        <v>0.89346701902482861</v>
      </c>
      <c r="N665" s="13">
        <f t="shared" si="127"/>
        <v>0.55394955179539374</v>
      </c>
      <c r="O665" s="13">
        <f t="shared" si="128"/>
        <v>0.55394955179539374</v>
      </c>
      <c r="Q665">
        <v>23.26433348582475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42.221621620000001</v>
      </c>
      <c r="G666" s="13">
        <f t="shared" si="122"/>
        <v>1.1601683422109443</v>
      </c>
      <c r="H666" s="13">
        <f t="shared" si="123"/>
        <v>41.061453277789056</v>
      </c>
      <c r="I666" s="16">
        <f t="shared" si="130"/>
        <v>41.07297266603414</v>
      </c>
      <c r="J666" s="13">
        <f t="shared" si="124"/>
        <v>38.921699733544671</v>
      </c>
      <c r="K666" s="13">
        <f t="shared" si="125"/>
        <v>2.1512729324894693</v>
      </c>
      <c r="L666" s="13">
        <f t="shared" si="126"/>
        <v>0</v>
      </c>
      <c r="M666" s="13">
        <f t="shared" si="131"/>
        <v>0.33951746722943488</v>
      </c>
      <c r="N666" s="13">
        <f t="shared" si="127"/>
        <v>0.21050082968224962</v>
      </c>
      <c r="O666" s="13">
        <f t="shared" si="128"/>
        <v>1.370669171893194</v>
      </c>
      <c r="Q666">
        <v>22.629540407856609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15.82972973</v>
      </c>
      <c r="G667" s="13">
        <f t="shared" si="122"/>
        <v>0</v>
      </c>
      <c r="H667" s="13">
        <f t="shared" si="123"/>
        <v>15.82972973</v>
      </c>
      <c r="I667" s="16">
        <f t="shared" si="130"/>
        <v>17.98100266248947</v>
      </c>
      <c r="J667" s="13">
        <f t="shared" si="124"/>
        <v>17.733608111292245</v>
      </c>
      <c r="K667" s="13">
        <f t="shared" si="125"/>
        <v>0.24739455119722464</v>
      </c>
      <c r="L667" s="13">
        <f t="shared" si="126"/>
        <v>0</v>
      </c>
      <c r="M667" s="13">
        <f t="shared" si="131"/>
        <v>0.12901663754718526</v>
      </c>
      <c r="N667" s="13">
        <f t="shared" si="127"/>
        <v>7.9990315279254862E-2</v>
      </c>
      <c r="O667" s="13">
        <f t="shared" si="128"/>
        <v>7.9990315279254862E-2</v>
      </c>
      <c r="Q667">
        <v>20.82456576976077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49.475675680000002</v>
      </c>
      <c r="G668" s="13">
        <f t="shared" si="122"/>
        <v>2.2072990636102108</v>
      </c>
      <c r="H668" s="13">
        <f t="shared" si="123"/>
        <v>47.268376616389794</v>
      </c>
      <c r="I668" s="16">
        <f t="shared" si="130"/>
        <v>47.515771167587019</v>
      </c>
      <c r="J668" s="13">
        <f t="shared" si="124"/>
        <v>40.35056062519606</v>
      </c>
      <c r="K668" s="13">
        <f t="shared" si="125"/>
        <v>7.1652105423909589</v>
      </c>
      <c r="L668" s="13">
        <f t="shared" si="126"/>
        <v>0</v>
      </c>
      <c r="M668" s="13">
        <f t="shared" si="131"/>
        <v>4.9026322267930397E-2</v>
      </c>
      <c r="N668" s="13">
        <f t="shared" si="127"/>
        <v>3.0396319806116845E-2</v>
      </c>
      <c r="O668" s="13">
        <f t="shared" si="128"/>
        <v>2.2376953834163276</v>
      </c>
      <c r="Q668">
        <v>16.021567560722069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17.416216219999999</v>
      </c>
      <c r="G669" s="13">
        <f t="shared" si="122"/>
        <v>0</v>
      </c>
      <c r="H669" s="13">
        <f t="shared" si="123"/>
        <v>17.416216219999999</v>
      </c>
      <c r="I669" s="16">
        <f t="shared" si="130"/>
        <v>24.581426762390958</v>
      </c>
      <c r="J669" s="13">
        <f t="shared" si="124"/>
        <v>22.628959797932183</v>
      </c>
      <c r="K669" s="13">
        <f t="shared" si="125"/>
        <v>1.9524669644587753</v>
      </c>
      <c r="L669" s="13">
        <f t="shared" si="126"/>
        <v>0</v>
      </c>
      <c r="M669" s="13">
        <f t="shared" si="131"/>
        <v>1.8630002461813552E-2</v>
      </c>
      <c r="N669" s="13">
        <f t="shared" si="127"/>
        <v>1.1550601526324403E-2</v>
      </c>
      <c r="O669" s="13">
        <f t="shared" si="128"/>
        <v>1.1550601526324403E-2</v>
      </c>
      <c r="Q669">
        <v>12.01462059354839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101.72432430000001</v>
      </c>
      <c r="G670" s="13">
        <f t="shared" si="122"/>
        <v>9.749449241851007</v>
      </c>
      <c r="H670" s="13">
        <f t="shared" si="123"/>
        <v>91.974875058148996</v>
      </c>
      <c r="I670" s="16">
        <f t="shared" si="130"/>
        <v>93.927342022607775</v>
      </c>
      <c r="J670" s="13">
        <f t="shared" si="124"/>
        <v>51.321360897169271</v>
      </c>
      <c r="K670" s="13">
        <f t="shared" si="125"/>
        <v>42.605981125438504</v>
      </c>
      <c r="L670" s="13">
        <f t="shared" si="126"/>
        <v>5.3139179497044253</v>
      </c>
      <c r="M670" s="13">
        <f t="shared" si="131"/>
        <v>5.3209973506399146</v>
      </c>
      <c r="N670" s="13">
        <f t="shared" si="127"/>
        <v>3.2990183573967471</v>
      </c>
      <c r="O670" s="13">
        <f t="shared" si="128"/>
        <v>13.048467599247754</v>
      </c>
      <c r="Q670">
        <v>12.83680525237904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24.375675680000001</v>
      </c>
      <c r="G671" s="13">
        <f t="shared" si="122"/>
        <v>0</v>
      </c>
      <c r="H671" s="13">
        <f t="shared" si="123"/>
        <v>24.375675680000001</v>
      </c>
      <c r="I671" s="16">
        <f t="shared" si="130"/>
        <v>61.667738855734079</v>
      </c>
      <c r="J671" s="13">
        <f t="shared" si="124"/>
        <v>43.796445493332769</v>
      </c>
      <c r="K671" s="13">
        <f t="shared" si="125"/>
        <v>17.87129336240131</v>
      </c>
      <c r="L671" s="13">
        <f t="shared" si="126"/>
        <v>0</v>
      </c>
      <c r="M671" s="13">
        <f t="shared" si="131"/>
        <v>2.0219789932431675</v>
      </c>
      <c r="N671" s="13">
        <f t="shared" si="127"/>
        <v>1.2536269758107639</v>
      </c>
      <c r="O671" s="13">
        <f t="shared" si="128"/>
        <v>1.2536269758107639</v>
      </c>
      <c r="Q671">
        <v>13.057620289147989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43.645945949999998</v>
      </c>
      <c r="G672" s="13">
        <f t="shared" si="122"/>
        <v>1.3657711335388358</v>
      </c>
      <c r="H672" s="13">
        <f t="shared" si="123"/>
        <v>42.280174816461162</v>
      </c>
      <c r="I672" s="16">
        <f t="shared" si="130"/>
        <v>60.151468178862473</v>
      </c>
      <c r="J672" s="13">
        <f t="shared" si="124"/>
        <v>47.030738804650255</v>
      </c>
      <c r="K672" s="13">
        <f t="shared" si="125"/>
        <v>13.120729374212218</v>
      </c>
      <c r="L672" s="13">
        <f t="shared" si="126"/>
        <v>0</v>
      </c>
      <c r="M672" s="13">
        <f t="shared" si="131"/>
        <v>0.76835201743240367</v>
      </c>
      <c r="N672" s="13">
        <f t="shared" si="127"/>
        <v>0.47637825080809026</v>
      </c>
      <c r="O672" s="13">
        <f t="shared" si="128"/>
        <v>1.8421493843469261</v>
      </c>
      <c r="Q672">
        <v>15.83832996060776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24.975675679999998</v>
      </c>
      <c r="G673" s="13">
        <f t="shared" si="122"/>
        <v>0</v>
      </c>
      <c r="H673" s="13">
        <f t="shared" si="123"/>
        <v>24.975675679999998</v>
      </c>
      <c r="I673" s="16">
        <f t="shared" si="130"/>
        <v>38.096405054212212</v>
      </c>
      <c r="J673" s="13">
        <f t="shared" si="124"/>
        <v>34.651610268563367</v>
      </c>
      <c r="K673" s="13">
        <f t="shared" si="125"/>
        <v>3.4447947856488454</v>
      </c>
      <c r="L673" s="13">
        <f t="shared" si="126"/>
        <v>0</v>
      </c>
      <c r="M673" s="13">
        <f t="shared" si="131"/>
        <v>0.2919737666243134</v>
      </c>
      <c r="N673" s="13">
        <f t="shared" si="127"/>
        <v>0.1810237353070743</v>
      </c>
      <c r="O673" s="13">
        <f t="shared" si="128"/>
        <v>0.1810237353070743</v>
      </c>
      <c r="Q673">
        <v>17.264717250985239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53.572972970000002</v>
      </c>
      <c r="G674" s="13">
        <f t="shared" si="122"/>
        <v>2.7987484561261744</v>
      </c>
      <c r="H674" s="13">
        <f t="shared" si="123"/>
        <v>50.774224513873826</v>
      </c>
      <c r="I674" s="16">
        <f t="shared" si="130"/>
        <v>54.219019299522671</v>
      </c>
      <c r="J674" s="13">
        <f t="shared" si="124"/>
        <v>44.843210739729997</v>
      </c>
      <c r="K674" s="13">
        <f t="shared" si="125"/>
        <v>9.3758085597926737</v>
      </c>
      <c r="L674" s="13">
        <f t="shared" si="126"/>
        <v>0</v>
      </c>
      <c r="M674" s="13">
        <f t="shared" si="131"/>
        <v>0.1109500313172391</v>
      </c>
      <c r="N674" s="13">
        <f t="shared" si="127"/>
        <v>6.8789019416688246E-2</v>
      </c>
      <c r="O674" s="13">
        <f t="shared" si="128"/>
        <v>2.8675374755428624</v>
      </c>
      <c r="Q674">
        <v>16.63591659226735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8.781081081</v>
      </c>
      <c r="G675" s="13">
        <f t="shared" si="122"/>
        <v>0</v>
      </c>
      <c r="H675" s="13">
        <f t="shared" si="123"/>
        <v>8.781081081</v>
      </c>
      <c r="I675" s="16">
        <f t="shared" si="130"/>
        <v>18.156889640792674</v>
      </c>
      <c r="J675" s="13">
        <f t="shared" si="124"/>
        <v>17.916014856007788</v>
      </c>
      <c r="K675" s="13">
        <f t="shared" si="125"/>
        <v>0.24087478478488578</v>
      </c>
      <c r="L675" s="13">
        <f t="shared" si="126"/>
        <v>0</v>
      </c>
      <c r="M675" s="13">
        <f t="shared" si="131"/>
        <v>4.2161011900550854E-2</v>
      </c>
      <c r="N675" s="13">
        <f t="shared" si="127"/>
        <v>2.6139827378341529E-2</v>
      </c>
      <c r="O675" s="13">
        <f t="shared" si="128"/>
        <v>2.6139827378341529E-2</v>
      </c>
      <c r="Q675">
        <v>21.224923079212019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0.85945945899999998</v>
      </c>
      <c r="G676" s="13">
        <f t="shared" si="122"/>
        <v>0</v>
      </c>
      <c r="H676" s="13">
        <f t="shared" si="123"/>
        <v>0.85945945899999998</v>
      </c>
      <c r="I676" s="16">
        <f t="shared" si="130"/>
        <v>1.1003342437848858</v>
      </c>
      <c r="J676" s="13">
        <f t="shared" si="124"/>
        <v>1.1002950670228515</v>
      </c>
      <c r="K676" s="13">
        <f t="shared" si="125"/>
        <v>3.917676203424314E-5</v>
      </c>
      <c r="L676" s="13">
        <f t="shared" si="126"/>
        <v>0</v>
      </c>
      <c r="M676" s="13">
        <f t="shared" si="131"/>
        <v>1.6021184522209325E-2</v>
      </c>
      <c r="N676" s="13">
        <f t="shared" si="127"/>
        <v>9.9331344037697812E-3</v>
      </c>
      <c r="O676" s="13">
        <f t="shared" si="128"/>
        <v>9.9331344037697812E-3</v>
      </c>
      <c r="Q676">
        <v>23.59157688687036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22.6</v>
      </c>
      <c r="G677" s="13">
        <f t="shared" si="122"/>
        <v>0</v>
      </c>
      <c r="H677" s="13">
        <f t="shared" si="123"/>
        <v>22.6</v>
      </c>
      <c r="I677" s="16">
        <f t="shared" si="130"/>
        <v>22.600039176762035</v>
      </c>
      <c r="J677" s="13">
        <f t="shared" si="124"/>
        <v>22.28299767207541</v>
      </c>
      <c r="K677" s="13">
        <f t="shared" si="125"/>
        <v>0.31704150468662462</v>
      </c>
      <c r="L677" s="13">
        <f t="shared" si="126"/>
        <v>0</v>
      </c>
      <c r="M677" s="13">
        <f t="shared" si="131"/>
        <v>6.088050118439544E-3</v>
      </c>
      <c r="N677" s="13">
        <f t="shared" si="127"/>
        <v>3.7745910734325173E-3</v>
      </c>
      <c r="O677" s="13">
        <f t="shared" si="128"/>
        <v>3.7745910734325173E-3</v>
      </c>
      <c r="Q677">
        <v>23.927861000000011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7.8054054050000001</v>
      </c>
      <c r="G678" s="13">
        <f t="shared" si="122"/>
        <v>0</v>
      </c>
      <c r="H678" s="13">
        <f t="shared" si="123"/>
        <v>7.8054054050000001</v>
      </c>
      <c r="I678" s="16">
        <f t="shared" si="130"/>
        <v>8.1224469096866247</v>
      </c>
      <c r="J678" s="13">
        <f t="shared" si="124"/>
        <v>8.1027435598481592</v>
      </c>
      <c r="K678" s="13">
        <f t="shared" si="125"/>
        <v>1.9703349838465556E-2</v>
      </c>
      <c r="L678" s="13">
        <f t="shared" si="126"/>
        <v>0</v>
      </c>
      <c r="M678" s="13">
        <f t="shared" si="131"/>
        <v>2.3134590450070267E-3</v>
      </c>
      <c r="N678" s="13">
        <f t="shared" si="127"/>
        <v>1.4343446079043566E-3</v>
      </c>
      <c r="O678" s="13">
        <f t="shared" si="128"/>
        <v>1.4343446079043566E-3</v>
      </c>
      <c r="Q678">
        <v>21.979377274283991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41.740540539999998</v>
      </c>
      <c r="G679" s="13">
        <f t="shared" si="122"/>
        <v>1.0907237565785151</v>
      </c>
      <c r="H679" s="13">
        <f t="shared" si="123"/>
        <v>40.649816783421485</v>
      </c>
      <c r="I679" s="16">
        <f t="shared" si="130"/>
        <v>40.669520133259951</v>
      </c>
      <c r="J679" s="13">
        <f t="shared" si="124"/>
        <v>38.022968232121954</v>
      </c>
      <c r="K679" s="13">
        <f t="shared" si="125"/>
        <v>2.6465519011379968</v>
      </c>
      <c r="L679" s="13">
        <f t="shared" si="126"/>
        <v>0</v>
      </c>
      <c r="M679" s="13">
        <f t="shared" si="131"/>
        <v>8.791144371026701E-4</v>
      </c>
      <c r="N679" s="13">
        <f t="shared" si="127"/>
        <v>5.4505095100365543E-4</v>
      </c>
      <c r="O679" s="13">
        <f t="shared" si="128"/>
        <v>1.0912688075295187</v>
      </c>
      <c r="Q679">
        <v>20.80879674234448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32.962162159999998</v>
      </c>
      <c r="G680" s="13">
        <f t="shared" si="122"/>
        <v>0</v>
      </c>
      <c r="H680" s="13">
        <f t="shared" si="123"/>
        <v>32.962162159999998</v>
      </c>
      <c r="I680" s="16">
        <f t="shared" si="130"/>
        <v>35.608714061137995</v>
      </c>
      <c r="J680" s="13">
        <f t="shared" si="124"/>
        <v>32.4724188274174</v>
      </c>
      <c r="K680" s="13">
        <f t="shared" si="125"/>
        <v>3.1362952337205954</v>
      </c>
      <c r="L680" s="13">
        <f t="shared" si="126"/>
        <v>0</v>
      </c>
      <c r="M680" s="13">
        <f t="shared" si="131"/>
        <v>3.3406348609901467E-4</v>
      </c>
      <c r="N680" s="13">
        <f t="shared" si="127"/>
        <v>2.0711936138138908E-4</v>
      </c>
      <c r="O680" s="13">
        <f t="shared" si="128"/>
        <v>2.0711936138138908E-4</v>
      </c>
      <c r="Q680">
        <v>16.519911668651432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67.7</v>
      </c>
      <c r="G681" s="13">
        <f t="shared" si="122"/>
        <v>4.8380004223778341</v>
      </c>
      <c r="H681" s="13">
        <f t="shared" si="123"/>
        <v>62.861999577622171</v>
      </c>
      <c r="I681" s="16">
        <f t="shared" si="130"/>
        <v>65.99829481134276</v>
      </c>
      <c r="J681" s="13">
        <f t="shared" si="124"/>
        <v>45.370402989440421</v>
      </c>
      <c r="K681" s="13">
        <f t="shared" si="125"/>
        <v>20.627891821902338</v>
      </c>
      <c r="L681" s="13">
        <f t="shared" si="126"/>
        <v>0</v>
      </c>
      <c r="M681" s="13">
        <f t="shared" si="131"/>
        <v>1.2694412471762559E-4</v>
      </c>
      <c r="N681" s="13">
        <f t="shared" si="127"/>
        <v>7.8705357324927865E-5</v>
      </c>
      <c r="O681" s="13">
        <f t="shared" si="128"/>
        <v>4.8380791277351589</v>
      </c>
      <c r="Q681">
        <v>13.1190692655025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50.183783779999999</v>
      </c>
      <c r="G682" s="13">
        <f t="shared" si="122"/>
        <v>2.3095152505104859</v>
      </c>
      <c r="H682" s="13">
        <f t="shared" si="123"/>
        <v>47.874268529489513</v>
      </c>
      <c r="I682" s="16">
        <f t="shared" si="130"/>
        <v>68.502160351391851</v>
      </c>
      <c r="J682" s="13">
        <f t="shared" si="124"/>
        <v>42.283588892360143</v>
      </c>
      <c r="K682" s="13">
        <f t="shared" si="125"/>
        <v>26.218571459031708</v>
      </c>
      <c r="L682" s="13">
        <f t="shared" si="126"/>
        <v>0</v>
      </c>
      <c r="M682" s="13">
        <f t="shared" si="131"/>
        <v>4.8238767392697721E-5</v>
      </c>
      <c r="N682" s="13">
        <f t="shared" si="127"/>
        <v>2.9908035783472586E-5</v>
      </c>
      <c r="O682" s="13">
        <f t="shared" si="128"/>
        <v>2.3095451585462694</v>
      </c>
      <c r="Q682">
        <v>10.90226659354839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76.102702699999995</v>
      </c>
      <c r="G683" s="13">
        <f t="shared" si="122"/>
        <v>6.0509398445517233</v>
      </c>
      <c r="H683" s="13">
        <f t="shared" si="123"/>
        <v>70.051762855448274</v>
      </c>
      <c r="I683" s="16">
        <f t="shared" si="130"/>
        <v>96.270334314479982</v>
      </c>
      <c r="J683" s="13">
        <f t="shared" si="124"/>
        <v>53.450948801214288</v>
      </c>
      <c r="K683" s="13">
        <f t="shared" si="125"/>
        <v>42.819385513265694</v>
      </c>
      <c r="L683" s="13">
        <f t="shared" si="126"/>
        <v>5.518666537185112</v>
      </c>
      <c r="M683" s="13">
        <f t="shared" si="131"/>
        <v>5.518684867916722</v>
      </c>
      <c r="N683" s="13">
        <f t="shared" si="127"/>
        <v>3.4215846181083678</v>
      </c>
      <c r="O683" s="13">
        <f t="shared" si="128"/>
        <v>9.4725244626600915</v>
      </c>
      <c r="Q683">
        <v>13.53088925100738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75.051351350000004</v>
      </c>
      <c r="G684" s="13">
        <f t="shared" si="122"/>
        <v>5.8991761151303876</v>
      </c>
      <c r="H684" s="13">
        <f t="shared" si="123"/>
        <v>69.152175234869617</v>
      </c>
      <c r="I684" s="16">
        <f t="shared" si="130"/>
        <v>106.45289421095021</v>
      </c>
      <c r="J684" s="13">
        <f t="shared" si="124"/>
        <v>56.485713511356494</v>
      </c>
      <c r="K684" s="13">
        <f t="shared" si="125"/>
        <v>49.967180699593712</v>
      </c>
      <c r="L684" s="13">
        <f t="shared" si="126"/>
        <v>12.376543185846282</v>
      </c>
      <c r="M684" s="13">
        <f t="shared" si="131"/>
        <v>14.473643435654639</v>
      </c>
      <c r="N684" s="13">
        <f t="shared" si="127"/>
        <v>8.9736589301058753</v>
      </c>
      <c r="O684" s="13">
        <f t="shared" si="128"/>
        <v>14.872835045236263</v>
      </c>
      <c r="Q684">
        <v>14.056761045875369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15.52972973</v>
      </c>
      <c r="G685" s="13">
        <f t="shared" si="122"/>
        <v>0</v>
      </c>
      <c r="H685" s="13">
        <f t="shared" si="123"/>
        <v>15.52972973</v>
      </c>
      <c r="I685" s="16">
        <f t="shared" si="130"/>
        <v>53.120367243747431</v>
      </c>
      <c r="J685" s="13">
        <f t="shared" si="124"/>
        <v>45.727320791917407</v>
      </c>
      <c r="K685" s="13">
        <f t="shared" si="125"/>
        <v>7.3930464518300241</v>
      </c>
      <c r="L685" s="13">
        <f t="shared" si="126"/>
        <v>0</v>
      </c>
      <c r="M685" s="13">
        <f t="shared" si="131"/>
        <v>5.4999845055487633</v>
      </c>
      <c r="N685" s="13">
        <f t="shared" si="127"/>
        <v>3.4099903934402334</v>
      </c>
      <c r="O685" s="13">
        <f t="shared" si="128"/>
        <v>3.4099903934402334</v>
      </c>
      <c r="Q685">
        <v>18.322090805389418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107.0540541</v>
      </c>
      <c r="G686" s="13">
        <f t="shared" si="122"/>
        <v>10.518801629381624</v>
      </c>
      <c r="H686" s="13">
        <f t="shared" si="123"/>
        <v>96.535252470618374</v>
      </c>
      <c r="I686" s="16">
        <f t="shared" si="130"/>
        <v>103.92829892244839</v>
      </c>
      <c r="J686" s="13">
        <f t="shared" si="124"/>
        <v>72.129407654850795</v>
      </c>
      <c r="K686" s="13">
        <f t="shared" si="125"/>
        <v>31.798891267597597</v>
      </c>
      <c r="L686" s="13">
        <f t="shared" si="126"/>
        <v>0</v>
      </c>
      <c r="M686" s="13">
        <f t="shared" si="131"/>
        <v>2.0899941121085299</v>
      </c>
      <c r="N686" s="13">
        <f t="shared" si="127"/>
        <v>1.2957963495072886</v>
      </c>
      <c r="O686" s="13">
        <f t="shared" si="128"/>
        <v>11.814597978888912</v>
      </c>
      <c r="Q686">
        <v>19.859530902671452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19.678378380000002</v>
      </c>
      <c r="G687" s="13">
        <f t="shared" si="122"/>
        <v>0</v>
      </c>
      <c r="H687" s="13">
        <f t="shared" si="123"/>
        <v>19.678378380000002</v>
      </c>
      <c r="I687" s="16">
        <f t="shared" si="130"/>
        <v>51.477269647597595</v>
      </c>
      <c r="J687" s="13">
        <f t="shared" si="124"/>
        <v>47.592541891737213</v>
      </c>
      <c r="K687" s="13">
        <f t="shared" si="125"/>
        <v>3.8847277558603821</v>
      </c>
      <c r="L687" s="13">
        <f t="shared" si="126"/>
        <v>0</v>
      </c>
      <c r="M687" s="13">
        <f t="shared" si="131"/>
        <v>0.79419776260124131</v>
      </c>
      <c r="N687" s="13">
        <f t="shared" si="127"/>
        <v>0.49240261281276959</v>
      </c>
      <c r="O687" s="13">
        <f t="shared" si="128"/>
        <v>0.49240261281276959</v>
      </c>
      <c r="Q687">
        <v>22.97732263160685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14.45405405</v>
      </c>
      <c r="G688" s="13">
        <f t="shared" si="122"/>
        <v>0</v>
      </c>
      <c r="H688" s="13">
        <f t="shared" si="123"/>
        <v>14.45405405</v>
      </c>
      <c r="I688" s="16">
        <f t="shared" si="130"/>
        <v>18.338781805860382</v>
      </c>
      <c r="J688" s="13">
        <f t="shared" si="124"/>
        <v>18.165495132758174</v>
      </c>
      <c r="K688" s="13">
        <f t="shared" si="125"/>
        <v>0.1732866731022078</v>
      </c>
      <c r="L688" s="13">
        <f t="shared" si="126"/>
        <v>0</v>
      </c>
      <c r="M688" s="13">
        <f t="shared" si="131"/>
        <v>0.30179514978847172</v>
      </c>
      <c r="N688" s="13">
        <f t="shared" si="127"/>
        <v>0.18711299286885247</v>
      </c>
      <c r="O688" s="13">
        <f t="shared" si="128"/>
        <v>0.18711299286885247</v>
      </c>
      <c r="Q688">
        <v>23.81544400000001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0.35675675699999998</v>
      </c>
      <c r="G689" s="13">
        <f t="shared" si="122"/>
        <v>0</v>
      </c>
      <c r="H689" s="13">
        <f t="shared" si="123"/>
        <v>0.35675675699999998</v>
      </c>
      <c r="I689" s="16">
        <f t="shared" si="130"/>
        <v>0.53004343010220778</v>
      </c>
      <c r="J689" s="13">
        <f t="shared" si="124"/>
        <v>0.53003946723517359</v>
      </c>
      <c r="K689" s="13">
        <f t="shared" si="125"/>
        <v>3.9628670341906869E-6</v>
      </c>
      <c r="L689" s="13">
        <f t="shared" si="126"/>
        <v>0</v>
      </c>
      <c r="M689" s="13">
        <f t="shared" si="131"/>
        <v>0.11468215691961925</v>
      </c>
      <c r="N689" s="13">
        <f t="shared" si="127"/>
        <v>7.1102937290163939E-2</v>
      </c>
      <c r="O689" s="13">
        <f t="shared" si="128"/>
        <v>7.1102937290163939E-2</v>
      </c>
      <c r="Q689">
        <v>24.30505939705586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0.76216216199999998</v>
      </c>
      <c r="G690" s="13">
        <f t="shared" si="122"/>
        <v>0</v>
      </c>
      <c r="H690" s="13">
        <f t="shared" si="123"/>
        <v>0.76216216199999998</v>
      </c>
      <c r="I690" s="16">
        <f t="shared" si="130"/>
        <v>0.76216612486703417</v>
      </c>
      <c r="J690" s="13">
        <f t="shared" si="124"/>
        <v>0.76215339066799781</v>
      </c>
      <c r="K690" s="13">
        <f t="shared" si="125"/>
        <v>1.2734199036357197E-5</v>
      </c>
      <c r="L690" s="13">
        <f t="shared" si="126"/>
        <v>0</v>
      </c>
      <c r="M690" s="13">
        <f t="shared" si="131"/>
        <v>4.357921962945531E-2</v>
      </c>
      <c r="N690" s="13">
        <f t="shared" si="127"/>
        <v>2.7019116170262293E-2</v>
      </c>
      <c r="O690" s="13">
        <f t="shared" si="128"/>
        <v>2.7019116170262293E-2</v>
      </c>
      <c r="Q690">
        <v>23.749902707867971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10.737837839999999</v>
      </c>
      <c r="G691" s="13">
        <f t="shared" si="122"/>
        <v>0</v>
      </c>
      <c r="H691" s="13">
        <f t="shared" si="123"/>
        <v>10.737837839999999</v>
      </c>
      <c r="I691" s="16">
        <f t="shared" si="130"/>
        <v>10.737850574199035</v>
      </c>
      <c r="J691" s="13">
        <f t="shared" si="124"/>
        <v>10.673684431471594</v>
      </c>
      <c r="K691" s="13">
        <f t="shared" si="125"/>
        <v>6.41661427274407E-2</v>
      </c>
      <c r="L691" s="13">
        <f t="shared" si="126"/>
        <v>0</v>
      </c>
      <c r="M691" s="13">
        <f t="shared" si="131"/>
        <v>1.6560103459193017E-2</v>
      </c>
      <c r="N691" s="13">
        <f t="shared" si="127"/>
        <v>1.0267264144699671E-2</v>
      </c>
      <c r="O691" s="13">
        <f t="shared" si="128"/>
        <v>1.0267264144699671E-2</v>
      </c>
      <c r="Q691">
        <v>19.51632638396875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22.772972970000001</v>
      </c>
      <c r="G692" s="13">
        <f t="shared" si="122"/>
        <v>0</v>
      </c>
      <c r="H692" s="13">
        <f t="shared" si="123"/>
        <v>22.772972970000001</v>
      </c>
      <c r="I692" s="16">
        <f t="shared" si="130"/>
        <v>22.837139112727442</v>
      </c>
      <c r="J692" s="13">
        <f t="shared" si="124"/>
        <v>22.061335451371459</v>
      </c>
      <c r="K692" s="13">
        <f t="shared" si="125"/>
        <v>0.77580366135598311</v>
      </c>
      <c r="L692" s="13">
        <f t="shared" si="126"/>
        <v>0</v>
      </c>
      <c r="M692" s="13">
        <f t="shared" si="131"/>
        <v>6.292839314493346E-3</v>
      </c>
      <c r="N692" s="13">
        <f t="shared" si="127"/>
        <v>3.9015603749858745E-3</v>
      </c>
      <c r="O692" s="13">
        <f t="shared" si="128"/>
        <v>3.9015603749858745E-3</v>
      </c>
      <c r="Q692">
        <v>17.596606994955192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10.6027027</v>
      </c>
      <c r="G693" s="13">
        <f t="shared" si="122"/>
        <v>0</v>
      </c>
      <c r="H693" s="13">
        <f t="shared" si="123"/>
        <v>10.6027027</v>
      </c>
      <c r="I693" s="16">
        <f t="shared" si="130"/>
        <v>11.378506361355983</v>
      </c>
      <c r="J693" s="13">
        <f t="shared" si="124"/>
        <v>11.190292566398231</v>
      </c>
      <c r="K693" s="13">
        <f t="shared" si="125"/>
        <v>0.18821379495775226</v>
      </c>
      <c r="L693" s="13">
        <f t="shared" si="126"/>
        <v>0</v>
      </c>
      <c r="M693" s="13">
        <f t="shared" si="131"/>
        <v>2.3912789395074715E-3</v>
      </c>
      <c r="N693" s="13">
        <f t="shared" si="127"/>
        <v>1.4825929424946323E-3</v>
      </c>
      <c r="O693" s="13">
        <f t="shared" si="128"/>
        <v>1.4825929424946323E-3</v>
      </c>
      <c r="Q693">
        <v>12.95614860162998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43.213513509999999</v>
      </c>
      <c r="G694" s="13">
        <f t="shared" si="122"/>
        <v>1.3033490328612949</v>
      </c>
      <c r="H694" s="13">
        <f t="shared" si="123"/>
        <v>41.910164477138707</v>
      </c>
      <c r="I694" s="16">
        <f t="shared" si="130"/>
        <v>42.098378272096461</v>
      </c>
      <c r="J694" s="13">
        <f t="shared" si="124"/>
        <v>34.212842833352731</v>
      </c>
      <c r="K694" s="13">
        <f t="shared" si="125"/>
        <v>7.8855354387437302</v>
      </c>
      <c r="L694" s="13">
        <f t="shared" si="126"/>
        <v>0</v>
      </c>
      <c r="M694" s="13">
        <f t="shared" si="131"/>
        <v>9.0868599701283926E-4</v>
      </c>
      <c r="N694" s="13">
        <f t="shared" si="127"/>
        <v>5.6338531814796036E-4</v>
      </c>
      <c r="O694" s="13">
        <f t="shared" si="128"/>
        <v>1.3039124181794428</v>
      </c>
      <c r="Q694">
        <v>12.21057459354839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35.635135140000003</v>
      </c>
      <c r="G695" s="13">
        <f t="shared" si="122"/>
        <v>0.20940173884089547</v>
      </c>
      <c r="H695" s="13">
        <f t="shared" si="123"/>
        <v>35.425733401159107</v>
      </c>
      <c r="I695" s="16">
        <f t="shared" si="130"/>
        <v>43.311268839902837</v>
      </c>
      <c r="J695" s="13">
        <f t="shared" si="124"/>
        <v>36.773491389675961</v>
      </c>
      <c r="K695" s="13">
        <f t="shared" si="125"/>
        <v>6.5377774502268764</v>
      </c>
      <c r="L695" s="13">
        <f t="shared" si="126"/>
        <v>0</v>
      </c>
      <c r="M695" s="13">
        <f t="shared" si="131"/>
        <v>3.4530067886487891E-4</v>
      </c>
      <c r="N695" s="13">
        <f t="shared" si="127"/>
        <v>2.1408642089622493E-4</v>
      </c>
      <c r="O695" s="13">
        <f t="shared" si="128"/>
        <v>0.20961582526179171</v>
      </c>
      <c r="Q695">
        <v>14.684807798132841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3.6432432430000001</v>
      </c>
      <c r="G696" s="13">
        <f t="shared" si="122"/>
        <v>0</v>
      </c>
      <c r="H696" s="13">
        <f t="shared" si="123"/>
        <v>3.6432432430000001</v>
      </c>
      <c r="I696" s="16">
        <f t="shared" si="130"/>
        <v>10.181020693226877</v>
      </c>
      <c r="J696" s="13">
        <f t="shared" si="124"/>
        <v>10.113301276865821</v>
      </c>
      <c r="K696" s="13">
        <f t="shared" si="125"/>
        <v>6.7719416361056162E-2</v>
      </c>
      <c r="L696" s="13">
        <f t="shared" si="126"/>
        <v>0</v>
      </c>
      <c r="M696" s="13">
        <f t="shared" si="131"/>
        <v>1.3121425796865397E-4</v>
      </c>
      <c r="N696" s="13">
        <f t="shared" si="127"/>
        <v>8.1352839940565468E-5</v>
      </c>
      <c r="O696" s="13">
        <f t="shared" si="128"/>
        <v>8.1352839940565468E-5</v>
      </c>
      <c r="Q696">
        <v>17.999568226879578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9.0567567570000005</v>
      </c>
      <c r="G697" s="13">
        <f t="shared" si="122"/>
        <v>0</v>
      </c>
      <c r="H697" s="13">
        <f t="shared" si="123"/>
        <v>9.0567567570000005</v>
      </c>
      <c r="I697" s="16">
        <f t="shared" si="130"/>
        <v>9.1244761733610567</v>
      </c>
      <c r="J697" s="13">
        <f t="shared" si="124"/>
        <v>9.0960671662169723</v>
      </c>
      <c r="K697" s="13">
        <f t="shared" si="125"/>
        <v>2.8409007144084342E-2</v>
      </c>
      <c r="L697" s="13">
        <f t="shared" si="126"/>
        <v>0</v>
      </c>
      <c r="M697" s="13">
        <f t="shared" si="131"/>
        <v>4.9861418028088506E-5</v>
      </c>
      <c r="N697" s="13">
        <f t="shared" si="127"/>
        <v>3.0914079177414871E-5</v>
      </c>
      <c r="O697" s="13">
        <f t="shared" si="128"/>
        <v>3.0914079177414871E-5</v>
      </c>
      <c r="Q697">
        <v>21.852178374277649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5.464864865</v>
      </c>
      <c r="G698" s="13">
        <f t="shared" si="122"/>
        <v>0</v>
      </c>
      <c r="H698" s="13">
        <f t="shared" si="123"/>
        <v>5.464864865</v>
      </c>
      <c r="I698" s="16">
        <f t="shared" si="130"/>
        <v>5.4932738721440844</v>
      </c>
      <c r="J698" s="13">
        <f t="shared" si="124"/>
        <v>5.4874730571122683</v>
      </c>
      <c r="K698" s="13">
        <f t="shared" si="125"/>
        <v>5.8008150318160645E-3</v>
      </c>
      <c r="L698" s="13">
        <f t="shared" si="126"/>
        <v>0</v>
      </c>
      <c r="M698" s="13">
        <f t="shared" si="131"/>
        <v>1.8947338850673635E-5</v>
      </c>
      <c r="N698" s="13">
        <f t="shared" si="127"/>
        <v>1.1747350087417654E-5</v>
      </c>
      <c r="O698" s="13">
        <f t="shared" si="128"/>
        <v>1.1747350087417654E-5</v>
      </c>
      <c r="Q698">
        <v>22.34448165934932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32.070270270000002</v>
      </c>
      <c r="G699" s="13">
        <f t="shared" si="122"/>
        <v>0</v>
      </c>
      <c r="H699" s="13">
        <f t="shared" si="123"/>
        <v>32.070270270000002</v>
      </c>
      <c r="I699" s="16">
        <f t="shared" si="130"/>
        <v>32.07607108503182</v>
      </c>
      <c r="J699" s="13">
        <f t="shared" si="124"/>
        <v>31.101942826218984</v>
      </c>
      <c r="K699" s="13">
        <f t="shared" si="125"/>
        <v>0.97412825881283638</v>
      </c>
      <c r="L699" s="13">
        <f t="shared" si="126"/>
        <v>0</v>
      </c>
      <c r="M699" s="13">
        <f t="shared" si="131"/>
        <v>7.1999887632559807E-6</v>
      </c>
      <c r="N699" s="13">
        <f t="shared" si="127"/>
        <v>4.4639930332187077E-6</v>
      </c>
      <c r="O699" s="13">
        <f t="shared" si="128"/>
        <v>4.4639930332187077E-6</v>
      </c>
      <c r="Q699">
        <v>23.235175469781641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0.45135135100000001</v>
      </c>
      <c r="G700" s="13">
        <f t="shared" si="122"/>
        <v>0</v>
      </c>
      <c r="H700" s="13">
        <f t="shared" si="123"/>
        <v>0.45135135100000001</v>
      </c>
      <c r="I700" s="16">
        <f t="shared" si="130"/>
        <v>1.4254796098128364</v>
      </c>
      <c r="J700" s="13">
        <f t="shared" si="124"/>
        <v>1.4253984308669772</v>
      </c>
      <c r="K700" s="13">
        <f t="shared" si="125"/>
        <v>8.1178945859239349E-5</v>
      </c>
      <c r="L700" s="13">
        <f t="shared" si="126"/>
        <v>0</v>
      </c>
      <c r="M700" s="13">
        <f t="shared" si="131"/>
        <v>2.735995730037273E-6</v>
      </c>
      <c r="N700" s="13">
        <f t="shared" si="127"/>
        <v>1.6963173526231092E-6</v>
      </c>
      <c r="O700" s="13">
        <f t="shared" si="128"/>
        <v>1.6963173526231092E-6</v>
      </c>
      <c r="Q700">
        <v>23.934523025046069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31.386486489999999</v>
      </c>
      <c r="G701" s="13">
        <f t="shared" si="122"/>
        <v>0</v>
      </c>
      <c r="H701" s="13">
        <f t="shared" si="123"/>
        <v>31.386486489999999</v>
      </c>
      <c r="I701" s="16">
        <f t="shared" si="130"/>
        <v>31.386567668945858</v>
      </c>
      <c r="J701" s="13">
        <f t="shared" si="124"/>
        <v>30.428417629786768</v>
      </c>
      <c r="K701" s="13">
        <f t="shared" si="125"/>
        <v>0.95815003915909003</v>
      </c>
      <c r="L701" s="13">
        <f t="shared" si="126"/>
        <v>0</v>
      </c>
      <c r="M701" s="13">
        <f t="shared" si="131"/>
        <v>1.0396783774141637E-6</v>
      </c>
      <c r="N701" s="13">
        <f t="shared" si="127"/>
        <v>6.4460059399678157E-7</v>
      </c>
      <c r="O701" s="13">
        <f t="shared" si="128"/>
        <v>6.4460059399678157E-7</v>
      </c>
      <c r="Q701">
        <v>22.887536000000011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7.0135135139999996</v>
      </c>
      <c r="G702" s="13">
        <f t="shared" si="122"/>
        <v>0</v>
      </c>
      <c r="H702" s="13">
        <f t="shared" si="123"/>
        <v>7.0135135139999996</v>
      </c>
      <c r="I702" s="16">
        <f t="shared" si="130"/>
        <v>7.9716635531590896</v>
      </c>
      <c r="J702" s="13">
        <f t="shared" si="124"/>
        <v>7.9563504509609144</v>
      </c>
      <c r="K702" s="13">
        <f t="shared" si="125"/>
        <v>1.5313102198175166E-2</v>
      </c>
      <c r="L702" s="13">
        <f t="shared" si="126"/>
        <v>0</v>
      </c>
      <c r="M702" s="13">
        <f t="shared" si="131"/>
        <v>3.9507778341738217E-7</v>
      </c>
      <c r="N702" s="13">
        <f t="shared" si="127"/>
        <v>2.4494822571877697E-7</v>
      </c>
      <c r="O702" s="13">
        <f t="shared" si="128"/>
        <v>2.4494822571877697E-7</v>
      </c>
      <c r="Q702">
        <v>23.375220214679551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18.624324319999999</v>
      </c>
      <c r="G703" s="13">
        <f t="shared" si="122"/>
        <v>0</v>
      </c>
      <c r="H703" s="13">
        <f t="shared" si="123"/>
        <v>18.624324319999999</v>
      </c>
      <c r="I703" s="16">
        <f t="shared" si="130"/>
        <v>18.639637422198174</v>
      </c>
      <c r="J703" s="13">
        <f t="shared" si="124"/>
        <v>18.376088299016406</v>
      </c>
      <c r="K703" s="13">
        <f t="shared" si="125"/>
        <v>0.26354912318176815</v>
      </c>
      <c r="L703" s="13">
        <f t="shared" si="126"/>
        <v>0</v>
      </c>
      <c r="M703" s="13">
        <f t="shared" si="131"/>
        <v>1.5012955769860521E-7</v>
      </c>
      <c r="N703" s="13">
        <f t="shared" si="127"/>
        <v>9.3080325773135223E-8</v>
      </c>
      <c r="O703" s="13">
        <f t="shared" si="128"/>
        <v>9.3080325773135223E-8</v>
      </c>
      <c r="Q703">
        <v>21.13606456753265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77.870270270000006</v>
      </c>
      <c r="G704" s="13">
        <f t="shared" si="122"/>
        <v>6.3060901769571673</v>
      </c>
      <c r="H704" s="13">
        <f t="shared" si="123"/>
        <v>71.564180093042836</v>
      </c>
      <c r="I704" s="16">
        <f t="shared" si="130"/>
        <v>71.827729216224611</v>
      </c>
      <c r="J704" s="13">
        <f t="shared" si="124"/>
        <v>51.132635245313601</v>
      </c>
      <c r="K704" s="13">
        <f t="shared" si="125"/>
        <v>20.69509397091101</v>
      </c>
      <c r="L704" s="13">
        <f t="shared" si="126"/>
        <v>0</v>
      </c>
      <c r="M704" s="13">
        <f t="shared" si="131"/>
        <v>5.7049231925469986E-8</v>
      </c>
      <c r="N704" s="13">
        <f t="shared" si="127"/>
        <v>3.5370523793791391E-8</v>
      </c>
      <c r="O704" s="13">
        <f t="shared" si="128"/>
        <v>6.3060902123276907</v>
      </c>
      <c r="Q704">
        <v>15.33056799419826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5.0486486490000004</v>
      </c>
      <c r="G705" s="13">
        <f t="shared" si="122"/>
        <v>0</v>
      </c>
      <c r="H705" s="13">
        <f t="shared" si="123"/>
        <v>5.0486486490000004</v>
      </c>
      <c r="I705" s="16">
        <f t="shared" si="130"/>
        <v>25.743742619911011</v>
      </c>
      <c r="J705" s="13">
        <f t="shared" si="124"/>
        <v>23.944460557819703</v>
      </c>
      <c r="K705" s="13">
        <f t="shared" si="125"/>
        <v>1.7992820620913079</v>
      </c>
      <c r="L705" s="13">
        <f t="shared" si="126"/>
        <v>0</v>
      </c>
      <c r="M705" s="13">
        <f t="shared" si="131"/>
        <v>2.1678708131678595E-8</v>
      </c>
      <c r="N705" s="13">
        <f t="shared" si="127"/>
        <v>1.3440799041640728E-8</v>
      </c>
      <c r="O705" s="13">
        <f t="shared" si="128"/>
        <v>1.3440799041640728E-8</v>
      </c>
      <c r="Q705">
        <v>13.738584116968511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108.3594595</v>
      </c>
      <c r="G706" s="13">
        <f t="shared" si="122"/>
        <v>10.707238341724034</v>
      </c>
      <c r="H706" s="13">
        <f t="shared" si="123"/>
        <v>97.652221158275964</v>
      </c>
      <c r="I706" s="16">
        <f t="shared" si="130"/>
        <v>99.451503220367272</v>
      </c>
      <c r="J706" s="13">
        <f t="shared" si="124"/>
        <v>52.561407754436992</v>
      </c>
      <c r="K706" s="13">
        <f t="shared" si="125"/>
        <v>46.89009546593028</v>
      </c>
      <c r="L706" s="13">
        <f t="shared" si="126"/>
        <v>9.42426623613121</v>
      </c>
      <c r="M706" s="13">
        <f t="shared" si="131"/>
        <v>9.4242662443691199</v>
      </c>
      <c r="N706" s="13">
        <f t="shared" si="127"/>
        <v>5.843045071508854</v>
      </c>
      <c r="O706" s="13">
        <f t="shared" si="128"/>
        <v>16.55028341323289</v>
      </c>
      <c r="Q706">
        <v>12.988108871436729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10.88108108</v>
      </c>
      <c r="G707" s="13">
        <f t="shared" si="122"/>
        <v>0</v>
      </c>
      <c r="H707" s="13">
        <f t="shared" si="123"/>
        <v>10.88108108</v>
      </c>
      <c r="I707" s="16">
        <f t="shared" si="130"/>
        <v>48.346910309799071</v>
      </c>
      <c r="J707" s="13">
        <f t="shared" si="124"/>
        <v>38.109921795069376</v>
      </c>
      <c r="K707" s="13">
        <f t="shared" si="125"/>
        <v>10.236988514729696</v>
      </c>
      <c r="L707" s="13">
        <f t="shared" si="126"/>
        <v>0</v>
      </c>
      <c r="M707" s="13">
        <f t="shared" si="131"/>
        <v>3.5812211728602659</v>
      </c>
      <c r="N707" s="13">
        <f t="shared" si="127"/>
        <v>2.2203571271733646</v>
      </c>
      <c r="O707" s="13">
        <f t="shared" si="128"/>
        <v>2.2203571271733646</v>
      </c>
      <c r="Q707">
        <v>12.992258593548391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13.410810809999999</v>
      </c>
      <c r="G708" s="13">
        <f t="shared" si="122"/>
        <v>0</v>
      </c>
      <c r="H708" s="13">
        <f t="shared" si="123"/>
        <v>13.410810809999999</v>
      </c>
      <c r="I708" s="16">
        <f t="shared" si="130"/>
        <v>23.647799324729696</v>
      </c>
      <c r="J708" s="13">
        <f t="shared" si="124"/>
        <v>22.724954453978356</v>
      </c>
      <c r="K708" s="13">
        <f t="shared" si="125"/>
        <v>0.92284487075134081</v>
      </c>
      <c r="L708" s="13">
        <f t="shared" si="126"/>
        <v>0</v>
      </c>
      <c r="M708" s="13">
        <f t="shared" si="131"/>
        <v>1.3608640456869012</v>
      </c>
      <c r="N708" s="13">
        <f t="shared" si="127"/>
        <v>0.84373570832587874</v>
      </c>
      <c r="O708" s="13">
        <f t="shared" si="128"/>
        <v>0.84373570832587874</v>
      </c>
      <c r="Q708">
        <v>17.051745516939292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51.15675676</v>
      </c>
      <c r="G709" s="13">
        <f t="shared" si="122"/>
        <v>2.4499649755914423</v>
      </c>
      <c r="H709" s="13">
        <f t="shared" si="123"/>
        <v>48.706791784408558</v>
      </c>
      <c r="I709" s="16">
        <f t="shared" si="130"/>
        <v>49.629636655159899</v>
      </c>
      <c r="J709" s="13">
        <f t="shared" si="124"/>
        <v>41.633695505409158</v>
      </c>
      <c r="K709" s="13">
        <f t="shared" si="125"/>
        <v>7.9959411497507418</v>
      </c>
      <c r="L709" s="13">
        <f t="shared" si="126"/>
        <v>0</v>
      </c>
      <c r="M709" s="13">
        <f t="shared" si="131"/>
        <v>0.51712833736102248</v>
      </c>
      <c r="N709" s="13">
        <f t="shared" si="127"/>
        <v>0.32061956916383394</v>
      </c>
      <c r="O709" s="13">
        <f t="shared" si="128"/>
        <v>2.7705845447552764</v>
      </c>
      <c r="Q709">
        <v>16.036072394158051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0.28918918900000001</v>
      </c>
      <c r="G710" s="13">
        <f t="shared" ref="G710:G773" si="133">IF((F710-$J$2)&gt;0,$I$2*(F710-$J$2),0)</f>
        <v>0</v>
      </c>
      <c r="H710" s="13">
        <f t="shared" ref="H710:H773" si="134">F710-G710</f>
        <v>0.28918918900000001</v>
      </c>
      <c r="I710" s="16">
        <f t="shared" si="130"/>
        <v>8.2851303387507418</v>
      </c>
      <c r="J710" s="13">
        <f t="shared" ref="J710:J773" si="135">I710/SQRT(1+(I710/($K$2*(300+(25*Q710)+0.05*(Q710)^3)))^2)</f>
        <v>8.2434683684848906</v>
      </c>
      <c r="K710" s="13">
        <f t="shared" ref="K710:K773" si="136">I710-J710</f>
        <v>4.1661970265851167E-2</v>
      </c>
      <c r="L710" s="13">
        <f t="shared" ref="L710:L773" si="137">IF(K710&gt;$N$2,(K710-$N$2)/$L$2,0)</f>
        <v>0</v>
      </c>
      <c r="M710" s="13">
        <f t="shared" si="131"/>
        <v>0.19650876819718854</v>
      </c>
      <c r="N710" s="13">
        <f t="shared" ref="N710:N773" si="138">$M$2*M710</f>
        <v>0.12183543628225689</v>
      </c>
      <c r="O710" s="13">
        <f t="shared" ref="O710:O773" si="139">N710+G710</f>
        <v>0.12183543628225689</v>
      </c>
      <c r="Q710">
        <v>17.078664310171391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11.127027030000001</v>
      </c>
      <c r="G711" s="13">
        <f t="shared" si="133"/>
        <v>0</v>
      </c>
      <c r="H711" s="13">
        <f t="shared" si="134"/>
        <v>11.127027030000001</v>
      </c>
      <c r="I711" s="16">
        <f t="shared" ref="I711:I774" si="141">H711+K710-L710</f>
        <v>11.168689000265852</v>
      </c>
      <c r="J711" s="13">
        <f t="shared" si="135"/>
        <v>11.123370003518662</v>
      </c>
      <c r="K711" s="13">
        <f t="shared" si="136"/>
        <v>4.5318996747189644E-2</v>
      </c>
      <c r="L711" s="13">
        <f t="shared" si="137"/>
        <v>0</v>
      </c>
      <c r="M711" s="13">
        <f t="shared" ref="M711:M774" si="142">L711+M710-N710</f>
        <v>7.4673331914931654E-2</v>
      </c>
      <c r="N711" s="13">
        <f t="shared" si="138"/>
        <v>4.6297465787257623E-2</v>
      </c>
      <c r="O711" s="13">
        <f t="shared" si="139"/>
        <v>4.6297465787257623E-2</v>
      </c>
      <c r="Q711">
        <v>22.83074050730982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1.0648648650000001</v>
      </c>
      <c r="G712" s="13">
        <f t="shared" si="133"/>
        <v>0</v>
      </c>
      <c r="H712" s="13">
        <f t="shared" si="134"/>
        <v>1.0648648650000001</v>
      </c>
      <c r="I712" s="16">
        <f t="shared" si="141"/>
        <v>1.1101838617471897</v>
      </c>
      <c r="J712" s="13">
        <f t="shared" si="135"/>
        <v>1.1101404415007896</v>
      </c>
      <c r="K712" s="13">
        <f t="shared" si="136"/>
        <v>4.3420246400138751E-5</v>
      </c>
      <c r="L712" s="13">
        <f t="shared" si="137"/>
        <v>0</v>
      </c>
      <c r="M712" s="13">
        <f t="shared" si="142"/>
        <v>2.8375866127674031E-2</v>
      </c>
      <c r="N712" s="13">
        <f t="shared" si="138"/>
        <v>1.7593036999157898E-2</v>
      </c>
      <c r="O712" s="13">
        <f t="shared" si="139"/>
        <v>1.7593036999157898E-2</v>
      </c>
      <c r="Q712">
        <v>23.049828677787549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0.81081081099999996</v>
      </c>
      <c r="G713" s="13">
        <f t="shared" si="133"/>
        <v>0</v>
      </c>
      <c r="H713" s="13">
        <f t="shared" si="134"/>
        <v>0.81081081099999996</v>
      </c>
      <c r="I713" s="16">
        <f t="shared" si="141"/>
        <v>0.8108542312464001</v>
      </c>
      <c r="J713" s="13">
        <f t="shared" si="135"/>
        <v>0.81083320376877099</v>
      </c>
      <c r="K713" s="13">
        <f t="shared" si="136"/>
        <v>2.1027477629109725E-5</v>
      </c>
      <c r="L713" s="13">
        <f t="shared" si="137"/>
        <v>0</v>
      </c>
      <c r="M713" s="13">
        <f t="shared" si="142"/>
        <v>1.0782829128516132E-2</v>
      </c>
      <c r="N713" s="13">
        <f t="shared" si="138"/>
        <v>6.6853540596800024E-3</v>
      </c>
      <c r="O713" s="13">
        <f t="shared" si="139"/>
        <v>6.6853540596800024E-3</v>
      </c>
      <c r="Q713">
        <v>21.508219000000011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3.9729729730000001</v>
      </c>
      <c r="G714" s="13">
        <f t="shared" si="133"/>
        <v>0</v>
      </c>
      <c r="H714" s="13">
        <f t="shared" si="134"/>
        <v>3.9729729730000001</v>
      </c>
      <c r="I714" s="16">
        <f t="shared" si="141"/>
        <v>3.9729940004776294</v>
      </c>
      <c r="J714" s="13">
        <f t="shared" si="135"/>
        <v>3.971126914293694</v>
      </c>
      <c r="K714" s="13">
        <f t="shared" si="136"/>
        <v>1.8670861839353847E-3</v>
      </c>
      <c r="L714" s="13">
        <f t="shared" si="137"/>
        <v>0</v>
      </c>
      <c r="M714" s="13">
        <f t="shared" si="142"/>
        <v>4.0974750688361301E-3</v>
      </c>
      <c r="N714" s="13">
        <f t="shared" si="138"/>
        <v>2.5404345426784007E-3</v>
      </c>
      <c r="O714" s="13">
        <f t="shared" si="139"/>
        <v>2.5404345426784007E-3</v>
      </c>
      <c r="Q714">
        <v>23.499060815412371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56.035135140000001</v>
      </c>
      <c r="G715" s="13">
        <f t="shared" si="133"/>
        <v>3.1541642867705466</v>
      </c>
      <c r="H715" s="13">
        <f t="shared" si="134"/>
        <v>52.880970853229456</v>
      </c>
      <c r="I715" s="16">
        <f t="shared" si="141"/>
        <v>52.882837939413392</v>
      </c>
      <c r="J715" s="13">
        <f t="shared" si="135"/>
        <v>47.940715125805397</v>
      </c>
      <c r="K715" s="13">
        <f t="shared" si="136"/>
        <v>4.9421228136079947</v>
      </c>
      <c r="L715" s="13">
        <f t="shared" si="137"/>
        <v>0</v>
      </c>
      <c r="M715" s="13">
        <f t="shared" si="142"/>
        <v>1.5570405261577294E-3</v>
      </c>
      <c r="N715" s="13">
        <f t="shared" si="138"/>
        <v>9.6536512621779222E-4</v>
      </c>
      <c r="O715" s="13">
        <f t="shared" si="139"/>
        <v>3.1551296518967642</v>
      </c>
      <c r="Q715">
        <v>21.631497385615269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7.210810811</v>
      </c>
      <c r="G716" s="13">
        <f t="shared" si="133"/>
        <v>0</v>
      </c>
      <c r="H716" s="13">
        <f t="shared" si="134"/>
        <v>7.210810811</v>
      </c>
      <c r="I716" s="16">
        <f t="shared" si="141"/>
        <v>12.152933624607995</v>
      </c>
      <c r="J716" s="13">
        <f t="shared" si="135"/>
        <v>12.037835092609701</v>
      </c>
      <c r="K716" s="13">
        <f t="shared" si="136"/>
        <v>0.11509853199829401</v>
      </c>
      <c r="L716" s="13">
        <f t="shared" si="137"/>
        <v>0</v>
      </c>
      <c r="M716" s="13">
        <f t="shared" si="142"/>
        <v>5.9167539993993713E-4</v>
      </c>
      <c r="N716" s="13">
        <f t="shared" si="138"/>
        <v>3.6683874796276104E-4</v>
      </c>
      <c r="O716" s="13">
        <f t="shared" si="139"/>
        <v>3.6683874796276104E-4</v>
      </c>
      <c r="Q716">
        <v>17.974456105689239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2.3783783779999998</v>
      </c>
      <c r="G717" s="13">
        <f t="shared" si="133"/>
        <v>0</v>
      </c>
      <c r="H717" s="13">
        <f t="shared" si="134"/>
        <v>2.3783783779999998</v>
      </c>
      <c r="I717" s="16">
        <f t="shared" si="141"/>
        <v>2.4934769099982939</v>
      </c>
      <c r="J717" s="13">
        <f t="shared" si="135"/>
        <v>2.4913049887818457</v>
      </c>
      <c r="K717" s="13">
        <f t="shared" si="136"/>
        <v>2.1719212164481583E-3</v>
      </c>
      <c r="L717" s="13">
        <f t="shared" si="137"/>
        <v>0</v>
      </c>
      <c r="M717" s="13">
        <f t="shared" si="142"/>
        <v>2.2483665197717609E-4</v>
      </c>
      <c r="N717" s="13">
        <f t="shared" si="138"/>
        <v>1.3939872422584918E-4</v>
      </c>
      <c r="O717" s="13">
        <f t="shared" si="139"/>
        <v>1.3939872422584918E-4</v>
      </c>
      <c r="Q717">
        <v>12.455447808119811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152.82162159999999</v>
      </c>
      <c r="G718" s="13">
        <f t="shared" si="133"/>
        <v>17.125400584471933</v>
      </c>
      <c r="H718" s="13">
        <f t="shared" si="134"/>
        <v>135.69622101552807</v>
      </c>
      <c r="I718" s="16">
        <f t="shared" si="141"/>
        <v>135.69839293674451</v>
      </c>
      <c r="J718" s="13">
        <f t="shared" si="135"/>
        <v>48.257297480457325</v>
      </c>
      <c r="K718" s="13">
        <f t="shared" si="136"/>
        <v>87.441095456287186</v>
      </c>
      <c r="L718" s="13">
        <f t="shared" si="137"/>
        <v>48.330495173084131</v>
      </c>
      <c r="M718" s="13">
        <f t="shared" si="142"/>
        <v>48.330580611011882</v>
      </c>
      <c r="N718" s="13">
        <f t="shared" si="138"/>
        <v>29.964959978827366</v>
      </c>
      <c r="O718" s="13">
        <f t="shared" si="139"/>
        <v>47.090360563299299</v>
      </c>
      <c r="Q718">
        <v>10.30421859354839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40.1</v>
      </c>
      <c r="G719" s="13">
        <f t="shared" si="133"/>
        <v>0.85390991635536428</v>
      </c>
      <c r="H719" s="13">
        <f t="shared" si="134"/>
        <v>39.246090083644638</v>
      </c>
      <c r="I719" s="16">
        <f t="shared" si="141"/>
        <v>78.356690366847687</v>
      </c>
      <c r="J719" s="13">
        <f t="shared" si="135"/>
        <v>45.54519002691648</v>
      </c>
      <c r="K719" s="13">
        <f t="shared" si="136"/>
        <v>32.811500339931207</v>
      </c>
      <c r="L719" s="13">
        <f t="shared" si="137"/>
        <v>0</v>
      </c>
      <c r="M719" s="13">
        <f t="shared" si="142"/>
        <v>18.365620632184516</v>
      </c>
      <c r="N719" s="13">
        <f t="shared" si="138"/>
        <v>11.3866847919544</v>
      </c>
      <c r="O719" s="13">
        <f t="shared" si="139"/>
        <v>12.240594708309764</v>
      </c>
      <c r="Q719">
        <v>11.504919668313629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82.767567569999997</v>
      </c>
      <c r="G720" s="13">
        <f t="shared" si="133"/>
        <v>7.0130204551491762</v>
      </c>
      <c r="H720" s="13">
        <f t="shared" si="134"/>
        <v>75.754547114850823</v>
      </c>
      <c r="I720" s="16">
        <f t="shared" si="141"/>
        <v>108.56604745478202</v>
      </c>
      <c r="J720" s="13">
        <f t="shared" si="135"/>
        <v>57.691368708116805</v>
      </c>
      <c r="K720" s="13">
        <f t="shared" si="136"/>
        <v>50.874678746665218</v>
      </c>
      <c r="L720" s="13">
        <f t="shared" si="137"/>
        <v>13.247232608735922</v>
      </c>
      <c r="M720" s="13">
        <f t="shared" si="142"/>
        <v>20.226168448966035</v>
      </c>
      <c r="N720" s="13">
        <f t="shared" si="138"/>
        <v>12.540224438358942</v>
      </c>
      <c r="O720" s="13">
        <f t="shared" si="139"/>
        <v>19.553244893508118</v>
      </c>
      <c r="Q720">
        <v>14.370161006645571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32.075675680000003</v>
      </c>
      <c r="G721" s="13">
        <f t="shared" si="133"/>
        <v>0</v>
      </c>
      <c r="H721" s="13">
        <f t="shared" si="134"/>
        <v>32.075675680000003</v>
      </c>
      <c r="I721" s="16">
        <f t="shared" si="141"/>
        <v>69.703121817929301</v>
      </c>
      <c r="J721" s="13">
        <f t="shared" si="135"/>
        <v>56.440740919210121</v>
      </c>
      <c r="K721" s="13">
        <f t="shared" si="136"/>
        <v>13.262380898719179</v>
      </c>
      <c r="L721" s="13">
        <f t="shared" si="137"/>
        <v>0</v>
      </c>
      <c r="M721" s="13">
        <f t="shared" si="142"/>
        <v>7.6859440106070931</v>
      </c>
      <c r="N721" s="13">
        <f t="shared" si="138"/>
        <v>4.7652852865763977</v>
      </c>
      <c r="O721" s="13">
        <f t="shared" si="139"/>
        <v>4.7652852865763977</v>
      </c>
      <c r="Q721">
        <v>19.283752608196981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4.8513513509999999</v>
      </c>
      <c r="G722" s="13">
        <f t="shared" si="133"/>
        <v>0</v>
      </c>
      <c r="H722" s="13">
        <f t="shared" si="134"/>
        <v>4.8513513509999999</v>
      </c>
      <c r="I722" s="16">
        <f t="shared" si="141"/>
        <v>18.113732249719178</v>
      </c>
      <c r="J722" s="13">
        <f t="shared" si="135"/>
        <v>17.863651642249934</v>
      </c>
      <c r="K722" s="13">
        <f t="shared" si="136"/>
        <v>0.25008060746924343</v>
      </c>
      <c r="L722" s="13">
        <f t="shared" si="137"/>
        <v>0</v>
      </c>
      <c r="M722" s="13">
        <f t="shared" si="142"/>
        <v>2.9206587240306954</v>
      </c>
      <c r="N722" s="13">
        <f t="shared" si="138"/>
        <v>1.8108084088990311</v>
      </c>
      <c r="O722" s="13">
        <f t="shared" si="139"/>
        <v>1.8108084088990311</v>
      </c>
      <c r="Q722">
        <v>20.903629611117971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24.275675679999999</v>
      </c>
      <c r="G723" s="13">
        <f t="shared" si="133"/>
        <v>0</v>
      </c>
      <c r="H723" s="13">
        <f t="shared" si="134"/>
        <v>24.275675679999999</v>
      </c>
      <c r="I723" s="16">
        <f t="shared" si="141"/>
        <v>24.525756287469243</v>
      </c>
      <c r="J723" s="13">
        <f t="shared" si="135"/>
        <v>24.015836147194257</v>
      </c>
      <c r="K723" s="13">
        <f t="shared" si="136"/>
        <v>0.50992014027498556</v>
      </c>
      <c r="L723" s="13">
        <f t="shared" si="137"/>
        <v>0</v>
      </c>
      <c r="M723" s="13">
        <f t="shared" si="142"/>
        <v>1.1098503151316643</v>
      </c>
      <c r="N723" s="13">
        <f t="shared" si="138"/>
        <v>0.6881071953816319</v>
      </c>
      <c r="O723" s="13">
        <f t="shared" si="139"/>
        <v>0.6881071953816319</v>
      </c>
      <c r="Q723">
        <v>22.21942154929032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7.3486486490000003</v>
      </c>
      <c r="G724" s="13">
        <f t="shared" si="133"/>
        <v>0</v>
      </c>
      <c r="H724" s="13">
        <f t="shared" si="134"/>
        <v>7.3486486490000003</v>
      </c>
      <c r="I724" s="16">
        <f t="shared" si="141"/>
        <v>7.8585687892749858</v>
      </c>
      <c r="J724" s="13">
        <f t="shared" si="135"/>
        <v>7.8381796161251254</v>
      </c>
      <c r="K724" s="13">
        <f t="shared" si="136"/>
        <v>2.038917314986044E-2</v>
      </c>
      <c r="L724" s="13">
        <f t="shared" si="137"/>
        <v>0</v>
      </c>
      <c r="M724" s="13">
        <f t="shared" si="142"/>
        <v>0.42174311975003242</v>
      </c>
      <c r="N724" s="13">
        <f t="shared" si="138"/>
        <v>0.26148073424502011</v>
      </c>
      <c r="O724" s="13">
        <f t="shared" si="139"/>
        <v>0.26148073424502011</v>
      </c>
      <c r="Q724">
        <v>21.034772000000011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2.9891891890000002</v>
      </c>
      <c r="G725" s="13">
        <f t="shared" si="133"/>
        <v>0</v>
      </c>
      <c r="H725" s="13">
        <f t="shared" si="134"/>
        <v>2.9891891890000002</v>
      </c>
      <c r="I725" s="16">
        <f t="shared" si="141"/>
        <v>3.0095783621498606</v>
      </c>
      <c r="J725" s="13">
        <f t="shared" si="135"/>
        <v>3.0086816017358422</v>
      </c>
      <c r="K725" s="13">
        <f t="shared" si="136"/>
        <v>8.967604140184271E-4</v>
      </c>
      <c r="L725" s="13">
        <f t="shared" si="137"/>
        <v>0</v>
      </c>
      <c r="M725" s="13">
        <f t="shared" si="142"/>
        <v>0.16026238550501232</v>
      </c>
      <c r="N725" s="13">
        <f t="shared" si="138"/>
        <v>9.9362679013107635E-2</v>
      </c>
      <c r="O725" s="13">
        <f t="shared" si="139"/>
        <v>9.9362679013107635E-2</v>
      </c>
      <c r="Q725">
        <v>22.790997764056609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31.994594589999998</v>
      </c>
      <c r="G726" s="13">
        <f t="shared" si="133"/>
        <v>0</v>
      </c>
      <c r="H726" s="13">
        <f t="shared" si="134"/>
        <v>31.994594589999998</v>
      </c>
      <c r="I726" s="16">
        <f t="shared" si="141"/>
        <v>31.995491350414017</v>
      </c>
      <c r="J726" s="13">
        <f t="shared" si="135"/>
        <v>30.926110961358056</v>
      </c>
      <c r="K726" s="13">
        <f t="shared" si="136"/>
        <v>1.0693803890559614</v>
      </c>
      <c r="L726" s="13">
        <f t="shared" si="137"/>
        <v>0</v>
      </c>
      <c r="M726" s="13">
        <f t="shared" si="142"/>
        <v>6.0899706491904682E-2</v>
      </c>
      <c r="N726" s="13">
        <f t="shared" si="138"/>
        <v>3.7757818024980905E-2</v>
      </c>
      <c r="O726" s="13">
        <f t="shared" si="139"/>
        <v>3.7757818024980905E-2</v>
      </c>
      <c r="Q726">
        <v>22.48506927864381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5.9621621620000003</v>
      </c>
      <c r="G727" s="13">
        <f t="shared" si="133"/>
        <v>0</v>
      </c>
      <c r="H727" s="13">
        <f t="shared" si="134"/>
        <v>5.9621621620000003</v>
      </c>
      <c r="I727" s="16">
        <f t="shared" si="141"/>
        <v>7.0315425510559617</v>
      </c>
      <c r="J727" s="13">
        <f t="shared" si="135"/>
        <v>7.0142678484959191</v>
      </c>
      <c r="K727" s="13">
        <f t="shared" si="136"/>
        <v>1.7274702560042599E-2</v>
      </c>
      <c r="L727" s="13">
        <f t="shared" si="137"/>
        <v>0</v>
      </c>
      <c r="M727" s="13">
        <f t="shared" si="142"/>
        <v>2.3141888466923777E-2</v>
      </c>
      <c r="N727" s="13">
        <f t="shared" si="138"/>
        <v>1.4347970849492742E-2</v>
      </c>
      <c r="O727" s="13">
        <f t="shared" si="139"/>
        <v>1.4347970849492742E-2</v>
      </c>
      <c r="Q727">
        <v>19.85113090306152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3.5135134999999998E-2</v>
      </c>
      <c r="G728" s="13">
        <f t="shared" si="133"/>
        <v>0</v>
      </c>
      <c r="H728" s="13">
        <f t="shared" si="134"/>
        <v>3.5135134999999998E-2</v>
      </c>
      <c r="I728" s="16">
        <f t="shared" si="141"/>
        <v>5.2409837560042596E-2</v>
      </c>
      <c r="J728" s="13">
        <f t="shared" si="135"/>
        <v>5.2409826120746746E-2</v>
      </c>
      <c r="K728" s="13">
        <f t="shared" si="136"/>
        <v>1.1439295850845799E-8</v>
      </c>
      <c r="L728" s="13">
        <f t="shared" si="137"/>
        <v>0</v>
      </c>
      <c r="M728" s="13">
        <f t="shared" si="142"/>
        <v>8.7939176174310352E-3</v>
      </c>
      <c r="N728" s="13">
        <f t="shared" si="138"/>
        <v>5.452228922807242E-3</v>
      </c>
      <c r="O728" s="13">
        <f t="shared" si="139"/>
        <v>5.452228922807242E-3</v>
      </c>
      <c r="Q728">
        <v>16.554496212680348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50.370270269999999</v>
      </c>
      <c r="G729" s="13">
        <f t="shared" si="133"/>
        <v>2.3364347814637632</v>
      </c>
      <c r="H729" s="13">
        <f t="shared" si="134"/>
        <v>48.033835488536234</v>
      </c>
      <c r="I729" s="16">
        <f t="shared" si="141"/>
        <v>48.033835499975531</v>
      </c>
      <c r="J729" s="13">
        <f t="shared" si="135"/>
        <v>38.878977349354663</v>
      </c>
      <c r="K729" s="13">
        <f t="shared" si="136"/>
        <v>9.1548581506208677</v>
      </c>
      <c r="L729" s="13">
        <f t="shared" si="137"/>
        <v>0</v>
      </c>
      <c r="M729" s="13">
        <f t="shared" si="142"/>
        <v>3.3416886946237932E-3</v>
      </c>
      <c r="N729" s="13">
        <f t="shared" si="138"/>
        <v>2.0718469906667518E-3</v>
      </c>
      <c r="O729" s="13">
        <f t="shared" si="139"/>
        <v>2.33850662845443</v>
      </c>
      <c r="Q729">
        <v>13.961897416703071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39.921621620000003</v>
      </c>
      <c r="G730" s="13">
        <f t="shared" si="133"/>
        <v>0.82816080004240555</v>
      </c>
      <c r="H730" s="13">
        <f t="shared" si="134"/>
        <v>39.093460819957599</v>
      </c>
      <c r="I730" s="16">
        <f t="shared" si="141"/>
        <v>48.248318970578467</v>
      </c>
      <c r="J730" s="13">
        <f t="shared" si="135"/>
        <v>36.586401466114161</v>
      </c>
      <c r="K730" s="13">
        <f t="shared" si="136"/>
        <v>11.661917504464306</v>
      </c>
      <c r="L730" s="13">
        <f t="shared" si="137"/>
        <v>0</v>
      </c>
      <c r="M730" s="13">
        <f t="shared" si="142"/>
        <v>1.2698417039570414E-3</v>
      </c>
      <c r="N730" s="13">
        <f t="shared" si="138"/>
        <v>7.873018564533656E-4</v>
      </c>
      <c r="O730" s="13">
        <f t="shared" si="139"/>
        <v>0.82894810189885892</v>
      </c>
      <c r="Q730">
        <v>11.544556593548389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58.294594590000003</v>
      </c>
      <c r="G731" s="13">
        <f t="shared" si="133"/>
        <v>3.4803197557374945</v>
      </c>
      <c r="H731" s="13">
        <f t="shared" si="134"/>
        <v>54.814274834262505</v>
      </c>
      <c r="I731" s="16">
        <f t="shared" si="141"/>
        <v>66.476192338726804</v>
      </c>
      <c r="J731" s="13">
        <f t="shared" si="135"/>
        <v>43.755252667256471</v>
      </c>
      <c r="K731" s="13">
        <f t="shared" si="136"/>
        <v>22.720939671470333</v>
      </c>
      <c r="L731" s="13">
        <f t="shared" si="137"/>
        <v>0</v>
      </c>
      <c r="M731" s="13">
        <f t="shared" si="142"/>
        <v>4.8253984750367578E-4</v>
      </c>
      <c r="N731" s="13">
        <f t="shared" si="138"/>
        <v>2.9917470545227898E-4</v>
      </c>
      <c r="O731" s="13">
        <f t="shared" si="139"/>
        <v>3.4806189304429469</v>
      </c>
      <c r="Q731">
        <v>12.06104847196746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93.940540540000001</v>
      </c>
      <c r="G732" s="13">
        <f t="shared" si="133"/>
        <v>8.6258514527514478</v>
      </c>
      <c r="H732" s="13">
        <f t="shared" si="134"/>
        <v>85.314689087248553</v>
      </c>
      <c r="I732" s="16">
        <f t="shared" si="141"/>
        <v>108.03562875871889</v>
      </c>
      <c r="J732" s="13">
        <f t="shared" si="135"/>
        <v>58.366156846940548</v>
      </c>
      <c r="K732" s="13">
        <f t="shared" si="136"/>
        <v>49.669471911778338</v>
      </c>
      <c r="L732" s="13">
        <f t="shared" si="137"/>
        <v>12.090909631604905</v>
      </c>
      <c r="M732" s="13">
        <f t="shared" si="142"/>
        <v>12.091092996746957</v>
      </c>
      <c r="N732" s="13">
        <f t="shared" si="138"/>
        <v>7.4964776579831129</v>
      </c>
      <c r="O732" s="13">
        <f t="shared" si="139"/>
        <v>16.122329110734562</v>
      </c>
      <c r="Q732">
        <v>14.633709531912331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65.654054049999999</v>
      </c>
      <c r="G733" s="13">
        <f t="shared" si="133"/>
        <v>4.5426658631303658</v>
      </c>
      <c r="H733" s="13">
        <f t="shared" si="134"/>
        <v>61.111388186869632</v>
      </c>
      <c r="I733" s="16">
        <f t="shared" si="141"/>
        <v>98.689950467043062</v>
      </c>
      <c r="J733" s="13">
        <f t="shared" si="135"/>
        <v>58.524972092969342</v>
      </c>
      <c r="K733" s="13">
        <f t="shared" si="136"/>
        <v>40.164978374073719</v>
      </c>
      <c r="L733" s="13">
        <f t="shared" si="137"/>
        <v>2.9719236239685771</v>
      </c>
      <c r="M733" s="13">
        <f t="shared" si="142"/>
        <v>7.5665389627324204</v>
      </c>
      <c r="N733" s="13">
        <f t="shared" si="138"/>
        <v>4.6912541568941011</v>
      </c>
      <c r="O733" s="13">
        <f t="shared" si="139"/>
        <v>9.2339200200244669</v>
      </c>
      <c r="Q733">
        <v>15.30646154379189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12.124324319999999</v>
      </c>
      <c r="G734" s="13">
        <f t="shared" si="133"/>
        <v>0</v>
      </c>
      <c r="H734" s="13">
        <f t="shared" si="134"/>
        <v>12.124324319999999</v>
      </c>
      <c r="I734" s="16">
        <f t="shared" si="141"/>
        <v>49.31737907010514</v>
      </c>
      <c r="J734" s="13">
        <f t="shared" si="135"/>
        <v>42.876979120225478</v>
      </c>
      <c r="K734" s="13">
        <f t="shared" si="136"/>
        <v>6.4403999498796622</v>
      </c>
      <c r="L734" s="13">
        <f t="shared" si="137"/>
        <v>0</v>
      </c>
      <c r="M734" s="13">
        <f t="shared" si="142"/>
        <v>2.8752848058383194</v>
      </c>
      <c r="N734" s="13">
        <f t="shared" si="138"/>
        <v>1.7826765796197579</v>
      </c>
      <c r="O734" s="13">
        <f t="shared" si="139"/>
        <v>1.7826765796197579</v>
      </c>
      <c r="Q734">
        <v>17.829268711199411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0.27567567599999998</v>
      </c>
      <c r="G735" s="13">
        <f t="shared" si="133"/>
        <v>0</v>
      </c>
      <c r="H735" s="13">
        <f t="shared" si="134"/>
        <v>0.27567567599999998</v>
      </c>
      <c r="I735" s="16">
        <f t="shared" si="141"/>
        <v>6.7160756258796619</v>
      </c>
      <c r="J735" s="13">
        <f t="shared" si="135"/>
        <v>6.7026217409516526</v>
      </c>
      <c r="K735" s="13">
        <f t="shared" si="136"/>
        <v>1.3453884928009252E-2</v>
      </c>
      <c r="L735" s="13">
        <f t="shared" si="137"/>
        <v>0</v>
      </c>
      <c r="M735" s="13">
        <f t="shared" si="142"/>
        <v>1.0926082262185615</v>
      </c>
      <c r="N735" s="13">
        <f t="shared" si="138"/>
        <v>0.67741710025550805</v>
      </c>
      <c r="O735" s="13">
        <f t="shared" si="139"/>
        <v>0.67741710025550805</v>
      </c>
      <c r="Q735">
        <v>20.64854626310294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2.6459459459999999</v>
      </c>
      <c r="G736" s="13">
        <f t="shared" si="133"/>
        <v>0</v>
      </c>
      <c r="H736" s="13">
        <f t="shared" si="134"/>
        <v>2.6459459459999999</v>
      </c>
      <c r="I736" s="16">
        <f t="shared" si="141"/>
        <v>2.6593998309280091</v>
      </c>
      <c r="J736" s="13">
        <f t="shared" si="135"/>
        <v>2.6588609092271196</v>
      </c>
      <c r="K736" s="13">
        <f t="shared" si="136"/>
        <v>5.3892170088953861E-4</v>
      </c>
      <c r="L736" s="13">
        <f t="shared" si="137"/>
        <v>0</v>
      </c>
      <c r="M736" s="13">
        <f t="shared" si="142"/>
        <v>0.41519112596305341</v>
      </c>
      <c r="N736" s="13">
        <f t="shared" si="138"/>
        <v>0.25741849809709311</v>
      </c>
      <c r="O736" s="13">
        <f t="shared" si="139"/>
        <v>0.25741849809709311</v>
      </c>
      <c r="Q736">
        <v>23.77497918346301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13.74054054</v>
      </c>
      <c r="G737" s="13">
        <f t="shared" si="133"/>
        <v>0</v>
      </c>
      <c r="H737" s="13">
        <f t="shared" si="134"/>
        <v>13.74054054</v>
      </c>
      <c r="I737" s="16">
        <f t="shared" si="141"/>
        <v>13.741079461700888</v>
      </c>
      <c r="J737" s="13">
        <f t="shared" si="135"/>
        <v>13.65585788823657</v>
      </c>
      <c r="K737" s="13">
        <f t="shared" si="136"/>
        <v>8.5221573464318467E-2</v>
      </c>
      <c r="L737" s="13">
        <f t="shared" si="137"/>
        <v>0</v>
      </c>
      <c r="M737" s="13">
        <f t="shared" si="142"/>
        <v>0.1577726278659603</v>
      </c>
      <c r="N737" s="13">
        <f t="shared" si="138"/>
        <v>9.7819029276895383E-2</v>
      </c>
      <c r="O737" s="13">
        <f t="shared" si="139"/>
        <v>9.7819029276895383E-2</v>
      </c>
      <c r="Q737">
        <v>22.738869000000012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4.9945945949999997</v>
      </c>
      <c r="G738" s="13">
        <f t="shared" si="133"/>
        <v>0</v>
      </c>
      <c r="H738" s="13">
        <f t="shared" si="134"/>
        <v>4.9945945949999997</v>
      </c>
      <c r="I738" s="16">
        <f t="shared" si="141"/>
        <v>5.0798161684643182</v>
      </c>
      <c r="J738" s="13">
        <f t="shared" si="135"/>
        <v>5.0757130629158649</v>
      </c>
      <c r="K738" s="13">
        <f t="shared" si="136"/>
        <v>4.1031055484532786E-3</v>
      </c>
      <c r="L738" s="13">
        <f t="shared" si="137"/>
        <v>0</v>
      </c>
      <c r="M738" s="13">
        <f t="shared" si="142"/>
        <v>5.9953598589064919E-2</v>
      </c>
      <c r="N738" s="13">
        <f t="shared" si="138"/>
        <v>3.717123112522025E-2</v>
      </c>
      <c r="O738" s="13">
        <f t="shared" si="139"/>
        <v>3.717123112522025E-2</v>
      </c>
      <c r="Q738">
        <v>23.138860118313659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1.3054054049999999</v>
      </c>
      <c r="G739" s="13">
        <f t="shared" si="133"/>
        <v>0</v>
      </c>
      <c r="H739" s="13">
        <f t="shared" si="134"/>
        <v>1.3054054049999999</v>
      </c>
      <c r="I739" s="16">
        <f t="shared" si="141"/>
        <v>1.3095085105484532</v>
      </c>
      <c r="J739" s="13">
        <f t="shared" si="135"/>
        <v>1.3094080066257716</v>
      </c>
      <c r="K739" s="13">
        <f t="shared" si="136"/>
        <v>1.0050392268157182E-4</v>
      </c>
      <c r="L739" s="13">
        <f t="shared" si="137"/>
        <v>0</v>
      </c>
      <c r="M739" s="13">
        <f t="shared" si="142"/>
        <v>2.2782367463844669E-2</v>
      </c>
      <c r="N739" s="13">
        <f t="shared" si="138"/>
        <v>1.4125067827583694E-2</v>
      </c>
      <c r="O739" s="13">
        <f t="shared" si="139"/>
        <v>1.4125067827583694E-2</v>
      </c>
      <c r="Q739">
        <v>20.61439002571711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7.0270269999999996E-2</v>
      </c>
      <c r="G740" s="13">
        <f t="shared" si="133"/>
        <v>0</v>
      </c>
      <c r="H740" s="13">
        <f t="shared" si="134"/>
        <v>7.0270269999999996E-2</v>
      </c>
      <c r="I740" s="16">
        <f t="shared" si="141"/>
        <v>7.0370773922681568E-2</v>
      </c>
      <c r="J740" s="13">
        <f t="shared" si="135"/>
        <v>7.0370751779199076E-2</v>
      </c>
      <c r="K740" s="13">
        <f t="shared" si="136"/>
        <v>2.2143482492076316E-8</v>
      </c>
      <c r="L740" s="13">
        <f t="shared" si="137"/>
        <v>0</v>
      </c>
      <c r="M740" s="13">
        <f t="shared" si="142"/>
        <v>8.6572996362609747E-3</v>
      </c>
      <c r="N740" s="13">
        <f t="shared" si="138"/>
        <v>5.3675257744818039E-3</v>
      </c>
      <c r="O740" s="13">
        <f t="shared" si="139"/>
        <v>5.3675257744818039E-3</v>
      </c>
      <c r="Q740">
        <v>18.139991849529309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8.0054054049999994</v>
      </c>
      <c r="G741" s="13">
        <f t="shared" si="133"/>
        <v>0</v>
      </c>
      <c r="H741" s="13">
        <f t="shared" si="134"/>
        <v>8.0054054049999994</v>
      </c>
      <c r="I741" s="16">
        <f t="shared" si="141"/>
        <v>8.0054054271434811</v>
      </c>
      <c r="J741" s="13">
        <f t="shared" si="135"/>
        <v>7.9527654675038466</v>
      </c>
      <c r="K741" s="13">
        <f t="shared" si="136"/>
        <v>5.2639959639634526E-2</v>
      </c>
      <c r="L741" s="13">
        <f t="shared" si="137"/>
        <v>0</v>
      </c>
      <c r="M741" s="13">
        <f t="shared" si="142"/>
        <v>3.2897738617791708E-3</v>
      </c>
      <c r="N741" s="13">
        <f t="shared" si="138"/>
        <v>2.0396597943030861E-3</v>
      </c>
      <c r="O741" s="13">
        <f t="shared" si="139"/>
        <v>2.0396597943030861E-3</v>
      </c>
      <c r="Q741">
        <v>14.65518768021059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34.962162159999998</v>
      </c>
      <c r="G742" s="13">
        <f t="shared" si="133"/>
        <v>0.11225734534713942</v>
      </c>
      <c r="H742" s="13">
        <f t="shared" si="134"/>
        <v>34.849904814652859</v>
      </c>
      <c r="I742" s="16">
        <f t="shared" si="141"/>
        <v>34.902544774292494</v>
      </c>
      <c r="J742" s="13">
        <f t="shared" si="135"/>
        <v>31.140124462709093</v>
      </c>
      <c r="K742" s="13">
        <f t="shared" si="136"/>
        <v>3.7624203115834014</v>
      </c>
      <c r="L742" s="13">
        <f t="shared" si="137"/>
        <v>0</v>
      </c>
      <c r="M742" s="13">
        <f t="shared" si="142"/>
        <v>1.2501140674760847E-3</v>
      </c>
      <c r="N742" s="13">
        <f t="shared" si="138"/>
        <v>7.7507072183517246E-4</v>
      </c>
      <c r="O742" s="13">
        <f t="shared" si="139"/>
        <v>0.1130324160689746</v>
      </c>
      <c r="Q742">
        <v>14.548375854567601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96.035135139999994</v>
      </c>
      <c r="G743" s="13">
        <f t="shared" si="133"/>
        <v>8.9282084983973142</v>
      </c>
      <c r="H743" s="13">
        <f t="shared" si="134"/>
        <v>87.106926641602684</v>
      </c>
      <c r="I743" s="16">
        <f t="shared" si="141"/>
        <v>90.869346953186081</v>
      </c>
      <c r="J743" s="13">
        <f t="shared" si="135"/>
        <v>50.045599542891267</v>
      </c>
      <c r="K743" s="13">
        <f t="shared" si="136"/>
        <v>40.823747410294814</v>
      </c>
      <c r="L743" s="13">
        <f t="shared" si="137"/>
        <v>3.6039726226588353</v>
      </c>
      <c r="M743" s="13">
        <f t="shared" si="142"/>
        <v>3.6044476660044764</v>
      </c>
      <c r="N743" s="13">
        <f t="shared" si="138"/>
        <v>2.2347575529227752</v>
      </c>
      <c r="O743" s="13">
        <f t="shared" si="139"/>
        <v>11.16296605132009</v>
      </c>
      <c r="Q743">
        <v>12.51828759354839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195.33243239999999</v>
      </c>
      <c r="G744" s="13">
        <f t="shared" si="133"/>
        <v>23.261883110254448</v>
      </c>
      <c r="H744" s="13">
        <f t="shared" si="134"/>
        <v>172.07054928974554</v>
      </c>
      <c r="I744" s="16">
        <f t="shared" si="141"/>
        <v>209.29032407738151</v>
      </c>
      <c r="J744" s="13">
        <f t="shared" si="135"/>
        <v>65.288441484746073</v>
      </c>
      <c r="K744" s="13">
        <f t="shared" si="136"/>
        <v>144.00188259263544</v>
      </c>
      <c r="L744" s="13">
        <f t="shared" si="137"/>
        <v>102.5971454086967</v>
      </c>
      <c r="M744" s="13">
        <f t="shared" si="142"/>
        <v>103.96683552177841</v>
      </c>
      <c r="N744" s="13">
        <f t="shared" si="138"/>
        <v>64.459438023502614</v>
      </c>
      <c r="O744" s="13">
        <f t="shared" si="139"/>
        <v>87.721321133757058</v>
      </c>
      <c r="Q744">
        <v>14.499809272074501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77.748648650000007</v>
      </c>
      <c r="G745" s="13">
        <f t="shared" si="133"/>
        <v>6.2885339616829254</v>
      </c>
      <c r="H745" s="13">
        <f t="shared" si="134"/>
        <v>71.460114688317077</v>
      </c>
      <c r="I745" s="16">
        <f t="shared" si="141"/>
        <v>112.86485187225581</v>
      </c>
      <c r="J745" s="13">
        <f t="shared" si="135"/>
        <v>59.497978229330585</v>
      </c>
      <c r="K745" s="13">
        <f t="shared" si="136"/>
        <v>53.366873642925228</v>
      </c>
      <c r="L745" s="13">
        <f t="shared" si="137"/>
        <v>15.638342697573567</v>
      </c>
      <c r="M745" s="13">
        <f t="shared" si="142"/>
        <v>55.145740195849356</v>
      </c>
      <c r="N745" s="13">
        <f t="shared" si="138"/>
        <v>34.190358921426601</v>
      </c>
      <c r="O745" s="13">
        <f t="shared" si="139"/>
        <v>40.478892883109523</v>
      </c>
      <c r="Q745">
        <v>14.76954565288171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6.9432432430000004</v>
      </c>
      <c r="G746" s="13">
        <f t="shared" si="133"/>
        <v>0</v>
      </c>
      <c r="H746" s="13">
        <f t="shared" si="134"/>
        <v>6.9432432430000004</v>
      </c>
      <c r="I746" s="16">
        <f t="shared" si="141"/>
        <v>44.671774188351662</v>
      </c>
      <c r="J746" s="13">
        <f t="shared" si="135"/>
        <v>40.610710218866032</v>
      </c>
      <c r="K746" s="13">
        <f t="shared" si="136"/>
        <v>4.0610639694856303</v>
      </c>
      <c r="L746" s="13">
        <f t="shared" si="137"/>
        <v>0</v>
      </c>
      <c r="M746" s="13">
        <f t="shared" si="142"/>
        <v>20.955381274422756</v>
      </c>
      <c r="N746" s="13">
        <f t="shared" si="138"/>
        <v>12.992336390142109</v>
      </c>
      <c r="O746" s="13">
        <f t="shared" si="139"/>
        <v>12.992336390142109</v>
      </c>
      <c r="Q746">
        <v>19.473060151066161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2.4135135139999999</v>
      </c>
      <c r="G747" s="13">
        <f t="shared" si="133"/>
        <v>0</v>
      </c>
      <c r="H747" s="13">
        <f t="shared" si="134"/>
        <v>2.4135135139999999</v>
      </c>
      <c r="I747" s="16">
        <f t="shared" si="141"/>
        <v>6.4745774834856302</v>
      </c>
      <c r="J747" s="13">
        <f t="shared" si="135"/>
        <v>6.4640831621063777</v>
      </c>
      <c r="K747" s="13">
        <f t="shared" si="136"/>
        <v>1.0494321379252547E-2</v>
      </c>
      <c r="L747" s="13">
        <f t="shared" si="137"/>
        <v>0</v>
      </c>
      <c r="M747" s="13">
        <f t="shared" si="142"/>
        <v>7.9630448842806469</v>
      </c>
      <c r="N747" s="13">
        <f t="shared" si="138"/>
        <v>4.9370878282540014</v>
      </c>
      <c r="O747" s="13">
        <f t="shared" si="139"/>
        <v>4.9370878282540014</v>
      </c>
      <c r="Q747">
        <v>21.6319871056489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17.510810809999999</v>
      </c>
      <c r="G748" s="13">
        <f t="shared" si="133"/>
        <v>0</v>
      </c>
      <c r="H748" s="13">
        <f t="shared" si="134"/>
        <v>17.510810809999999</v>
      </c>
      <c r="I748" s="16">
        <f t="shared" si="141"/>
        <v>17.52130513137925</v>
      </c>
      <c r="J748" s="13">
        <f t="shared" si="135"/>
        <v>17.287869548435914</v>
      </c>
      <c r="K748" s="13">
        <f t="shared" si="136"/>
        <v>0.23343558294333633</v>
      </c>
      <c r="L748" s="13">
        <f t="shared" si="137"/>
        <v>0</v>
      </c>
      <c r="M748" s="13">
        <f t="shared" si="142"/>
        <v>3.0259570560266456</v>
      </c>
      <c r="N748" s="13">
        <f t="shared" si="138"/>
        <v>1.8760933747365203</v>
      </c>
      <c r="O748" s="13">
        <f t="shared" si="139"/>
        <v>1.8760933747365203</v>
      </c>
      <c r="Q748">
        <v>20.690705000000008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3.556756757</v>
      </c>
      <c r="G749" s="13">
        <f t="shared" si="133"/>
        <v>0</v>
      </c>
      <c r="H749" s="13">
        <f t="shared" si="134"/>
        <v>3.556756757</v>
      </c>
      <c r="I749" s="16">
        <f t="shared" si="141"/>
        <v>3.7901923399433364</v>
      </c>
      <c r="J749" s="13">
        <f t="shared" si="135"/>
        <v>3.7884180921378494</v>
      </c>
      <c r="K749" s="13">
        <f t="shared" si="136"/>
        <v>1.7742478054869615E-3</v>
      </c>
      <c r="L749" s="13">
        <f t="shared" si="137"/>
        <v>0</v>
      </c>
      <c r="M749" s="13">
        <f t="shared" si="142"/>
        <v>1.1498636812901253</v>
      </c>
      <c r="N749" s="13">
        <f t="shared" si="138"/>
        <v>0.71291548239987768</v>
      </c>
      <c r="O749" s="13">
        <f t="shared" si="139"/>
        <v>0.71291548239987768</v>
      </c>
      <c r="Q749">
        <v>22.85670853520131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14.25675676</v>
      </c>
      <c r="G750" s="13">
        <f t="shared" si="133"/>
        <v>0</v>
      </c>
      <c r="H750" s="13">
        <f t="shared" si="134"/>
        <v>14.25675676</v>
      </c>
      <c r="I750" s="16">
        <f t="shared" si="141"/>
        <v>14.258531007805487</v>
      </c>
      <c r="J750" s="13">
        <f t="shared" si="135"/>
        <v>14.146674648596292</v>
      </c>
      <c r="K750" s="13">
        <f t="shared" si="136"/>
        <v>0.11185635920919523</v>
      </c>
      <c r="L750" s="13">
        <f t="shared" si="137"/>
        <v>0</v>
      </c>
      <c r="M750" s="13">
        <f t="shared" si="142"/>
        <v>0.43694819889024761</v>
      </c>
      <c r="N750" s="13">
        <f t="shared" si="138"/>
        <v>0.27090788331195353</v>
      </c>
      <c r="O750" s="13">
        <f t="shared" si="139"/>
        <v>0.27090788331195353</v>
      </c>
      <c r="Q750">
        <v>21.57996917742906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36.308108109999999</v>
      </c>
      <c r="G751" s="13">
        <f t="shared" si="133"/>
        <v>0.3065461308911393</v>
      </c>
      <c r="H751" s="13">
        <f t="shared" si="134"/>
        <v>36.001561979108857</v>
      </c>
      <c r="I751" s="16">
        <f t="shared" si="141"/>
        <v>36.113418338318056</v>
      </c>
      <c r="J751" s="13">
        <f t="shared" si="135"/>
        <v>34.169192562913608</v>
      </c>
      <c r="K751" s="13">
        <f t="shared" si="136"/>
        <v>1.9442257754044476</v>
      </c>
      <c r="L751" s="13">
        <f t="shared" si="137"/>
        <v>0</v>
      </c>
      <c r="M751" s="13">
        <f t="shared" si="142"/>
        <v>0.16604031557829407</v>
      </c>
      <c r="N751" s="13">
        <f t="shared" si="138"/>
        <v>0.10294499565854233</v>
      </c>
      <c r="O751" s="13">
        <f t="shared" si="139"/>
        <v>0.40949112654968162</v>
      </c>
      <c r="Q751">
        <v>20.597318106821351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23.135135139999999</v>
      </c>
      <c r="G752" s="13">
        <f t="shared" si="133"/>
        <v>0</v>
      </c>
      <c r="H752" s="13">
        <f t="shared" si="134"/>
        <v>23.135135139999999</v>
      </c>
      <c r="I752" s="16">
        <f t="shared" si="141"/>
        <v>25.079360915404447</v>
      </c>
      <c r="J752" s="13">
        <f t="shared" si="135"/>
        <v>23.83494849223613</v>
      </c>
      <c r="K752" s="13">
        <f t="shared" si="136"/>
        <v>1.2444124231683169</v>
      </c>
      <c r="L752" s="13">
        <f t="shared" si="137"/>
        <v>0</v>
      </c>
      <c r="M752" s="13">
        <f t="shared" si="142"/>
        <v>6.3095319919751744E-2</v>
      </c>
      <c r="N752" s="13">
        <f t="shared" si="138"/>
        <v>3.911909835024608E-2</v>
      </c>
      <c r="O752" s="13">
        <f t="shared" si="139"/>
        <v>3.911909835024608E-2</v>
      </c>
      <c r="Q752">
        <v>16.05997056233921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48.278378379999999</v>
      </c>
      <c r="G753" s="13">
        <f t="shared" si="133"/>
        <v>2.0344678749936764</v>
      </c>
      <c r="H753" s="13">
        <f t="shared" si="134"/>
        <v>46.243910505006326</v>
      </c>
      <c r="I753" s="16">
        <f t="shared" si="141"/>
        <v>47.48832292817464</v>
      </c>
      <c r="J753" s="13">
        <f t="shared" si="135"/>
        <v>39.432421084498806</v>
      </c>
      <c r="K753" s="13">
        <f t="shared" si="136"/>
        <v>8.0559018436758336</v>
      </c>
      <c r="L753" s="13">
        <f t="shared" si="137"/>
        <v>0</v>
      </c>
      <c r="M753" s="13">
        <f t="shared" si="142"/>
        <v>2.3976221569505664E-2</v>
      </c>
      <c r="N753" s="13">
        <f t="shared" si="138"/>
        <v>1.4865257373093511E-2</v>
      </c>
      <c r="O753" s="13">
        <f t="shared" si="139"/>
        <v>2.0493331323667698</v>
      </c>
      <c r="Q753">
        <v>14.922432752685109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67.964496065490806</v>
      </c>
      <c r="G754" s="13">
        <f t="shared" si="133"/>
        <v>4.876180721776465</v>
      </c>
      <c r="H754" s="13">
        <f t="shared" si="134"/>
        <v>63.088315343714342</v>
      </c>
      <c r="I754" s="16">
        <f t="shared" si="141"/>
        <v>71.144217187390183</v>
      </c>
      <c r="J754" s="13">
        <f t="shared" si="135"/>
        <v>45.302202477569111</v>
      </c>
      <c r="K754" s="13">
        <f t="shared" si="136"/>
        <v>25.842014709821072</v>
      </c>
      <c r="L754" s="13">
        <f t="shared" si="137"/>
        <v>0</v>
      </c>
      <c r="M754" s="13">
        <f t="shared" si="142"/>
        <v>9.1109641964121531E-3</v>
      </c>
      <c r="N754" s="13">
        <f t="shared" si="138"/>
        <v>5.6487978017755345E-3</v>
      </c>
      <c r="O754" s="13">
        <f t="shared" si="139"/>
        <v>4.8818295195782406</v>
      </c>
      <c r="Q754">
        <v>12.22032059354839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28.479445686620341</v>
      </c>
      <c r="G755" s="13">
        <f t="shared" si="133"/>
        <v>0</v>
      </c>
      <c r="H755" s="13">
        <f t="shared" si="134"/>
        <v>28.479445686620341</v>
      </c>
      <c r="I755" s="16">
        <f t="shared" si="141"/>
        <v>54.32146039644141</v>
      </c>
      <c r="J755" s="13">
        <f t="shared" si="135"/>
        <v>42.85218268318404</v>
      </c>
      <c r="K755" s="13">
        <f t="shared" si="136"/>
        <v>11.46927771325737</v>
      </c>
      <c r="L755" s="13">
        <f t="shared" si="137"/>
        <v>0</v>
      </c>
      <c r="M755" s="13">
        <f t="shared" si="142"/>
        <v>3.4621663946366186E-3</v>
      </c>
      <c r="N755" s="13">
        <f t="shared" si="138"/>
        <v>2.1465431646747034E-3</v>
      </c>
      <c r="O755" s="13">
        <f t="shared" si="139"/>
        <v>2.1465431646747034E-3</v>
      </c>
      <c r="Q755">
        <v>14.70987350741397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0.80931227477261192</v>
      </c>
      <c r="G756" s="13">
        <f t="shared" si="133"/>
        <v>0</v>
      </c>
      <c r="H756" s="13">
        <f t="shared" si="134"/>
        <v>0.80931227477261192</v>
      </c>
      <c r="I756" s="16">
        <f t="shared" si="141"/>
        <v>12.278589988029982</v>
      </c>
      <c r="J756" s="13">
        <f t="shared" si="135"/>
        <v>12.110001199120491</v>
      </c>
      <c r="K756" s="13">
        <f t="shared" si="136"/>
        <v>0.16858878890949036</v>
      </c>
      <c r="L756" s="13">
        <f t="shared" si="137"/>
        <v>0</v>
      </c>
      <c r="M756" s="13">
        <f t="shared" si="142"/>
        <v>1.3156232299619151E-3</v>
      </c>
      <c r="N756" s="13">
        <f t="shared" si="138"/>
        <v>8.1568640257638741E-4</v>
      </c>
      <c r="O756" s="13">
        <f t="shared" si="139"/>
        <v>8.1568640257638741E-4</v>
      </c>
      <c r="Q756">
        <v>15.43318007712181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14.8038324925365</v>
      </c>
      <c r="G757" s="13">
        <f t="shared" si="133"/>
        <v>0</v>
      </c>
      <c r="H757" s="13">
        <f t="shared" si="134"/>
        <v>14.8038324925365</v>
      </c>
      <c r="I757" s="16">
        <f t="shared" si="141"/>
        <v>14.972421281445991</v>
      </c>
      <c r="J757" s="13">
        <f t="shared" si="135"/>
        <v>14.701164836743192</v>
      </c>
      <c r="K757" s="13">
        <f t="shared" si="136"/>
        <v>0.27125644470279831</v>
      </c>
      <c r="L757" s="13">
        <f t="shared" si="137"/>
        <v>0</v>
      </c>
      <c r="M757" s="13">
        <f t="shared" si="142"/>
        <v>4.9993682738552769E-4</v>
      </c>
      <c r="N757" s="13">
        <f t="shared" si="138"/>
        <v>3.0996083297902719E-4</v>
      </c>
      <c r="O757" s="13">
        <f t="shared" si="139"/>
        <v>3.0996083297902719E-4</v>
      </c>
      <c r="Q757">
        <v>16.23852679980865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2.3827122535519161</v>
      </c>
      <c r="G758" s="13">
        <f t="shared" si="133"/>
        <v>0</v>
      </c>
      <c r="H758" s="13">
        <f t="shared" si="134"/>
        <v>2.3827122535519161</v>
      </c>
      <c r="I758" s="16">
        <f t="shared" si="141"/>
        <v>2.6539686982547144</v>
      </c>
      <c r="J758" s="13">
        <f t="shared" si="135"/>
        <v>2.6530220958217381</v>
      </c>
      <c r="K758" s="13">
        <f t="shared" si="136"/>
        <v>9.4660243297628455E-4</v>
      </c>
      <c r="L758" s="13">
        <f t="shared" si="137"/>
        <v>0</v>
      </c>
      <c r="M758" s="13">
        <f t="shared" si="142"/>
        <v>1.899759944065005E-4</v>
      </c>
      <c r="N758" s="13">
        <f t="shared" si="138"/>
        <v>1.1778511653203031E-4</v>
      </c>
      <c r="O758" s="13">
        <f t="shared" si="139"/>
        <v>1.1778511653203031E-4</v>
      </c>
      <c r="Q758">
        <v>19.739777528155681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10.907494113930939</v>
      </c>
      <c r="G759" s="13">
        <f t="shared" si="133"/>
        <v>0</v>
      </c>
      <c r="H759" s="13">
        <f t="shared" si="134"/>
        <v>10.907494113930939</v>
      </c>
      <c r="I759" s="16">
        <f t="shared" si="141"/>
        <v>10.908440716363916</v>
      </c>
      <c r="J759" s="13">
        <f t="shared" si="135"/>
        <v>10.860223333253002</v>
      </c>
      <c r="K759" s="13">
        <f t="shared" si="136"/>
        <v>4.8217383110914724E-2</v>
      </c>
      <c r="L759" s="13">
        <f t="shared" si="137"/>
        <v>0</v>
      </c>
      <c r="M759" s="13">
        <f t="shared" si="142"/>
        <v>7.2190877874470192E-5</v>
      </c>
      <c r="N759" s="13">
        <f t="shared" si="138"/>
        <v>4.4758344282171518E-5</v>
      </c>
      <c r="O759" s="13">
        <f t="shared" si="139"/>
        <v>4.4758344282171518E-5</v>
      </c>
      <c r="Q759">
        <v>21.88578428884578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10.321411789500701</v>
      </c>
      <c r="G760" s="13">
        <f t="shared" si="133"/>
        <v>0</v>
      </c>
      <c r="H760" s="13">
        <f t="shared" si="134"/>
        <v>10.321411789500701</v>
      </c>
      <c r="I760" s="16">
        <f t="shared" si="141"/>
        <v>10.369629172611615</v>
      </c>
      <c r="J760" s="13">
        <f t="shared" si="135"/>
        <v>10.336898610774877</v>
      </c>
      <c r="K760" s="13">
        <f t="shared" si="136"/>
        <v>3.2730561836737948E-2</v>
      </c>
      <c r="L760" s="13">
        <f t="shared" si="137"/>
        <v>0</v>
      </c>
      <c r="M760" s="13">
        <f t="shared" si="142"/>
        <v>2.7432533592298673E-5</v>
      </c>
      <c r="N760" s="13">
        <f t="shared" si="138"/>
        <v>1.7008170827225179E-5</v>
      </c>
      <c r="O760" s="13">
        <f t="shared" si="139"/>
        <v>1.7008170827225179E-5</v>
      </c>
      <c r="Q760">
        <v>23.571132000000009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10.78851376098107</v>
      </c>
      <c r="G761" s="13">
        <f t="shared" si="133"/>
        <v>0</v>
      </c>
      <c r="H761" s="13">
        <f t="shared" si="134"/>
        <v>10.78851376098107</v>
      </c>
      <c r="I761" s="16">
        <f t="shared" si="141"/>
        <v>10.821244322817808</v>
      </c>
      <c r="J761" s="13">
        <f t="shared" si="135"/>
        <v>10.785601991207116</v>
      </c>
      <c r="K761" s="13">
        <f t="shared" si="136"/>
        <v>3.5642331610691969E-2</v>
      </c>
      <c r="L761" s="13">
        <f t="shared" si="137"/>
        <v>0</v>
      </c>
      <c r="M761" s="13">
        <f t="shared" si="142"/>
        <v>1.0424362765073495E-5</v>
      </c>
      <c r="N761" s="13">
        <f t="shared" si="138"/>
        <v>6.4631049143455664E-6</v>
      </c>
      <c r="O761" s="13">
        <f t="shared" si="139"/>
        <v>6.4631049143455664E-6</v>
      </c>
      <c r="Q761">
        <v>23.87392521773149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0.81858533419155088</v>
      </c>
      <c r="G762" s="13">
        <f t="shared" si="133"/>
        <v>0</v>
      </c>
      <c r="H762" s="13">
        <f t="shared" si="134"/>
        <v>0.81858533419155088</v>
      </c>
      <c r="I762" s="16">
        <f t="shared" si="141"/>
        <v>0.85422766580224285</v>
      </c>
      <c r="J762" s="13">
        <f t="shared" si="135"/>
        <v>0.85420438018186384</v>
      </c>
      <c r="K762" s="13">
        <f t="shared" si="136"/>
        <v>2.3285620379009941E-5</v>
      </c>
      <c r="L762" s="13">
        <f t="shared" si="137"/>
        <v>0</v>
      </c>
      <c r="M762" s="13">
        <f t="shared" si="142"/>
        <v>3.9612578507279281E-6</v>
      </c>
      <c r="N762" s="13">
        <f t="shared" si="138"/>
        <v>2.4559798674513155E-6</v>
      </c>
      <c r="O762" s="13">
        <f t="shared" si="139"/>
        <v>2.4559798674513155E-6</v>
      </c>
      <c r="Q762">
        <v>21.892596407421159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7.210810811</v>
      </c>
      <c r="G763" s="13">
        <f t="shared" si="133"/>
        <v>0</v>
      </c>
      <c r="H763" s="13">
        <f t="shared" si="134"/>
        <v>7.210810811</v>
      </c>
      <c r="I763" s="16">
        <f t="shared" si="141"/>
        <v>7.2108340966203794</v>
      </c>
      <c r="J763" s="13">
        <f t="shared" si="135"/>
        <v>7.1935044052252541</v>
      </c>
      <c r="K763" s="13">
        <f t="shared" si="136"/>
        <v>1.7329691395125302E-2</v>
      </c>
      <c r="L763" s="13">
        <f t="shared" si="137"/>
        <v>0</v>
      </c>
      <c r="M763" s="13">
        <f t="shared" si="142"/>
        <v>1.5052779832766127E-6</v>
      </c>
      <c r="N763" s="13">
        <f t="shared" si="138"/>
        <v>9.332723496314999E-7</v>
      </c>
      <c r="O763" s="13">
        <f t="shared" si="139"/>
        <v>9.332723496314999E-7</v>
      </c>
      <c r="Q763">
        <v>20.362482411381631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14.851560482949321</v>
      </c>
      <c r="G764" s="13">
        <f t="shared" si="133"/>
        <v>0</v>
      </c>
      <c r="H764" s="13">
        <f t="shared" si="134"/>
        <v>14.851560482949321</v>
      </c>
      <c r="I764" s="16">
        <f t="shared" si="141"/>
        <v>14.868890174344447</v>
      </c>
      <c r="J764" s="13">
        <f t="shared" si="135"/>
        <v>14.587537563190047</v>
      </c>
      <c r="K764" s="13">
        <f t="shared" si="136"/>
        <v>0.28135261115440002</v>
      </c>
      <c r="L764" s="13">
        <f t="shared" si="137"/>
        <v>0</v>
      </c>
      <c r="M764" s="13">
        <f t="shared" si="142"/>
        <v>5.7200563364511277E-7</v>
      </c>
      <c r="N764" s="13">
        <f t="shared" si="138"/>
        <v>3.5464349285996991E-7</v>
      </c>
      <c r="O764" s="13">
        <f t="shared" si="139"/>
        <v>3.5464349285996991E-7</v>
      </c>
      <c r="Q764">
        <v>15.82047984940662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48.804289434513393</v>
      </c>
      <c r="G765" s="13">
        <f t="shared" si="133"/>
        <v>2.1103837169972661</v>
      </c>
      <c r="H765" s="13">
        <f t="shared" si="134"/>
        <v>46.693905717516124</v>
      </c>
      <c r="I765" s="16">
        <f t="shared" si="141"/>
        <v>46.97525832867052</v>
      </c>
      <c r="J765" s="13">
        <f t="shared" si="135"/>
        <v>36.81936994827818</v>
      </c>
      <c r="K765" s="13">
        <f t="shared" si="136"/>
        <v>10.155888380392341</v>
      </c>
      <c r="L765" s="13">
        <f t="shared" si="137"/>
        <v>0</v>
      </c>
      <c r="M765" s="13">
        <f t="shared" si="142"/>
        <v>2.1736214078514286E-7</v>
      </c>
      <c r="N765" s="13">
        <f t="shared" si="138"/>
        <v>1.3476452728678858E-7</v>
      </c>
      <c r="O765" s="13">
        <f t="shared" si="139"/>
        <v>2.1103838517617932</v>
      </c>
      <c r="Q765">
        <v>12.35378958282298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13.596103218717399</v>
      </c>
      <c r="G766" s="13">
        <f t="shared" si="133"/>
        <v>0</v>
      </c>
      <c r="H766" s="13">
        <f t="shared" si="134"/>
        <v>13.596103218717399</v>
      </c>
      <c r="I766" s="16">
        <f t="shared" si="141"/>
        <v>23.75199159910974</v>
      </c>
      <c r="J766" s="13">
        <f t="shared" si="135"/>
        <v>21.796559025011401</v>
      </c>
      <c r="K766" s="13">
        <f t="shared" si="136"/>
        <v>1.9554325740983387</v>
      </c>
      <c r="L766" s="13">
        <f t="shared" si="137"/>
        <v>0</v>
      </c>
      <c r="M766" s="13">
        <f t="shared" si="142"/>
        <v>8.2597613498354278E-8</v>
      </c>
      <c r="N766" s="13">
        <f t="shared" si="138"/>
        <v>5.1210520368979655E-8</v>
      </c>
      <c r="O766" s="13">
        <f t="shared" si="139"/>
        <v>5.1210520368979655E-8</v>
      </c>
      <c r="Q766">
        <v>11.206787593548389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74.886529366081959</v>
      </c>
      <c r="G767" s="13">
        <f t="shared" si="133"/>
        <v>5.875383879575617</v>
      </c>
      <c r="H767" s="13">
        <f t="shared" si="134"/>
        <v>69.011145486506337</v>
      </c>
      <c r="I767" s="16">
        <f t="shared" si="141"/>
        <v>70.966578060604675</v>
      </c>
      <c r="J767" s="13">
        <f t="shared" si="135"/>
        <v>48.719672456601629</v>
      </c>
      <c r="K767" s="13">
        <f t="shared" si="136"/>
        <v>22.246905604003047</v>
      </c>
      <c r="L767" s="13">
        <f t="shared" si="137"/>
        <v>0</v>
      </c>
      <c r="M767" s="13">
        <f t="shared" si="142"/>
        <v>3.1387093129374623E-8</v>
      </c>
      <c r="N767" s="13">
        <f t="shared" si="138"/>
        <v>1.9459997740212265E-8</v>
      </c>
      <c r="O767" s="13">
        <f t="shared" si="139"/>
        <v>5.8753838990356151</v>
      </c>
      <c r="Q767">
        <v>14.13532221564499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101.7347787681768</v>
      </c>
      <c r="G768" s="13">
        <f t="shared" si="133"/>
        <v>9.750958355887553</v>
      </c>
      <c r="H768" s="13">
        <f t="shared" si="134"/>
        <v>91.983820412289248</v>
      </c>
      <c r="I768" s="16">
        <f t="shared" si="141"/>
        <v>114.23072601629229</v>
      </c>
      <c r="J768" s="13">
        <f t="shared" si="135"/>
        <v>58.866355054399904</v>
      </c>
      <c r="K768" s="13">
        <f t="shared" si="136"/>
        <v>55.364370961892391</v>
      </c>
      <c r="L768" s="13">
        <f t="shared" si="137"/>
        <v>17.554820417264004</v>
      </c>
      <c r="M768" s="13">
        <f t="shared" si="142"/>
        <v>17.5548204291911</v>
      </c>
      <c r="N768" s="13">
        <f t="shared" si="138"/>
        <v>10.883988666098482</v>
      </c>
      <c r="O768" s="13">
        <f t="shared" si="139"/>
        <v>20.634947021986036</v>
      </c>
      <c r="Q768">
        <v>14.493905803676251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50.179694819687171</v>
      </c>
      <c r="G769" s="13">
        <f t="shared" si="133"/>
        <v>2.3089250045698395</v>
      </c>
      <c r="H769" s="13">
        <f t="shared" si="134"/>
        <v>47.870769815117335</v>
      </c>
      <c r="I769" s="16">
        <f t="shared" si="141"/>
        <v>85.680320359745707</v>
      </c>
      <c r="J769" s="13">
        <f t="shared" si="135"/>
        <v>55.701018435343954</v>
      </c>
      <c r="K769" s="13">
        <f t="shared" si="136"/>
        <v>29.979301924401753</v>
      </c>
      <c r="L769" s="13">
        <f t="shared" si="137"/>
        <v>0</v>
      </c>
      <c r="M769" s="13">
        <f t="shared" si="142"/>
        <v>6.6708317630926182</v>
      </c>
      <c r="N769" s="13">
        <f t="shared" si="138"/>
        <v>4.1359156931174228</v>
      </c>
      <c r="O769" s="13">
        <f t="shared" si="139"/>
        <v>6.4448406976872619</v>
      </c>
      <c r="Q769">
        <v>15.428314237438819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0.28677235265371159</v>
      </c>
      <c r="G770" s="13">
        <f t="shared" si="133"/>
        <v>0</v>
      </c>
      <c r="H770" s="13">
        <f t="shared" si="134"/>
        <v>0.28677235265371159</v>
      </c>
      <c r="I770" s="16">
        <f t="shared" si="141"/>
        <v>30.266074277055466</v>
      </c>
      <c r="J770" s="13">
        <f t="shared" si="135"/>
        <v>28.778149419714087</v>
      </c>
      <c r="K770" s="13">
        <f t="shared" si="136"/>
        <v>1.4879248573413797</v>
      </c>
      <c r="L770" s="13">
        <f t="shared" si="137"/>
        <v>0</v>
      </c>
      <c r="M770" s="13">
        <f t="shared" si="142"/>
        <v>2.5349160699751954</v>
      </c>
      <c r="N770" s="13">
        <f t="shared" si="138"/>
        <v>1.5716479633846212</v>
      </c>
      <c r="O770" s="13">
        <f t="shared" si="139"/>
        <v>1.5716479633846212</v>
      </c>
      <c r="Q770">
        <v>18.797183900432689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1.337809531410403</v>
      </c>
      <c r="G771" s="13">
        <f t="shared" si="133"/>
        <v>0</v>
      </c>
      <c r="H771" s="13">
        <f t="shared" si="134"/>
        <v>1.337809531410403</v>
      </c>
      <c r="I771" s="16">
        <f t="shared" si="141"/>
        <v>2.8257343887517825</v>
      </c>
      <c r="J771" s="13">
        <f t="shared" si="135"/>
        <v>2.8250448892927422</v>
      </c>
      <c r="K771" s="13">
        <f t="shared" si="136"/>
        <v>6.8949945904028809E-4</v>
      </c>
      <c r="L771" s="13">
        <f t="shared" si="137"/>
        <v>0</v>
      </c>
      <c r="M771" s="13">
        <f t="shared" si="142"/>
        <v>0.96326810659057416</v>
      </c>
      <c r="N771" s="13">
        <f t="shared" si="138"/>
        <v>0.59722622608615594</v>
      </c>
      <c r="O771" s="13">
        <f t="shared" si="139"/>
        <v>0.59722622608615594</v>
      </c>
      <c r="Q771">
        <v>23.315724474471139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1.3959058165868581</v>
      </c>
      <c r="G772" s="13">
        <f t="shared" si="133"/>
        <v>0</v>
      </c>
      <c r="H772" s="13">
        <f t="shared" si="134"/>
        <v>1.3959058165868581</v>
      </c>
      <c r="I772" s="16">
        <f t="shared" si="141"/>
        <v>1.3965953160458984</v>
      </c>
      <c r="J772" s="13">
        <f t="shared" si="135"/>
        <v>1.3965121423688214</v>
      </c>
      <c r="K772" s="13">
        <f t="shared" si="136"/>
        <v>8.3173677076997521E-5</v>
      </c>
      <c r="L772" s="13">
        <f t="shared" si="137"/>
        <v>0</v>
      </c>
      <c r="M772" s="13">
        <f t="shared" si="142"/>
        <v>0.36604188050441822</v>
      </c>
      <c r="N772" s="13">
        <f t="shared" si="138"/>
        <v>0.2269459659127393</v>
      </c>
      <c r="O772" s="13">
        <f t="shared" si="139"/>
        <v>0.2269459659127393</v>
      </c>
      <c r="Q772">
        <v>23.323688526817961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9.9291074562136465</v>
      </c>
      <c r="G773" s="13">
        <f t="shared" si="133"/>
        <v>0</v>
      </c>
      <c r="H773" s="13">
        <f t="shared" si="134"/>
        <v>9.9291074562136465</v>
      </c>
      <c r="I773" s="16">
        <f t="shared" si="141"/>
        <v>9.9291906298907229</v>
      </c>
      <c r="J773" s="13">
        <f t="shared" si="135"/>
        <v>9.9022411106895287</v>
      </c>
      <c r="K773" s="13">
        <f t="shared" si="136"/>
        <v>2.694951920119415E-2</v>
      </c>
      <c r="L773" s="13">
        <f t="shared" si="137"/>
        <v>0</v>
      </c>
      <c r="M773" s="13">
        <f t="shared" si="142"/>
        <v>0.13909591459167892</v>
      </c>
      <c r="N773" s="13">
        <f t="shared" si="138"/>
        <v>8.623946704684092E-2</v>
      </c>
      <c r="O773" s="13">
        <f t="shared" si="139"/>
        <v>8.623946704684092E-2</v>
      </c>
      <c r="Q773">
        <v>24.033463399078311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2.9757480003642058</v>
      </c>
      <c r="G774" s="13">
        <f t="shared" ref="G774:G837" si="144">IF((F774-$J$2)&gt;0,$I$2*(F774-$J$2),0)</f>
        <v>0</v>
      </c>
      <c r="H774" s="13">
        <f t="shared" ref="H774:H837" si="145">F774-G774</f>
        <v>2.9757480003642058</v>
      </c>
      <c r="I774" s="16">
        <f t="shared" si="141"/>
        <v>3.0026975195654</v>
      </c>
      <c r="J774" s="13">
        <f t="shared" ref="J774:J837" si="146">I774/SQRT(1+(I774/($K$2*(300+(25*Q774)+0.05*(Q774)^3)))^2)</f>
        <v>3.0016238009713674</v>
      </c>
      <c r="K774" s="13">
        <f t="shared" ref="K774:K837" si="147">I774-J774</f>
        <v>1.0737185940326022E-3</v>
      </c>
      <c r="L774" s="13">
        <f t="shared" ref="L774:L837" si="148">IF(K774&gt;$N$2,(K774-$N$2)/$L$2,0)</f>
        <v>0</v>
      </c>
      <c r="M774" s="13">
        <f t="shared" si="142"/>
        <v>5.2856447544837995E-2</v>
      </c>
      <c r="N774" s="13">
        <f t="shared" ref="N774:N837" si="149">$M$2*M774</f>
        <v>3.277099747779956E-2</v>
      </c>
      <c r="O774" s="13">
        <f t="shared" ref="O774:O837" si="150">N774+G774</f>
        <v>3.277099747779956E-2</v>
      </c>
      <c r="Q774">
        <v>21.46566700000001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86.947441544092726</v>
      </c>
      <c r="G775" s="13">
        <f t="shared" si="144"/>
        <v>7.6163898832851631</v>
      </c>
      <c r="H775" s="13">
        <f t="shared" si="145"/>
        <v>79.33105166080756</v>
      </c>
      <c r="I775" s="16">
        <f t="shared" ref="I775:I838" si="152">H775+K774-L774</f>
        <v>79.332125379401589</v>
      </c>
      <c r="J775" s="13">
        <f t="shared" si="146"/>
        <v>58.304804866484922</v>
      </c>
      <c r="K775" s="13">
        <f t="shared" si="147"/>
        <v>21.027320512916667</v>
      </c>
      <c r="L775" s="13">
        <f t="shared" si="148"/>
        <v>0</v>
      </c>
      <c r="M775" s="13">
        <f t="shared" ref="M775:M838" si="153">L775+M774-N774</f>
        <v>2.0085450067038435E-2</v>
      </c>
      <c r="N775" s="13">
        <f t="shared" si="149"/>
        <v>1.245297904156383E-2</v>
      </c>
      <c r="O775" s="13">
        <f t="shared" si="150"/>
        <v>7.628842862326727</v>
      </c>
      <c r="Q775">
        <v>17.698129061837349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1.255615056077712</v>
      </c>
      <c r="G776" s="13">
        <f t="shared" si="144"/>
        <v>0</v>
      </c>
      <c r="H776" s="13">
        <f t="shared" si="145"/>
        <v>1.255615056077712</v>
      </c>
      <c r="I776" s="16">
        <f t="shared" si="152"/>
        <v>22.282935568994379</v>
      </c>
      <c r="J776" s="13">
        <f t="shared" si="146"/>
        <v>21.403533123323363</v>
      </c>
      <c r="K776" s="13">
        <f t="shared" si="147"/>
        <v>0.87940244567101544</v>
      </c>
      <c r="L776" s="13">
        <f t="shared" si="148"/>
        <v>0</v>
      </c>
      <c r="M776" s="13">
        <f t="shared" si="153"/>
        <v>7.6324710254746051E-3</v>
      </c>
      <c r="N776" s="13">
        <f t="shared" si="149"/>
        <v>4.7321320357942547E-3</v>
      </c>
      <c r="O776" s="13">
        <f t="shared" si="150"/>
        <v>4.7321320357942547E-3</v>
      </c>
      <c r="Q776">
        <v>16.121061532507959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59.768133734258669</v>
      </c>
      <c r="G777" s="13">
        <f t="shared" si="144"/>
        <v>3.6930267599002997</v>
      </c>
      <c r="H777" s="13">
        <f t="shared" si="145"/>
        <v>56.07510697435837</v>
      </c>
      <c r="I777" s="16">
        <f t="shared" si="152"/>
        <v>56.954509420029382</v>
      </c>
      <c r="J777" s="13">
        <f t="shared" si="146"/>
        <v>41.78520602516739</v>
      </c>
      <c r="K777" s="13">
        <f t="shared" si="147"/>
        <v>15.169303394861991</v>
      </c>
      <c r="L777" s="13">
        <f t="shared" si="148"/>
        <v>0</v>
      </c>
      <c r="M777" s="13">
        <f t="shared" si="153"/>
        <v>2.9003389896803504E-3</v>
      </c>
      <c r="N777" s="13">
        <f t="shared" si="149"/>
        <v>1.7982101736018173E-3</v>
      </c>
      <c r="O777" s="13">
        <f t="shared" si="150"/>
        <v>3.6948249700739013</v>
      </c>
      <c r="Q777">
        <v>12.888054593548389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6.4045880399210926</v>
      </c>
      <c r="G778" s="13">
        <f t="shared" si="144"/>
        <v>0</v>
      </c>
      <c r="H778" s="13">
        <f t="shared" si="145"/>
        <v>6.4045880399210926</v>
      </c>
      <c r="I778" s="16">
        <f t="shared" si="152"/>
        <v>21.573891434783086</v>
      </c>
      <c r="J778" s="13">
        <f t="shared" si="146"/>
        <v>20.599787779865061</v>
      </c>
      <c r="K778" s="13">
        <f t="shared" si="147"/>
        <v>0.97410365491802509</v>
      </c>
      <c r="L778" s="13">
        <f t="shared" si="148"/>
        <v>0</v>
      </c>
      <c r="M778" s="13">
        <f t="shared" si="153"/>
        <v>1.1021288160785331E-3</v>
      </c>
      <c r="N778" s="13">
        <f t="shared" si="149"/>
        <v>6.8331986596869047E-4</v>
      </c>
      <c r="O778" s="13">
        <f t="shared" si="150"/>
        <v>6.8331986596869047E-4</v>
      </c>
      <c r="Q778">
        <v>14.62918576037055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33.064255068225997</v>
      </c>
      <c r="G779" s="13">
        <f t="shared" si="144"/>
        <v>0</v>
      </c>
      <c r="H779" s="13">
        <f t="shared" si="145"/>
        <v>33.064255068225997</v>
      </c>
      <c r="I779" s="16">
        <f t="shared" si="152"/>
        <v>34.038358723144022</v>
      </c>
      <c r="J779" s="13">
        <f t="shared" si="146"/>
        <v>30.956308040686356</v>
      </c>
      <c r="K779" s="13">
        <f t="shared" si="147"/>
        <v>3.0820506824576661</v>
      </c>
      <c r="L779" s="13">
        <f t="shared" si="148"/>
        <v>0</v>
      </c>
      <c r="M779" s="13">
        <f t="shared" si="153"/>
        <v>4.1880895010984259E-4</v>
      </c>
      <c r="N779" s="13">
        <f t="shared" si="149"/>
        <v>2.5966154906810241E-4</v>
      </c>
      <c r="O779" s="13">
        <f t="shared" si="150"/>
        <v>2.5966154906810241E-4</v>
      </c>
      <c r="Q779">
        <v>15.64979992828404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38.341941258847648</v>
      </c>
      <c r="G780" s="13">
        <f t="shared" si="144"/>
        <v>0.60013219390409944</v>
      </c>
      <c r="H780" s="13">
        <f t="shared" si="145"/>
        <v>37.741809064943546</v>
      </c>
      <c r="I780" s="16">
        <f t="shared" si="152"/>
        <v>40.823859747401215</v>
      </c>
      <c r="J780" s="13">
        <f t="shared" si="146"/>
        <v>36.382468289726184</v>
      </c>
      <c r="K780" s="13">
        <f t="shared" si="147"/>
        <v>4.4413914576750315</v>
      </c>
      <c r="L780" s="13">
        <f t="shared" si="148"/>
        <v>0</v>
      </c>
      <c r="M780" s="13">
        <f t="shared" si="153"/>
        <v>1.5914740104174018E-4</v>
      </c>
      <c r="N780" s="13">
        <f t="shared" si="149"/>
        <v>9.8671388645878912E-5</v>
      </c>
      <c r="O780" s="13">
        <f t="shared" si="150"/>
        <v>0.60023086529274527</v>
      </c>
      <c r="Q780">
        <v>16.712226517469549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51.658234809436813</v>
      </c>
      <c r="G781" s="13">
        <f t="shared" si="144"/>
        <v>2.522353886306655</v>
      </c>
      <c r="H781" s="13">
        <f t="shared" si="145"/>
        <v>49.135880923130159</v>
      </c>
      <c r="I781" s="16">
        <f t="shared" si="152"/>
        <v>53.577272380805191</v>
      </c>
      <c r="J781" s="13">
        <f t="shared" si="146"/>
        <v>46.581282390226001</v>
      </c>
      <c r="K781" s="13">
        <f t="shared" si="147"/>
        <v>6.99598999057919</v>
      </c>
      <c r="L781" s="13">
        <f t="shared" si="148"/>
        <v>0</v>
      </c>
      <c r="M781" s="13">
        <f t="shared" si="153"/>
        <v>6.0476012395861269E-5</v>
      </c>
      <c r="N781" s="13">
        <f t="shared" si="149"/>
        <v>3.7495127685433989E-5</v>
      </c>
      <c r="O781" s="13">
        <f t="shared" si="150"/>
        <v>2.5223913814343404</v>
      </c>
      <c r="Q781">
        <v>19.001573385323528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41.355778431559223</v>
      </c>
      <c r="G782" s="13">
        <f t="shared" si="144"/>
        <v>1.0351829209511207</v>
      </c>
      <c r="H782" s="13">
        <f t="shared" si="145"/>
        <v>40.320595510608101</v>
      </c>
      <c r="I782" s="16">
        <f t="shared" si="152"/>
        <v>47.316585501187291</v>
      </c>
      <c r="J782" s="13">
        <f t="shared" si="146"/>
        <v>42.238155920290929</v>
      </c>
      <c r="K782" s="13">
        <f t="shared" si="147"/>
        <v>5.078429580896362</v>
      </c>
      <c r="L782" s="13">
        <f t="shared" si="148"/>
        <v>0</v>
      </c>
      <c r="M782" s="13">
        <f t="shared" si="153"/>
        <v>2.298088471042728E-5</v>
      </c>
      <c r="N782" s="13">
        <f t="shared" si="149"/>
        <v>1.4248148520464913E-5</v>
      </c>
      <c r="O782" s="13">
        <f t="shared" si="150"/>
        <v>1.0351971690996411</v>
      </c>
      <c r="Q782">
        <v>18.91655165556028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0.40615219313921758</v>
      </c>
      <c r="G783" s="13">
        <f t="shared" si="144"/>
        <v>0</v>
      </c>
      <c r="H783" s="13">
        <f t="shared" si="145"/>
        <v>0.40615219313921758</v>
      </c>
      <c r="I783" s="16">
        <f t="shared" si="152"/>
        <v>5.4845817740355791</v>
      </c>
      <c r="J783" s="13">
        <f t="shared" si="146"/>
        <v>5.4772444592991336</v>
      </c>
      <c r="K783" s="13">
        <f t="shared" si="147"/>
        <v>7.3373147364454994E-3</v>
      </c>
      <c r="L783" s="13">
        <f t="shared" si="148"/>
        <v>0</v>
      </c>
      <c r="M783" s="13">
        <f t="shared" si="153"/>
        <v>8.7327361899623668E-6</v>
      </c>
      <c r="N783" s="13">
        <f t="shared" si="149"/>
        <v>5.414296437776667E-6</v>
      </c>
      <c r="O783" s="13">
        <f t="shared" si="150"/>
        <v>5.414296437776667E-6</v>
      </c>
      <c r="Q783">
        <v>20.64576091066963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0.26711070560777161</v>
      </c>
      <c r="G784" s="13">
        <f t="shared" si="144"/>
        <v>0</v>
      </c>
      <c r="H784" s="13">
        <f t="shared" si="145"/>
        <v>0.26711070560777161</v>
      </c>
      <c r="I784" s="16">
        <f t="shared" si="152"/>
        <v>0.27444802034421711</v>
      </c>
      <c r="J784" s="13">
        <f t="shared" si="146"/>
        <v>0.27444741521157251</v>
      </c>
      <c r="K784" s="13">
        <f t="shared" si="147"/>
        <v>6.051326446043781E-7</v>
      </c>
      <c r="L784" s="13">
        <f t="shared" si="148"/>
        <v>0</v>
      </c>
      <c r="M784" s="13">
        <f t="shared" si="153"/>
        <v>3.3184397521856998E-6</v>
      </c>
      <c r="N784" s="13">
        <f t="shared" si="149"/>
        <v>2.0574326463551338E-6</v>
      </c>
      <c r="O784" s="13">
        <f t="shared" si="150"/>
        <v>2.0574326463551338E-6</v>
      </c>
      <c r="Q784">
        <v>23.62450049277383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7.3034834575846297</v>
      </c>
      <c r="G785" s="13">
        <f t="shared" si="144"/>
        <v>0</v>
      </c>
      <c r="H785" s="13">
        <f t="shared" si="145"/>
        <v>7.3034834575846297</v>
      </c>
      <c r="I785" s="16">
        <f t="shared" si="152"/>
        <v>7.3034840627172741</v>
      </c>
      <c r="J785" s="13">
        <f t="shared" si="146"/>
        <v>7.2907740856670218</v>
      </c>
      <c r="K785" s="13">
        <f t="shared" si="147"/>
        <v>1.2709977050252341E-2</v>
      </c>
      <c r="L785" s="13">
        <f t="shared" si="148"/>
        <v>0</v>
      </c>
      <c r="M785" s="13">
        <f t="shared" si="153"/>
        <v>1.2610071058305659E-6</v>
      </c>
      <c r="N785" s="13">
        <f t="shared" si="149"/>
        <v>7.8182440561495088E-7</v>
      </c>
      <c r="O785" s="13">
        <f t="shared" si="150"/>
        <v>7.8182440561495088E-7</v>
      </c>
      <c r="Q785">
        <v>22.83456700000001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20.44300827219849</v>
      </c>
      <c r="G786" s="13">
        <f t="shared" si="144"/>
        <v>0</v>
      </c>
      <c r="H786" s="13">
        <f t="shared" si="145"/>
        <v>20.44300827219849</v>
      </c>
      <c r="I786" s="16">
        <f t="shared" si="152"/>
        <v>20.455718249248743</v>
      </c>
      <c r="J786" s="13">
        <f t="shared" si="146"/>
        <v>20.130698880411067</v>
      </c>
      <c r="K786" s="13">
        <f t="shared" si="147"/>
        <v>0.32501936883767613</v>
      </c>
      <c r="L786" s="13">
        <f t="shared" si="148"/>
        <v>0</v>
      </c>
      <c r="M786" s="13">
        <f t="shared" si="153"/>
        <v>4.7918270021561502E-7</v>
      </c>
      <c r="N786" s="13">
        <f t="shared" si="149"/>
        <v>2.9709327413368132E-7</v>
      </c>
      <c r="O786" s="13">
        <f t="shared" si="150"/>
        <v>2.9709327413368132E-7</v>
      </c>
      <c r="Q786">
        <v>21.6069684624152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63.58728799935372</v>
      </c>
      <c r="G787" s="13">
        <f t="shared" si="144"/>
        <v>4.2443258993423436</v>
      </c>
      <c r="H787" s="13">
        <f t="shared" si="145"/>
        <v>59.342962100011377</v>
      </c>
      <c r="I787" s="16">
        <f t="shared" si="152"/>
        <v>59.66798146884905</v>
      </c>
      <c r="J787" s="13">
        <f t="shared" si="146"/>
        <v>51.489084653025415</v>
      </c>
      <c r="K787" s="13">
        <f t="shared" si="147"/>
        <v>8.1788968158236344</v>
      </c>
      <c r="L787" s="13">
        <f t="shared" si="148"/>
        <v>0</v>
      </c>
      <c r="M787" s="13">
        <f t="shared" si="153"/>
        <v>1.820894260819337E-7</v>
      </c>
      <c r="N787" s="13">
        <f t="shared" si="149"/>
        <v>1.1289544417079889E-7</v>
      </c>
      <c r="O787" s="13">
        <f t="shared" si="150"/>
        <v>4.2443260122377877</v>
      </c>
      <c r="Q787">
        <v>20.097740483150819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6.3811105147653739</v>
      </c>
      <c r="G788" s="13">
        <f t="shared" si="144"/>
        <v>0</v>
      </c>
      <c r="H788" s="13">
        <f t="shared" si="145"/>
        <v>6.3811105147653739</v>
      </c>
      <c r="I788" s="16">
        <f t="shared" si="152"/>
        <v>14.560007330589009</v>
      </c>
      <c r="J788" s="13">
        <f t="shared" si="146"/>
        <v>14.348077691128514</v>
      </c>
      <c r="K788" s="13">
        <f t="shared" si="147"/>
        <v>0.21192963946049481</v>
      </c>
      <c r="L788" s="13">
        <f t="shared" si="148"/>
        <v>0</v>
      </c>
      <c r="M788" s="13">
        <f t="shared" si="153"/>
        <v>6.9193981911134814E-8</v>
      </c>
      <c r="N788" s="13">
        <f t="shared" si="149"/>
        <v>4.2900268784903583E-8</v>
      </c>
      <c r="O788" s="13">
        <f t="shared" si="150"/>
        <v>4.2900268784903583E-8</v>
      </c>
      <c r="Q788">
        <v>17.435651061477412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10.78081724418624</v>
      </c>
      <c r="G789" s="13">
        <f t="shared" si="144"/>
        <v>0</v>
      </c>
      <c r="H789" s="13">
        <f t="shared" si="145"/>
        <v>10.78081724418624</v>
      </c>
      <c r="I789" s="16">
        <f t="shared" si="152"/>
        <v>10.992746883646735</v>
      </c>
      <c r="J789" s="13">
        <f t="shared" si="146"/>
        <v>10.869517286964268</v>
      </c>
      <c r="K789" s="13">
        <f t="shared" si="147"/>
        <v>0.12322959668246725</v>
      </c>
      <c r="L789" s="13">
        <f t="shared" si="148"/>
        <v>0</v>
      </c>
      <c r="M789" s="13">
        <f t="shared" si="153"/>
        <v>2.6293713126231231E-8</v>
      </c>
      <c r="N789" s="13">
        <f t="shared" si="149"/>
        <v>1.6302102138263364E-8</v>
      </c>
      <c r="O789" s="13">
        <f t="shared" si="150"/>
        <v>1.6302102138263364E-8</v>
      </c>
      <c r="Q789">
        <v>15.32850125907526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36.380996947023583</v>
      </c>
      <c r="G790" s="13">
        <f t="shared" si="144"/>
        <v>0.31706771507884507</v>
      </c>
      <c r="H790" s="13">
        <f t="shared" si="145"/>
        <v>36.063929231944741</v>
      </c>
      <c r="I790" s="16">
        <f t="shared" si="152"/>
        <v>36.187158828627204</v>
      </c>
      <c r="J790" s="13">
        <f t="shared" si="146"/>
        <v>31.327376964492434</v>
      </c>
      <c r="K790" s="13">
        <f t="shared" si="147"/>
        <v>4.8597818641347708</v>
      </c>
      <c r="L790" s="13">
        <f t="shared" si="148"/>
        <v>0</v>
      </c>
      <c r="M790" s="13">
        <f t="shared" si="153"/>
        <v>9.9916109879678667E-9</v>
      </c>
      <c r="N790" s="13">
        <f t="shared" si="149"/>
        <v>6.1947988125400777E-9</v>
      </c>
      <c r="O790" s="13">
        <f t="shared" si="150"/>
        <v>0.31706772127364385</v>
      </c>
      <c r="Q790">
        <v>13.145087593548389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84.055859848834061</v>
      </c>
      <c r="G791" s="13">
        <f t="shared" si="144"/>
        <v>7.1989868695363075</v>
      </c>
      <c r="H791" s="13">
        <f t="shared" si="145"/>
        <v>76.856872979297748</v>
      </c>
      <c r="I791" s="16">
        <f t="shared" si="152"/>
        <v>81.716654843432522</v>
      </c>
      <c r="J791" s="13">
        <f t="shared" si="146"/>
        <v>54.790518508457311</v>
      </c>
      <c r="K791" s="13">
        <f t="shared" si="147"/>
        <v>26.926136334975212</v>
      </c>
      <c r="L791" s="13">
        <f t="shared" si="148"/>
        <v>0</v>
      </c>
      <c r="M791" s="13">
        <f t="shared" si="153"/>
        <v>3.796812175427789E-9</v>
      </c>
      <c r="N791" s="13">
        <f t="shared" si="149"/>
        <v>2.354023548765229E-9</v>
      </c>
      <c r="O791" s="13">
        <f t="shared" si="150"/>
        <v>7.1989868718903312</v>
      </c>
      <c r="Q791">
        <v>15.534252121614781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102.4936661573871</v>
      </c>
      <c r="G792" s="13">
        <f t="shared" si="144"/>
        <v>9.860504589311212</v>
      </c>
      <c r="H792" s="13">
        <f t="shared" si="145"/>
        <v>92.633161568075877</v>
      </c>
      <c r="I792" s="16">
        <f t="shared" si="152"/>
        <v>119.55929790305109</v>
      </c>
      <c r="J792" s="13">
        <f t="shared" si="146"/>
        <v>57.615744523307278</v>
      </c>
      <c r="K792" s="13">
        <f t="shared" si="147"/>
        <v>61.943553379743811</v>
      </c>
      <c r="L792" s="13">
        <f t="shared" si="148"/>
        <v>23.867147546749667</v>
      </c>
      <c r="M792" s="13">
        <f t="shared" si="153"/>
        <v>23.867147548192456</v>
      </c>
      <c r="N792" s="13">
        <f t="shared" si="149"/>
        <v>14.797631479879323</v>
      </c>
      <c r="O792" s="13">
        <f t="shared" si="150"/>
        <v>24.658136069190533</v>
      </c>
      <c r="Q792">
        <v>13.86289431757479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84.018176640818339</v>
      </c>
      <c r="G793" s="13">
        <f t="shared" si="144"/>
        <v>7.1935472568083405</v>
      </c>
      <c r="H793" s="13">
        <f t="shared" si="145"/>
        <v>76.824629384009995</v>
      </c>
      <c r="I793" s="16">
        <f t="shared" si="152"/>
        <v>114.90103521700414</v>
      </c>
      <c r="J793" s="13">
        <f t="shared" si="146"/>
        <v>65.409072070156896</v>
      </c>
      <c r="K793" s="13">
        <f t="shared" si="147"/>
        <v>49.49196314684724</v>
      </c>
      <c r="L793" s="13">
        <f t="shared" si="148"/>
        <v>11.920600720644204</v>
      </c>
      <c r="M793" s="13">
        <f t="shared" si="153"/>
        <v>20.990116788957337</v>
      </c>
      <c r="N793" s="13">
        <f t="shared" si="149"/>
        <v>13.013872409153549</v>
      </c>
      <c r="O793" s="13">
        <f t="shared" si="150"/>
        <v>20.20741966596189</v>
      </c>
      <c r="Q793">
        <v>16.596433237661259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1.421045011466189</v>
      </c>
      <c r="G794" s="13">
        <f t="shared" si="144"/>
        <v>0</v>
      </c>
      <c r="H794" s="13">
        <f t="shared" si="145"/>
        <v>1.421045011466189</v>
      </c>
      <c r="I794" s="16">
        <f t="shared" si="152"/>
        <v>38.992407437669229</v>
      </c>
      <c r="J794" s="13">
        <f t="shared" si="146"/>
        <v>36.62399766085047</v>
      </c>
      <c r="K794" s="13">
        <f t="shared" si="147"/>
        <v>2.3684097768187584</v>
      </c>
      <c r="L794" s="13">
        <f t="shared" si="148"/>
        <v>0</v>
      </c>
      <c r="M794" s="13">
        <f t="shared" si="153"/>
        <v>7.9762443798037879</v>
      </c>
      <c r="N794" s="13">
        <f t="shared" si="149"/>
        <v>4.9452715154783489</v>
      </c>
      <c r="O794" s="13">
        <f t="shared" si="150"/>
        <v>4.9452715154783489</v>
      </c>
      <c r="Q794">
        <v>20.750284744936302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1.8406168156561431</v>
      </c>
      <c r="G795" s="13">
        <f t="shared" si="144"/>
        <v>0</v>
      </c>
      <c r="H795" s="13">
        <f t="shared" si="145"/>
        <v>1.8406168156561431</v>
      </c>
      <c r="I795" s="16">
        <f t="shared" si="152"/>
        <v>4.2090265924749017</v>
      </c>
      <c r="J795" s="13">
        <f t="shared" si="146"/>
        <v>4.2065000172039371</v>
      </c>
      <c r="K795" s="13">
        <f t="shared" si="147"/>
        <v>2.5265752709646705E-3</v>
      </c>
      <c r="L795" s="13">
        <f t="shared" si="148"/>
        <v>0</v>
      </c>
      <c r="M795" s="13">
        <f t="shared" si="153"/>
        <v>3.030972864325439</v>
      </c>
      <c r="N795" s="13">
        <f t="shared" si="149"/>
        <v>1.8792031758817722</v>
      </c>
      <c r="O795" s="13">
        <f t="shared" si="150"/>
        <v>1.8792031758817722</v>
      </c>
      <c r="Q795">
        <v>22.578107048585551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3.0791565935905032</v>
      </c>
      <c r="G796" s="13">
        <f t="shared" si="144"/>
        <v>0</v>
      </c>
      <c r="H796" s="13">
        <f t="shared" si="145"/>
        <v>3.0791565935905032</v>
      </c>
      <c r="I796" s="16">
        <f t="shared" si="152"/>
        <v>3.0816831688614679</v>
      </c>
      <c r="J796" s="13">
        <f t="shared" si="146"/>
        <v>3.0808840999214868</v>
      </c>
      <c r="K796" s="13">
        <f t="shared" si="147"/>
        <v>7.9906893998105133E-4</v>
      </c>
      <c r="L796" s="13">
        <f t="shared" si="148"/>
        <v>0</v>
      </c>
      <c r="M796" s="13">
        <f t="shared" si="153"/>
        <v>1.1517696884436668</v>
      </c>
      <c r="N796" s="13">
        <f t="shared" si="149"/>
        <v>0.71409720683507338</v>
      </c>
      <c r="O796" s="13">
        <f t="shared" si="150"/>
        <v>0.71409720683507338</v>
      </c>
      <c r="Q796">
        <v>24.118865799579559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2.9749917313781671</v>
      </c>
      <c r="G797" s="13">
        <f t="shared" si="144"/>
        <v>0</v>
      </c>
      <c r="H797" s="13">
        <f t="shared" si="145"/>
        <v>2.9749917313781671</v>
      </c>
      <c r="I797" s="16">
        <f t="shared" si="152"/>
        <v>2.9757908003181481</v>
      </c>
      <c r="J797" s="13">
        <f t="shared" si="146"/>
        <v>2.9750573628048991</v>
      </c>
      <c r="K797" s="13">
        <f t="shared" si="147"/>
        <v>7.3343751324905782E-4</v>
      </c>
      <c r="L797" s="13">
        <f t="shared" si="148"/>
        <v>0</v>
      </c>
      <c r="M797" s="13">
        <f t="shared" si="153"/>
        <v>0.4376724816085934</v>
      </c>
      <c r="N797" s="13">
        <f t="shared" si="149"/>
        <v>0.2713569385973279</v>
      </c>
      <c r="O797" s="13">
        <f t="shared" si="150"/>
        <v>0.2713569385973279</v>
      </c>
      <c r="Q797">
        <v>23.98188900000001</v>
      </c>
    </row>
    <row r="798" spans="1:17" x14ac:dyDescent="0.2">
      <c r="A798" s="14">
        <f t="shared" si="151"/>
        <v>46266</v>
      </c>
      <c r="B798" s="1">
        <v>9</v>
      </c>
      <c r="F798" s="34">
        <v>27.864226735144619</v>
      </c>
      <c r="G798" s="13">
        <f t="shared" si="144"/>
        <v>0</v>
      </c>
      <c r="H798" s="13">
        <f t="shared" si="145"/>
        <v>27.864226735144619</v>
      </c>
      <c r="I798" s="16">
        <f t="shared" si="152"/>
        <v>27.864960172657867</v>
      </c>
      <c r="J798" s="13">
        <f t="shared" si="146"/>
        <v>27.151121745426273</v>
      </c>
      <c r="K798" s="13">
        <f t="shared" si="147"/>
        <v>0.71383842723159319</v>
      </c>
      <c r="L798" s="13">
        <f t="shared" si="148"/>
        <v>0</v>
      </c>
      <c r="M798" s="13">
        <f t="shared" si="153"/>
        <v>0.1663155430112655</v>
      </c>
      <c r="N798" s="13">
        <f t="shared" si="149"/>
        <v>0.1031156366669846</v>
      </c>
      <c r="O798" s="13">
        <f t="shared" si="150"/>
        <v>0.1031156366669846</v>
      </c>
      <c r="Q798">
        <v>22.496610774715069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101.9129403300241</v>
      </c>
      <c r="G799" s="13">
        <f t="shared" si="144"/>
        <v>9.7766761742605244</v>
      </c>
      <c r="H799" s="13">
        <f t="shared" si="145"/>
        <v>92.13626415576357</v>
      </c>
      <c r="I799" s="16">
        <f t="shared" si="152"/>
        <v>92.850102582995163</v>
      </c>
      <c r="J799" s="13">
        <f t="shared" si="146"/>
        <v>66.362218597239433</v>
      </c>
      <c r="K799" s="13">
        <f t="shared" si="147"/>
        <v>26.48788398575573</v>
      </c>
      <c r="L799" s="13">
        <f t="shared" si="148"/>
        <v>0</v>
      </c>
      <c r="M799" s="13">
        <f t="shared" si="153"/>
        <v>6.3199906344280896E-2</v>
      </c>
      <c r="N799" s="13">
        <f t="shared" si="149"/>
        <v>3.9183941933454154E-2</v>
      </c>
      <c r="O799" s="13">
        <f t="shared" si="150"/>
        <v>9.8158601161939778</v>
      </c>
      <c r="Q799">
        <v>19.09158780776459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96.069102424518462</v>
      </c>
      <c r="G800" s="13">
        <f t="shared" si="144"/>
        <v>8.9331117134612761</v>
      </c>
      <c r="H800" s="13">
        <f t="shared" si="145"/>
        <v>87.13599071105719</v>
      </c>
      <c r="I800" s="16">
        <f t="shared" si="152"/>
        <v>113.62387469681292</v>
      </c>
      <c r="J800" s="13">
        <f t="shared" si="146"/>
        <v>66.863663171081569</v>
      </c>
      <c r="K800" s="13">
        <f t="shared" si="147"/>
        <v>46.76021152573135</v>
      </c>
      <c r="L800" s="13">
        <f t="shared" si="148"/>
        <v>9.2996504605938686</v>
      </c>
      <c r="M800" s="13">
        <f t="shared" si="153"/>
        <v>9.3236664250046957</v>
      </c>
      <c r="N800" s="13">
        <f t="shared" si="149"/>
        <v>5.7806731835029117</v>
      </c>
      <c r="O800" s="13">
        <f t="shared" si="150"/>
        <v>14.713784896964189</v>
      </c>
      <c r="Q800">
        <v>17.146533723305101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187.98044245432081</v>
      </c>
      <c r="G801" s="13">
        <f t="shared" si="144"/>
        <v>22.200615235509773</v>
      </c>
      <c r="H801" s="13">
        <f t="shared" si="145"/>
        <v>165.77982721881102</v>
      </c>
      <c r="I801" s="16">
        <f t="shared" si="152"/>
        <v>203.24038828394848</v>
      </c>
      <c r="J801" s="13">
        <f t="shared" si="146"/>
        <v>60.363632775873924</v>
      </c>
      <c r="K801" s="13">
        <f t="shared" si="147"/>
        <v>142.87675550807455</v>
      </c>
      <c r="L801" s="13">
        <f t="shared" si="148"/>
        <v>101.51765410279792</v>
      </c>
      <c r="M801" s="13">
        <f t="shared" si="153"/>
        <v>105.06064734429971</v>
      </c>
      <c r="N801" s="13">
        <f t="shared" si="149"/>
        <v>65.137601353465826</v>
      </c>
      <c r="O801" s="13">
        <f t="shared" si="150"/>
        <v>87.338216588975598</v>
      </c>
      <c r="Q801">
        <v>13.29122848877663</v>
      </c>
    </row>
    <row r="802" spans="1:17" x14ac:dyDescent="0.2">
      <c r="A802" s="14">
        <f t="shared" si="151"/>
        <v>46388</v>
      </c>
      <c r="B802" s="1">
        <v>1</v>
      </c>
      <c r="F802" s="34">
        <v>0.42895177309711402</v>
      </c>
      <c r="G802" s="13">
        <f t="shared" si="144"/>
        <v>0</v>
      </c>
      <c r="H802" s="13">
        <f t="shared" si="145"/>
        <v>0.42895177309711402</v>
      </c>
      <c r="I802" s="16">
        <f t="shared" si="152"/>
        <v>41.788053178373744</v>
      </c>
      <c r="J802" s="13">
        <f t="shared" si="146"/>
        <v>32.886420055059524</v>
      </c>
      <c r="K802" s="13">
        <f t="shared" si="147"/>
        <v>8.9016331233142196</v>
      </c>
      <c r="L802" s="13">
        <f t="shared" si="148"/>
        <v>0</v>
      </c>
      <c r="M802" s="13">
        <f t="shared" si="153"/>
        <v>39.923045990833884</v>
      </c>
      <c r="N802" s="13">
        <f t="shared" si="149"/>
        <v>24.752288514317009</v>
      </c>
      <c r="O802" s="13">
        <f t="shared" si="150"/>
        <v>24.752288514317009</v>
      </c>
      <c r="Q802">
        <v>10.77946459354839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7.594412797734039</v>
      </c>
      <c r="G803" s="13">
        <f t="shared" si="144"/>
        <v>0</v>
      </c>
      <c r="H803" s="13">
        <f t="shared" si="145"/>
        <v>7.594412797734039</v>
      </c>
      <c r="I803" s="16">
        <f t="shared" si="152"/>
        <v>16.496045921048257</v>
      </c>
      <c r="J803" s="13">
        <f t="shared" si="146"/>
        <v>15.884324646568606</v>
      </c>
      <c r="K803" s="13">
        <f t="shared" si="147"/>
        <v>0.61172127447965075</v>
      </c>
      <c r="L803" s="13">
        <f t="shared" si="148"/>
        <v>0</v>
      </c>
      <c r="M803" s="13">
        <f t="shared" si="153"/>
        <v>15.170757476516876</v>
      </c>
      <c r="N803" s="13">
        <f t="shared" si="149"/>
        <v>9.4058696354404621</v>
      </c>
      <c r="O803" s="13">
        <f t="shared" si="150"/>
        <v>9.4058696354404621</v>
      </c>
      <c r="Q803">
        <v>12.250718701815581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13.72555431601905</v>
      </c>
      <c r="G804" s="13">
        <f t="shared" si="144"/>
        <v>0</v>
      </c>
      <c r="H804" s="13">
        <f t="shared" si="145"/>
        <v>13.72555431601905</v>
      </c>
      <c r="I804" s="16">
        <f t="shared" si="152"/>
        <v>14.337275590498701</v>
      </c>
      <c r="J804" s="13">
        <f t="shared" si="146"/>
        <v>14.170621945049515</v>
      </c>
      <c r="K804" s="13">
        <f t="shared" si="147"/>
        <v>0.16665364544918582</v>
      </c>
      <c r="L804" s="13">
        <f t="shared" si="148"/>
        <v>0</v>
      </c>
      <c r="M804" s="13">
        <f t="shared" si="153"/>
        <v>5.7648878410764137</v>
      </c>
      <c r="N804" s="13">
        <f t="shared" si="149"/>
        <v>3.5742304614673763</v>
      </c>
      <c r="O804" s="13">
        <f t="shared" si="150"/>
        <v>3.5742304614673763</v>
      </c>
      <c r="Q804">
        <v>18.84031287687645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136.84840289785339</v>
      </c>
      <c r="G805" s="13">
        <f t="shared" si="144"/>
        <v>14.819648809767482</v>
      </c>
      <c r="H805" s="13">
        <f t="shared" si="145"/>
        <v>122.0287540880859</v>
      </c>
      <c r="I805" s="16">
        <f t="shared" si="152"/>
        <v>122.19540773353509</v>
      </c>
      <c r="J805" s="13">
        <f t="shared" si="146"/>
        <v>65.792481944441022</v>
      </c>
      <c r="K805" s="13">
        <f t="shared" si="147"/>
        <v>56.40292578909407</v>
      </c>
      <c r="L805" s="13">
        <f t="shared" si="148"/>
        <v>18.551250884584039</v>
      </c>
      <c r="M805" s="13">
        <f t="shared" si="153"/>
        <v>20.741908264193075</v>
      </c>
      <c r="N805" s="13">
        <f t="shared" si="149"/>
        <v>12.859983123799706</v>
      </c>
      <c r="O805" s="13">
        <f t="shared" si="150"/>
        <v>27.679631933567187</v>
      </c>
      <c r="Q805">
        <v>16.32864556306998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19.491945328536168</v>
      </c>
      <c r="G806" s="13">
        <f t="shared" si="144"/>
        <v>0</v>
      </c>
      <c r="H806" s="13">
        <f t="shared" si="145"/>
        <v>19.491945328536168</v>
      </c>
      <c r="I806" s="16">
        <f t="shared" si="152"/>
        <v>57.343620233046195</v>
      </c>
      <c r="J806" s="13">
        <f t="shared" si="146"/>
        <v>49.017150107502133</v>
      </c>
      <c r="K806" s="13">
        <f t="shared" si="147"/>
        <v>8.3264701255440627</v>
      </c>
      <c r="L806" s="13">
        <f t="shared" si="148"/>
        <v>0</v>
      </c>
      <c r="M806" s="13">
        <f t="shared" si="153"/>
        <v>7.8819251403933688</v>
      </c>
      <c r="N806" s="13">
        <f t="shared" si="149"/>
        <v>4.886793587043889</v>
      </c>
      <c r="O806" s="13">
        <f t="shared" si="150"/>
        <v>4.886793587043889</v>
      </c>
      <c r="Q806">
        <v>19.027218348481949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25.754313269299679</v>
      </c>
      <c r="G807" s="13">
        <f t="shared" si="144"/>
        <v>0</v>
      </c>
      <c r="H807" s="13">
        <f t="shared" si="145"/>
        <v>25.754313269299679</v>
      </c>
      <c r="I807" s="16">
        <f t="shared" si="152"/>
        <v>34.080783394843742</v>
      </c>
      <c r="J807" s="13">
        <f t="shared" si="146"/>
        <v>33.178133969258738</v>
      </c>
      <c r="K807" s="13">
        <f t="shared" si="147"/>
        <v>0.90264942558500394</v>
      </c>
      <c r="L807" s="13">
        <f t="shared" si="148"/>
        <v>0</v>
      </c>
      <c r="M807" s="13">
        <f t="shared" si="153"/>
        <v>2.9951315533494798</v>
      </c>
      <c r="N807" s="13">
        <f t="shared" si="149"/>
        <v>1.8569815630766775</v>
      </c>
      <c r="O807" s="13">
        <f t="shared" si="150"/>
        <v>1.8569815630766775</v>
      </c>
      <c r="Q807">
        <v>25.12351096342589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1.3566861868615749</v>
      </c>
      <c r="G808" s="13">
        <f t="shared" si="144"/>
        <v>0</v>
      </c>
      <c r="H808" s="13">
        <f t="shared" si="145"/>
        <v>1.3566861868615749</v>
      </c>
      <c r="I808" s="16">
        <f t="shared" si="152"/>
        <v>2.2593356124465789</v>
      </c>
      <c r="J808" s="13">
        <f t="shared" si="146"/>
        <v>2.2590544192827542</v>
      </c>
      <c r="K808" s="13">
        <f t="shared" si="147"/>
        <v>2.8119316382468895E-4</v>
      </c>
      <c r="L808" s="13">
        <f t="shared" si="148"/>
        <v>0</v>
      </c>
      <c r="M808" s="13">
        <f t="shared" si="153"/>
        <v>1.1381499902728023</v>
      </c>
      <c r="N808" s="13">
        <f t="shared" si="149"/>
        <v>0.70565299396913739</v>
      </c>
      <c r="O808" s="13">
        <f t="shared" si="150"/>
        <v>0.70565299396913739</v>
      </c>
      <c r="Q808">
        <v>24.931129000000009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6.4023376431943566</v>
      </c>
      <c r="G809" s="13">
        <f t="shared" si="144"/>
        <v>0</v>
      </c>
      <c r="H809" s="13">
        <f t="shared" si="145"/>
        <v>6.4023376431943566</v>
      </c>
      <c r="I809" s="16">
        <f t="shared" si="152"/>
        <v>6.4026188363581813</v>
      </c>
      <c r="J809" s="13">
        <f t="shared" si="146"/>
        <v>6.3963499545002547</v>
      </c>
      <c r="K809" s="13">
        <f t="shared" si="147"/>
        <v>6.2688818579266226E-3</v>
      </c>
      <c r="L809" s="13">
        <f t="shared" si="148"/>
        <v>0</v>
      </c>
      <c r="M809" s="13">
        <f t="shared" si="153"/>
        <v>0.43249699630366489</v>
      </c>
      <c r="N809" s="13">
        <f t="shared" si="149"/>
        <v>0.26814813770827223</v>
      </c>
      <c r="O809" s="13">
        <f t="shared" si="150"/>
        <v>0.26814813770827223</v>
      </c>
      <c r="Q809">
        <v>25.069890265457751</v>
      </c>
    </row>
    <row r="810" spans="1:17" x14ac:dyDescent="0.2">
      <c r="A810" s="14">
        <f t="shared" si="151"/>
        <v>46631</v>
      </c>
      <c r="B810" s="1">
        <v>9</v>
      </c>
      <c r="F810" s="34">
        <v>0.72449544465956794</v>
      </c>
      <c r="G810" s="13">
        <f t="shared" si="144"/>
        <v>0</v>
      </c>
      <c r="H810" s="13">
        <f t="shared" si="145"/>
        <v>0.72449544465956794</v>
      </c>
      <c r="I810" s="16">
        <f t="shared" si="152"/>
        <v>0.73076432651749457</v>
      </c>
      <c r="J810" s="13">
        <f t="shared" si="146"/>
        <v>0.73075235395734461</v>
      </c>
      <c r="K810" s="13">
        <f t="shared" si="147"/>
        <v>1.1972560149953182E-5</v>
      </c>
      <c r="L810" s="13">
        <f t="shared" si="148"/>
        <v>0</v>
      </c>
      <c r="M810" s="13">
        <f t="shared" si="153"/>
        <v>0.16434885859539267</v>
      </c>
      <c r="N810" s="13">
        <f t="shared" si="149"/>
        <v>0.10189629232914345</v>
      </c>
      <c r="O810" s="13">
        <f t="shared" si="150"/>
        <v>0.10189629232914345</v>
      </c>
      <c r="Q810">
        <v>23.290048535606871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3.4536201264300308</v>
      </c>
      <c r="G811" s="13">
        <f t="shared" si="144"/>
        <v>0</v>
      </c>
      <c r="H811" s="13">
        <f t="shared" si="145"/>
        <v>3.4536201264300308</v>
      </c>
      <c r="I811" s="16">
        <f t="shared" si="152"/>
        <v>3.4536320989901808</v>
      </c>
      <c r="J811" s="13">
        <f t="shared" si="146"/>
        <v>3.4517666419791064</v>
      </c>
      <c r="K811" s="13">
        <f t="shared" si="147"/>
        <v>1.8654570110743229E-3</v>
      </c>
      <c r="L811" s="13">
        <f t="shared" si="148"/>
        <v>0</v>
      </c>
      <c r="M811" s="13">
        <f t="shared" si="153"/>
        <v>6.2452566266249218E-2</v>
      </c>
      <c r="N811" s="13">
        <f t="shared" si="149"/>
        <v>3.8720591085074516E-2</v>
      </c>
      <c r="O811" s="13">
        <f t="shared" si="150"/>
        <v>3.8720591085074516E-2</v>
      </c>
      <c r="Q811">
        <v>20.52657238417698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0.42161270474926038</v>
      </c>
      <c r="G812" s="13">
        <f t="shared" si="144"/>
        <v>0</v>
      </c>
      <c r="H812" s="13">
        <f t="shared" si="145"/>
        <v>0.42161270474926038</v>
      </c>
      <c r="I812" s="16">
        <f t="shared" si="152"/>
        <v>0.4234781617603347</v>
      </c>
      <c r="J812" s="13">
        <f t="shared" si="146"/>
        <v>0.42347234535155931</v>
      </c>
      <c r="K812" s="13">
        <f t="shared" si="147"/>
        <v>5.8164087753942439E-6</v>
      </c>
      <c r="L812" s="13">
        <f t="shared" si="148"/>
        <v>0</v>
      </c>
      <c r="M812" s="13">
        <f t="shared" si="153"/>
        <v>2.3731975181174703E-2</v>
      </c>
      <c r="N812" s="13">
        <f t="shared" si="149"/>
        <v>1.4713824612328315E-2</v>
      </c>
      <c r="O812" s="13">
        <f t="shared" si="150"/>
        <v>1.4713824612328315E-2</v>
      </c>
      <c r="Q812">
        <v>16.816296625953779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18.04045867466785</v>
      </c>
      <c r="G813" s="13">
        <f t="shared" si="144"/>
        <v>0</v>
      </c>
      <c r="H813" s="13">
        <f t="shared" si="145"/>
        <v>18.04045867466785</v>
      </c>
      <c r="I813" s="16">
        <f t="shared" si="152"/>
        <v>18.040464491076627</v>
      </c>
      <c r="J813" s="13">
        <f t="shared" si="146"/>
        <v>17.303299451563589</v>
      </c>
      <c r="K813" s="13">
        <f t="shared" si="147"/>
        <v>0.73716503951303736</v>
      </c>
      <c r="L813" s="13">
        <f t="shared" si="148"/>
        <v>0</v>
      </c>
      <c r="M813" s="13">
        <f t="shared" si="153"/>
        <v>9.0181505688463875E-3</v>
      </c>
      <c r="N813" s="13">
        <f t="shared" si="149"/>
        <v>5.5912533526847599E-3</v>
      </c>
      <c r="O813" s="13">
        <f t="shared" si="150"/>
        <v>5.5912533526847599E-3</v>
      </c>
      <c r="Q813">
        <v>12.80782751138295</v>
      </c>
    </row>
    <row r="814" spans="1:17" x14ac:dyDescent="0.2">
      <c r="A814" s="14">
        <f t="shared" si="151"/>
        <v>46753</v>
      </c>
      <c r="B814" s="1">
        <v>1</v>
      </c>
      <c r="F814" s="34">
        <v>150.54919253042081</v>
      </c>
      <c r="G814" s="13">
        <f t="shared" si="144"/>
        <v>16.797372936583532</v>
      </c>
      <c r="H814" s="13">
        <f t="shared" si="145"/>
        <v>133.75181959383727</v>
      </c>
      <c r="I814" s="16">
        <f t="shared" si="152"/>
        <v>134.4889846333503</v>
      </c>
      <c r="J814" s="13">
        <f t="shared" si="146"/>
        <v>56.528069754417842</v>
      </c>
      <c r="K814" s="13">
        <f t="shared" si="147"/>
        <v>77.960914878932456</v>
      </c>
      <c r="L814" s="13">
        <f t="shared" si="148"/>
        <v>39.23483597863941</v>
      </c>
      <c r="M814" s="13">
        <f t="shared" si="153"/>
        <v>39.238262875855575</v>
      </c>
      <c r="N814" s="13">
        <f t="shared" si="149"/>
        <v>24.327722983030455</v>
      </c>
      <c r="O814" s="13">
        <f t="shared" si="150"/>
        <v>41.125095919613983</v>
      </c>
      <c r="Q814">
        <v>13.078105346419401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85.186284264684801</v>
      </c>
      <c r="G815" s="13">
        <f t="shared" si="144"/>
        <v>7.3621648834119213</v>
      </c>
      <c r="H815" s="13">
        <f t="shared" si="145"/>
        <v>77.82411938127288</v>
      </c>
      <c r="I815" s="16">
        <f t="shared" si="152"/>
        <v>116.55019828156594</v>
      </c>
      <c r="J815" s="13">
        <f t="shared" si="146"/>
        <v>52.827151767740688</v>
      </c>
      <c r="K815" s="13">
        <f t="shared" si="147"/>
        <v>63.723046513825253</v>
      </c>
      <c r="L815" s="13">
        <f t="shared" si="148"/>
        <v>25.574463452221103</v>
      </c>
      <c r="M815" s="13">
        <f t="shared" si="153"/>
        <v>40.485003345046223</v>
      </c>
      <c r="N815" s="13">
        <f t="shared" si="149"/>
        <v>25.100702073928659</v>
      </c>
      <c r="O815" s="13">
        <f t="shared" si="150"/>
        <v>32.46286695734058</v>
      </c>
      <c r="Q815">
        <v>12.347562593548391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52.862336180303203</v>
      </c>
      <c r="G816" s="13">
        <f t="shared" si="144"/>
        <v>2.6961672500732283</v>
      </c>
      <c r="H816" s="13">
        <f t="shared" si="145"/>
        <v>50.166168930229972</v>
      </c>
      <c r="I816" s="16">
        <f t="shared" si="152"/>
        <v>88.314751991834129</v>
      </c>
      <c r="J816" s="13">
        <f t="shared" si="146"/>
        <v>53.746263209597018</v>
      </c>
      <c r="K816" s="13">
        <f t="shared" si="147"/>
        <v>34.568488782237111</v>
      </c>
      <c r="L816" s="13">
        <f t="shared" si="148"/>
        <v>0</v>
      </c>
      <c r="M816" s="13">
        <f t="shared" si="153"/>
        <v>15.384301271117565</v>
      </c>
      <c r="N816" s="13">
        <f t="shared" si="149"/>
        <v>9.5382667880928906</v>
      </c>
      <c r="O816" s="13">
        <f t="shared" si="150"/>
        <v>12.234434038166119</v>
      </c>
      <c r="Q816">
        <v>14.29174432159151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4.0142448450735833</v>
      </c>
      <c r="G817" s="13">
        <f t="shared" si="144"/>
        <v>0</v>
      </c>
      <c r="H817" s="13">
        <f t="shared" si="145"/>
        <v>4.0142448450735833</v>
      </c>
      <c r="I817" s="16">
        <f t="shared" si="152"/>
        <v>38.582733627310695</v>
      </c>
      <c r="J817" s="13">
        <f t="shared" si="146"/>
        <v>35.172851869932259</v>
      </c>
      <c r="K817" s="13">
        <f t="shared" si="147"/>
        <v>3.4098817573784359</v>
      </c>
      <c r="L817" s="13">
        <f t="shared" si="148"/>
        <v>0</v>
      </c>
      <c r="M817" s="13">
        <f t="shared" si="153"/>
        <v>5.846034483024674</v>
      </c>
      <c r="N817" s="13">
        <f t="shared" si="149"/>
        <v>3.6245413794752976</v>
      </c>
      <c r="O817" s="13">
        <f t="shared" si="150"/>
        <v>3.6245413794752976</v>
      </c>
      <c r="Q817">
        <v>17.630917046522509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36.379200821900383</v>
      </c>
      <c r="G818" s="13">
        <f t="shared" si="144"/>
        <v>0.3168084424320709</v>
      </c>
      <c r="H818" s="13">
        <f t="shared" si="145"/>
        <v>36.062392379468314</v>
      </c>
      <c r="I818" s="16">
        <f t="shared" si="152"/>
        <v>39.47227413684675</v>
      </c>
      <c r="J818" s="13">
        <f t="shared" si="146"/>
        <v>36.681762464610117</v>
      </c>
      <c r="K818" s="13">
        <f t="shared" si="147"/>
        <v>2.790511672236633</v>
      </c>
      <c r="L818" s="13">
        <f t="shared" si="148"/>
        <v>0</v>
      </c>
      <c r="M818" s="13">
        <f t="shared" si="153"/>
        <v>2.2214931035493763</v>
      </c>
      <c r="N818" s="13">
        <f t="shared" si="149"/>
        <v>1.3773257242006134</v>
      </c>
      <c r="O818" s="13">
        <f t="shared" si="150"/>
        <v>1.6941341666326843</v>
      </c>
      <c r="Q818">
        <v>19.737348264392612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2.7512226862646538</v>
      </c>
      <c r="G819" s="13">
        <f t="shared" si="144"/>
        <v>0</v>
      </c>
      <c r="H819" s="13">
        <f t="shared" si="145"/>
        <v>2.7512226862646538</v>
      </c>
      <c r="I819" s="16">
        <f t="shared" si="152"/>
        <v>5.5417343585012873</v>
      </c>
      <c r="J819" s="13">
        <f t="shared" si="146"/>
        <v>5.5375042419661566</v>
      </c>
      <c r="K819" s="13">
        <f t="shared" si="147"/>
        <v>4.2301165351306125E-3</v>
      </c>
      <c r="L819" s="13">
        <f t="shared" si="148"/>
        <v>0</v>
      </c>
      <c r="M819" s="13">
        <f t="shared" si="153"/>
        <v>0.84416737934876296</v>
      </c>
      <c r="N819" s="13">
        <f t="shared" si="149"/>
        <v>0.52338377519623303</v>
      </c>
      <c r="O819" s="13">
        <f t="shared" si="150"/>
        <v>0.52338377519623303</v>
      </c>
      <c r="Q819">
        <v>24.786198633741019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0.17127030835136761</v>
      </c>
      <c r="G820" s="13">
        <f t="shared" si="144"/>
        <v>0</v>
      </c>
      <c r="H820" s="13">
        <f t="shared" si="145"/>
        <v>0.17127030835136761</v>
      </c>
      <c r="I820" s="16">
        <f t="shared" si="152"/>
        <v>0.17550042488649822</v>
      </c>
      <c r="J820" s="13">
        <f t="shared" si="146"/>
        <v>0.17550025734308131</v>
      </c>
      <c r="K820" s="13">
        <f t="shared" si="147"/>
        <v>1.6754341691793684E-7</v>
      </c>
      <c r="L820" s="13">
        <f t="shared" si="148"/>
        <v>0</v>
      </c>
      <c r="M820" s="13">
        <f t="shared" si="153"/>
        <v>0.32078360415252993</v>
      </c>
      <c r="N820" s="13">
        <f t="shared" si="149"/>
        <v>0.19888583457456857</v>
      </c>
      <c r="O820" s="13">
        <f t="shared" si="150"/>
        <v>0.19888583457456857</v>
      </c>
      <c r="Q820">
        <v>23.21750378110378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17.17223096729785</v>
      </c>
      <c r="G821" s="13">
        <f t="shared" si="144"/>
        <v>0</v>
      </c>
      <c r="H821" s="13">
        <f t="shared" si="145"/>
        <v>17.17223096729785</v>
      </c>
      <c r="I821" s="16">
        <f t="shared" si="152"/>
        <v>17.172231134841265</v>
      </c>
      <c r="J821" s="13">
        <f t="shared" si="146"/>
        <v>17.028999544522193</v>
      </c>
      <c r="K821" s="13">
        <f t="shared" si="147"/>
        <v>0.14323159031907196</v>
      </c>
      <c r="L821" s="13">
        <f t="shared" si="148"/>
        <v>0</v>
      </c>
      <c r="M821" s="13">
        <f t="shared" si="153"/>
        <v>0.12189776957796136</v>
      </c>
      <c r="N821" s="13">
        <f t="shared" si="149"/>
        <v>7.557661713833605E-2</v>
      </c>
      <c r="O821" s="13">
        <f t="shared" si="150"/>
        <v>7.557661713833605E-2</v>
      </c>
      <c r="Q821">
        <v>23.779709000000011</v>
      </c>
    </row>
    <row r="822" spans="1:17" x14ac:dyDescent="0.2">
      <c r="A822" s="14">
        <f t="shared" si="151"/>
        <v>46997</v>
      </c>
      <c r="B822" s="1">
        <v>9</v>
      </c>
      <c r="F822" s="34">
        <v>10.06342123447973</v>
      </c>
      <c r="G822" s="13">
        <f t="shared" si="144"/>
        <v>0</v>
      </c>
      <c r="H822" s="13">
        <f t="shared" si="145"/>
        <v>10.06342123447973</v>
      </c>
      <c r="I822" s="16">
        <f t="shared" si="152"/>
        <v>10.206652824798802</v>
      </c>
      <c r="J822" s="13">
        <f t="shared" si="146"/>
        <v>10.169942393859303</v>
      </c>
      <c r="K822" s="13">
        <f t="shared" si="147"/>
        <v>3.6710430939498551E-2</v>
      </c>
      <c r="L822" s="13">
        <f t="shared" si="148"/>
        <v>0</v>
      </c>
      <c r="M822" s="13">
        <f t="shared" si="153"/>
        <v>4.6321152439625313E-2</v>
      </c>
      <c r="N822" s="13">
        <f t="shared" si="149"/>
        <v>2.8719114512567694E-2</v>
      </c>
      <c r="O822" s="13">
        <f t="shared" si="150"/>
        <v>2.8719114512567694E-2</v>
      </c>
      <c r="Q822">
        <v>22.412991358224669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3.9227807246291189</v>
      </c>
      <c r="G823" s="13">
        <f t="shared" si="144"/>
        <v>0</v>
      </c>
      <c r="H823" s="13">
        <f t="shared" si="145"/>
        <v>3.9227807246291189</v>
      </c>
      <c r="I823" s="16">
        <f t="shared" si="152"/>
        <v>3.9594911555686174</v>
      </c>
      <c r="J823" s="13">
        <f t="shared" si="146"/>
        <v>3.9572280534293385</v>
      </c>
      <c r="K823" s="13">
        <f t="shared" si="147"/>
        <v>2.2631021392789386E-3</v>
      </c>
      <c r="L823" s="13">
        <f t="shared" si="148"/>
        <v>0</v>
      </c>
      <c r="M823" s="13">
        <f t="shared" si="153"/>
        <v>1.7602037927057619E-2</v>
      </c>
      <c r="N823" s="13">
        <f t="shared" si="149"/>
        <v>1.0913263514775723E-2</v>
      </c>
      <c r="O823" s="13">
        <f t="shared" si="150"/>
        <v>1.0913263514775723E-2</v>
      </c>
      <c r="Q823">
        <v>22.059341453118549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27.84727033708597</v>
      </c>
      <c r="G824" s="13">
        <f t="shared" si="144"/>
        <v>0</v>
      </c>
      <c r="H824" s="13">
        <f t="shared" si="145"/>
        <v>27.84727033708597</v>
      </c>
      <c r="I824" s="16">
        <f t="shared" si="152"/>
        <v>27.849533439225247</v>
      </c>
      <c r="J824" s="13">
        <f t="shared" si="146"/>
        <v>26.463038013074819</v>
      </c>
      <c r="K824" s="13">
        <f t="shared" si="147"/>
        <v>1.3864954261504288</v>
      </c>
      <c r="L824" s="13">
        <f t="shared" si="148"/>
        <v>0</v>
      </c>
      <c r="M824" s="13">
        <f t="shared" si="153"/>
        <v>6.6887744122818959E-3</v>
      </c>
      <c r="N824" s="13">
        <f t="shared" si="149"/>
        <v>4.1470401356147758E-3</v>
      </c>
      <c r="O824" s="13">
        <f t="shared" si="150"/>
        <v>4.1470401356147758E-3</v>
      </c>
      <c r="Q824">
        <v>17.523725255610572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29.10943452585186</v>
      </c>
      <c r="G825" s="13">
        <f t="shared" si="144"/>
        <v>0</v>
      </c>
      <c r="H825" s="13">
        <f t="shared" si="145"/>
        <v>29.10943452585186</v>
      </c>
      <c r="I825" s="16">
        <f t="shared" si="152"/>
        <v>30.495929952002289</v>
      </c>
      <c r="J825" s="13">
        <f t="shared" si="146"/>
        <v>27.327840331096333</v>
      </c>
      <c r="K825" s="13">
        <f t="shared" si="147"/>
        <v>3.1680896209059561</v>
      </c>
      <c r="L825" s="13">
        <f t="shared" si="148"/>
        <v>0</v>
      </c>
      <c r="M825" s="13">
        <f t="shared" si="153"/>
        <v>2.5417342766671201E-3</v>
      </c>
      <c r="N825" s="13">
        <f t="shared" si="149"/>
        <v>1.5758752515336145E-3</v>
      </c>
      <c r="O825" s="13">
        <f t="shared" si="150"/>
        <v>1.5758752515336145E-3</v>
      </c>
      <c r="Q825">
        <v>12.90734027319928</v>
      </c>
    </row>
    <row r="826" spans="1:17" x14ac:dyDescent="0.2">
      <c r="A826" s="14">
        <f t="shared" si="151"/>
        <v>47119</v>
      </c>
      <c r="B826" s="1">
        <v>1</v>
      </c>
      <c r="F826" s="34">
        <v>0.34069955350157549</v>
      </c>
      <c r="G826" s="13">
        <f t="shared" si="144"/>
        <v>0</v>
      </c>
      <c r="H826" s="13">
        <f t="shared" si="145"/>
        <v>0.34069955350157549</v>
      </c>
      <c r="I826" s="16">
        <f t="shared" si="152"/>
        <v>3.5087891744075317</v>
      </c>
      <c r="J826" s="13">
        <f t="shared" si="146"/>
        <v>3.504057820323252</v>
      </c>
      <c r="K826" s="13">
        <f t="shared" si="147"/>
        <v>4.7313540842797153E-3</v>
      </c>
      <c r="L826" s="13">
        <f t="shared" si="148"/>
        <v>0</v>
      </c>
      <c r="M826" s="13">
        <f t="shared" si="153"/>
        <v>9.6585902513350564E-4</v>
      </c>
      <c r="N826" s="13">
        <f t="shared" si="149"/>
        <v>5.9883259558277352E-4</v>
      </c>
      <c r="O826" s="13">
        <f t="shared" si="150"/>
        <v>5.9883259558277352E-4</v>
      </c>
      <c r="Q826">
        <v>14.24136381637749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1.3327760626195519</v>
      </c>
      <c r="G827" s="13">
        <f t="shared" si="144"/>
        <v>0</v>
      </c>
      <c r="H827" s="13">
        <f t="shared" si="145"/>
        <v>1.3327760626195519</v>
      </c>
      <c r="I827" s="16">
        <f t="shared" si="152"/>
        <v>1.3375074167038317</v>
      </c>
      <c r="J827" s="13">
        <f t="shared" si="146"/>
        <v>1.3371859141179934</v>
      </c>
      <c r="K827" s="13">
        <f t="shared" si="147"/>
        <v>3.2150258583829583E-4</v>
      </c>
      <c r="L827" s="13">
        <f t="shared" si="148"/>
        <v>0</v>
      </c>
      <c r="M827" s="13">
        <f t="shared" si="153"/>
        <v>3.6702642955073212E-4</v>
      </c>
      <c r="N827" s="13">
        <f t="shared" si="149"/>
        <v>2.275563863214539E-4</v>
      </c>
      <c r="O827" s="13">
        <f t="shared" si="150"/>
        <v>2.275563863214539E-4</v>
      </c>
      <c r="Q827">
        <v>12.76812659354839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43.563302725719673</v>
      </c>
      <c r="G828" s="13">
        <f t="shared" si="144"/>
        <v>1.3538414927691862</v>
      </c>
      <c r="H828" s="13">
        <f t="shared" si="145"/>
        <v>42.209461232950488</v>
      </c>
      <c r="I828" s="16">
        <f t="shared" si="152"/>
        <v>42.209782735536329</v>
      </c>
      <c r="J828" s="13">
        <f t="shared" si="146"/>
        <v>37.612080519941827</v>
      </c>
      <c r="K828" s="13">
        <f t="shared" si="147"/>
        <v>4.5977022155945022</v>
      </c>
      <c r="L828" s="13">
        <f t="shared" si="148"/>
        <v>0</v>
      </c>
      <c r="M828" s="13">
        <f t="shared" si="153"/>
        <v>1.3947004322927822E-4</v>
      </c>
      <c r="N828" s="13">
        <f t="shared" si="149"/>
        <v>8.6471426802152491E-5</v>
      </c>
      <c r="O828" s="13">
        <f t="shared" si="150"/>
        <v>1.3539279641959883</v>
      </c>
      <c r="Q828">
        <v>17.17631000973828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77.781844423833974</v>
      </c>
      <c r="G829" s="13">
        <f t="shared" si="144"/>
        <v>6.2933258083268377</v>
      </c>
      <c r="H829" s="13">
        <f t="shared" si="145"/>
        <v>71.488518615507132</v>
      </c>
      <c r="I829" s="16">
        <f t="shared" si="152"/>
        <v>76.086220831101627</v>
      </c>
      <c r="J829" s="13">
        <f t="shared" si="146"/>
        <v>58.181165744483579</v>
      </c>
      <c r="K829" s="13">
        <f t="shared" si="147"/>
        <v>17.905055086618049</v>
      </c>
      <c r="L829" s="13">
        <f t="shared" si="148"/>
        <v>0</v>
      </c>
      <c r="M829" s="13">
        <f t="shared" si="153"/>
        <v>5.299861642712573E-5</v>
      </c>
      <c r="N829" s="13">
        <f t="shared" si="149"/>
        <v>3.2859142184817954E-5</v>
      </c>
      <c r="O829" s="13">
        <f t="shared" si="150"/>
        <v>6.2933586674690227</v>
      </c>
      <c r="Q829">
        <v>18.38959987833595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48.312855204075333</v>
      </c>
      <c r="G830" s="13">
        <f t="shared" si="144"/>
        <v>2.0394446426558628</v>
      </c>
      <c r="H830" s="13">
        <f t="shared" si="145"/>
        <v>46.273410561419468</v>
      </c>
      <c r="I830" s="16">
        <f t="shared" si="152"/>
        <v>64.178465648037516</v>
      </c>
      <c r="J830" s="13">
        <f t="shared" si="146"/>
        <v>48.932470483104268</v>
      </c>
      <c r="K830" s="13">
        <f t="shared" si="147"/>
        <v>15.245995164933248</v>
      </c>
      <c r="L830" s="13">
        <f t="shared" si="148"/>
        <v>0</v>
      </c>
      <c r="M830" s="13">
        <f t="shared" si="153"/>
        <v>2.0139474242307776E-5</v>
      </c>
      <c r="N830" s="13">
        <f t="shared" si="149"/>
        <v>1.2486474030230821E-5</v>
      </c>
      <c r="O830" s="13">
        <f t="shared" si="150"/>
        <v>2.0394571291298931</v>
      </c>
      <c r="Q830">
        <v>15.873473775352259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0.35649445891342352</v>
      </c>
      <c r="G831" s="13">
        <f t="shared" si="144"/>
        <v>0</v>
      </c>
      <c r="H831" s="13">
        <f t="shared" si="145"/>
        <v>0.35649445891342352</v>
      </c>
      <c r="I831" s="16">
        <f t="shared" si="152"/>
        <v>15.602489623846672</v>
      </c>
      <c r="J831" s="13">
        <f t="shared" si="146"/>
        <v>15.4401635075423</v>
      </c>
      <c r="K831" s="13">
        <f t="shared" si="147"/>
        <v>0.16232611630437255</v>
      </c>
      <c r="L831" s="13">
        <f t="shared" si="148"/>
        <v>0</v>
      </c>
      <c r="M831" s="13">
        <f t="shared" si="153"/>
        <v>7.6530002120769544E-6</v>
      </c>
      <c r="N831" s="13">
        <f t="shared" si="149"/>
        <v>4.7448601314877118E-6</v>
      </c>
      <c r="O831" s="13">
        <f t="shared" si="150"/>
        <v>4.7448601314877118E-6</v>
      </c>
      <c r="Q831">
        <v>20.830394919214989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1.059971849600071</v>
      </c>
      <c r="G832" s="13">
        <f t="shared" si="144"/>
        <v>0</v>
      </c>
      <c r="H832" s="13">
        <f t="shared" si="145"/>
        <v>1.059971849600071</v>
      </c>
      <c r="I832" s="16">
        <f t="shared" si="152"/>
        <v>1.2222979659044435</v>
      </c>
      <c r="J832" s="13">
        <f t="shared" si="146"/>
        <v>1.2222471748723127</v>
      </c>
      <c r="K832" s="13">
        <f t="shared" si="147"/>
        <v>5.0791032130792502E-5</v>
      </c>
      <c r="L832" s="13">
        <f t="shared" si="148"/>
        <v>0</v>
      </c>
      <c r="M832" s="13">
        <f t="shared" si="153"/>
        <v>2.9081400805892426E-6</v>
      </c>
      <c r="N832" s="13">
        <f t="shared" si="149"/>
        <v>1.8030468499653304E-6</v>
      </c>
      <c r="O832" s="13">
        <f t="shared" si="150"/>
        <v>1.8030468499653304E-6</v>
      </c>
      <c r="Q832">
        <v>23.989020000000011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7.6996805843878094E-2</v>
      </c>
      <c r="G833" s="13">
        <f t="shared" si="144"/>
        <v>0</v>
      </c>
      <c r="H833" s="13">
        <f t="shared" si="145"/>
        <v>7.6996805843878094E-2</v>
      </c>
      <c r="I833" s="16">
        <f t="shared" si="152"/>
        <v>7.7047596876008886E-2</v>
      </c>
      <c r="J833" s="13">
        <f t="shared" si="146"/>
        <v>7.7047581542823415E-2</v>
      </c>
      <c r="K833" s="13">
        <f t="shared" si="147"/>
        <v>1.5333185471311239E-8</v>
      </c>
      <c r="L833" s="13">
        <f t="shared" si="148"/>
        <v>0</v>
      </c>
      <c r="M833" s="13">
        <f t="shared" si="153"/>
        <v>1.1050932306239122E-6</v>
      </c>
      <c r="N833" s="13">
        <f t="shared" si="149"/>
        <v>6.8515780298682551E-7</v>
      </c>
      <c r="O833" s="13">
        <f t="shared" si="150"/>
        <v>6.8515780298682551E-7</v>
      </c>
      <c r="Q833">
        <v>22.660190570866352</v>
      </c>
    </row>
    <row r="834" spans="1:17" x14ac:dyDescent="0.2">
      <c r="A834" s="14">
        <f t="shared" si="151"/>
        <v>47362</v>
      </c>
      <c r="B834" s="1">
        <v>9</v>
      </c>
      <c r="F834" s="34">
        <v>4.7059084941817613</v>
      </c>
      <c r="G834" s="13">
        <f t="shared" si="144"/>
        <v>0</v>
      </c>
      <c r="H834" s="13">
        <f t="shared" si="145"/>
        <v>4.7059084941817613</v>
      </c>
      <c r="I834" s="16">
        <f t="shared" si="152"/>
        <v>4.7059085095149467</v>
      </c>
      <c r="J834" s="13">
        <f t="shared" si="146"/>
        <v>4.7011188042466161</v>
      </c>
      <c r="K834" s="13">
        <f t="shared" si="147"/>
        <v>4.7897052683305574E-3</v>
      </c>
      <c r="L834" s="13">
        <f t="shared" si="148"/>
        <v>0</v>
      </c>
      <c r="M834" s="13">
        <f t="shared" si="153"/>
        <v>4.1993542763708669E-7</v>
      </c>
      <c r="N834" s="13">
        <f t="shared" si="149"/>
        <v>2.6035996513499377E-7</v>
      </c>
      <c r="O834" s="13">
        <f t="shared" si="150"/>
        <v>2.6035996513499377E-7</v>
      </c>
      <c r="Q834">
        <v>20.417110824350232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1.8700177172432531</v>
      </c>
      <c r="G835" s="13">
        <f t="shared" si="144"/>
        <v>0</v>
      </c>
      <c r="H835" s="13">
        <f t="shared" si="145"/>
        <v>1.8700177172432531</v>
      </c>
      <c r="I835" s="16">
        <f t="shared" si="152"/>
        <v>1.8748074225115836</v>
      </c>
      <c r="J835" s="13">
        <f t="shared" si="146"/>
        <v>1.8745191868000695</v>
      </c>
      <c r="K835" s="13">
        <f t="shared" si="147"/>
        <v>2.8823571151415095E-4</v>
      </c>
      <c r="L835" s="13">
        <f t="shared" si="148"/>
        <v>0</v>
      </c>
      <c r="M835" s="13">
        <f t="shared" si="153"/>
        <v>1.5957546250209292E-7</v>
      </c>
      <c r="N835" s="13">
        <f t="shared" si="149"/>
        <v>9.8936786751297617E-8</v>
      </c>
      <c r="O835" s="13">
        <f t="shared" si="150"/>
        <v>9.8936786751297617E-8</v>
      </c>
      <c r="Q835">
        <v>20.77587219165396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17.9843867840248</v>
      </c>
      <c r="G836" s="13">
        <f t="shared" si="144"/>
        <v>0</v>
      </c>
      <c r="H836" s="13">
        <f t="shared" si="145"/>
        <v>17.9843867840248</v>
      </c>
      <c r="I836" s="16">
        <f t="shared" si="152"/>
        <v>17.984675019736315</v>
      </c>
      <c r="J836" s="13">
        <f t="shared" si="146"/>
        <v>17.491419393664554</v>
      </c>
      <c r="K836" s="13">
        <f t="shared" si="147"/>
        <v>0.4932556260717611</v>
      </c>
      <c r="L836" s="13">
        <f t="shared" si="148"/>
        <v>0</v>
      </c>
      <c r="M836" s="13">
        <f t="shared" si="153"/>
        <v>6.0638675750795304E-8</v>
      </c>
      <c r="N836" s="13">
        <f t="shared" si="149"/>
        <v>3.7595978965493087E-8</v>
      </c>
      <c r="O836" s="13">
        <f t="shared" si="150"/>
        <v>3.7595978965493087E-8</v>
      </c>
      <c r="Q836">
        <v>15.793460983946311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96.083198323338124</v>
      </c>
      <c r="G837" s="13">
        <f t="shared" si="144"/>
        <v>8.9351464720359601</v>
      </c>
      <c r="H837" s="13">
        <f t="shared" si="145"/>
        <v>87.148051851302171</v>
      </c>
      <c r="I837" s="16">
        <f t="shared" si="152"/>
        <v>87.641307477373928</v>
      </c>
      <c r="J837" s="13">
        <f t="shared" si="146"/>
        <v>50.631199032470946</v>
      </c>
      <c r="K837" s="13">
        <f t="shared" si="147"/>
        <v>37.010108444902983</v>
      </c>
      <c r="L837" s="13">
        <f t="shared" si="148"/>
        <v>0</v>
      </c>
      <c r="M837" s="13">
        <f t="shared" si="153"/>
        <v>2.3042696785302217E-8</v>
      </c>
      <c r="N837" s="13">
        <f t="shared" si="149"/>
        <v>1.4286472006887375E-8</v>
      </c>
      <c r="O837" s="13">
        <f t="shared" si="150"/>
        <v>8.9351464863224326</v>
      </c>
      <c r="Q837">
        <v>13.01504088301512</v>
      </c>
    </row>
    <row r="838" spans="1:17" x14ac:dyDescent="0.2">
      <c r="A838" s="14">
        <f t="shared" si="151"/>
        <v>47484</v>
      </c>
      <c r="B838" s="1">
        <v>1</v>
      </c>
      <c r="F838" s="34">
        <v>6.498774006285216</v>
      </c>
      <c r="G838" s="13">
        <f t="shared" ref="G838:G901" si="157">IF((F838-$J$2)&gt;0,$I$2*(F838-$J$2),0)</f>
        <v>0</v>
      </c>
      <c r="H838" s="13">
        <f t="shared" ref="H838:H901" si="158">F838-G838</f>
        <v>6.498774006285216</v>
      </c>
      <c r="I838" s="16">
        <f t="shared" si="152"/>
        <v>43.5088824511882</v>
      </c>
      <c r="J838" s="13">
        <f t="shared" ref="J838:J901" si="159">I838/SQRT(1+(I838/($K$2*(300+(25*Q838)+0.05*(Q838)^3)))^2)</f>
        <v>32.809180155113957</v>
      </c>
      <c r="K838" s="13">
        <f t="shared" ref="K838:K901" si="160">I838-J838</f>
        <v>10.699702296074243</v>
      </c>
      <c r="L838" s="13">
        <f t="shared" ref="L838:L901" si="161">IF(K838&gt;$N$2,(K838-$N$2)/$L$2,0)</f>
        <v>0</v>
      </c>
      <c r="M838" s="13">
        <f t="shared" si="153"/>
        <v>8.7562247784148423E-9</v>
      </c>
      <c r="N838" s="13">
        <f t="shared" ref="N838:N901" si="162">$M$2*M838</f>
        <v>5.4288593626172026E-9</v>
      </c>
      <c r="O838" s="13">
        <f t="shared" ref="O838:O901" si="163">N838+G838</f>
        <v>5.4288593626172026E-9</v>
      </c>
      <c r="Q838">
        <v>9.8088455935483871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85.84274981434082</v>
      </c>
      <c r="G839" s="13">
        <f t="shared" si="157"/>
        <v>7.4569264110900146</v>
      </c>
      <c r="H839" s="13">
        <f t="shared" si="158"/>
        <v>78.385823403250811</v>
      </c>
      <c r="I839" s="16">
        <f t="shared" ref="I839:I902" si="166">H839+K838-L838</f>
        <v>89.085525699325046</v>
      </c>
      <c r="J839" s="13">
        <f t="shared" si="159"/>
        <v>49.582733399232033</v>
      </c>
      <c r="K839" s="13">
        <f t="shared" si="160"/>
        <v>39.502792300093013</v>
      </c>
      <c r="L839" s="13">
        <f t="shared" si="161"/>
        <v>2.3365961844656815</v>
      </c>
      <c r="M839" s="13">
        <f t="shared" ref="M839:M902" si="167">L839+M838-N838</f>
        <v>2.3365961877930466</v>
      </c>
      <c r="N839" s="13">
        <f t="shared" si="162"/>
        <v>1.4486896364316888</v>
      </c>
      <c r="O839" s="13">
        <f t="shared" si="163"/>
        <v>8.9056160475217041</v>
      </c>
      <c r="Q839">
        <v>12.45031587124959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42.190007480387727</v>
      </c>
      <c r="G840" s="13">
        <f t="shared" si="157"/>
        <v>1.1556048062150992</v>
      </c>
      <c r="H840" s="13">
        <f t="shared" si="158"/>
        <v>41.034402674172625</v>
      </c>
      <c r="I840" s="16">
        <f t="shared" si="166"/>
        <v>78.200598789799969</v>
      </c>
      <c r="J840" s="13">
        <f t="shared" si="159"/>
        <v>48.206572495836554</v>
      </c>
      <c r="K840" s="13">
        <f t="shared" si="160"/>
        <v>29.994026293963415</v>
      </c>
      <c r="L840" s="13">
        <f t="shared" si="161"/>
        <v>0</v>
      </c>
      <c r="M840" s="13">
        <f t="shared" si="167"/>
        <v>0.88790655136135777</v>
      </c>
      <c r="N840" s="13">
        <f t="shared" si="162"/>
        <v>0.55050206184404182</v>
      </c>
      <c r="O840" s="13">
        <f t="shared" si="163"/>
        <v>1.7061068680591411</v>
      </c>
      <c r="Q840">
        <v>12.82382408563477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1.6420274612330889E-2</v>
      </c>
      <c r="G841" s="13">
        <f t="shared" si="157"/>
        <v>0</v>
      </c>
      <c r="H841" s="13">
        <f t="shared" si="158"/>
        <v>1.6420274612330889E-2</v>
      </c>
      <c r="I841" s="16">
        <f t="shared" si="166"/>
        <v>30.010446568575745</v>
      </c>
      <c r="J841" s="13">
        <f t="shared" si="159"/>
        <v>28.33600585170268</v>
      </c>
      <c r="K841" s="13">
        <f t="shared" si="160"/>
        <v>1.6744407168730646</v>
      </c>
      <c r="L841" s="13">
        <f t="shared" si="161"/>
        <v>0</v>
      </c>
      <c r="M841" s="13">
        <f t="shared" si="167"/>
        <v>0.33740448951731594</v>
      </c>
      <c r="N841" s="13">
        <f t="shared" si="162"/>
        <v>0.20919078350073589</v>
      </c>
      <c r="O841" s="13">
        <f t="shared" si="163"/>
        <v>0.20919078350073589</v>
      </c>
      <c r="Q841">
        <v>17.707098068115219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0.74562914390094237</v>
      </c>
      <c r="G842" s="13">
        <f t="shared" si="157"/>
        <v>0</v>
      </c>
      <c r="H842" s="13">
        <f t="shared" si="158"/>
        <v>0.74562914390094237</v>
      </c>
      <c r="I842" s="16">
        <f t="shared" si="166"/>
        <v>2.420069860774007</v>
      </c>
      <c r="J842" s="13">
        <f t="shared" si="159"/>
        <v>2.4193130939382055</v>
      </c>
      <c r="K842" s="13">
        <f t="shared" si="160"/>
        <v>7.5676683580150339E-4</v>
      </c>
      <c r="L842" s="13">
        <f t="shared" si="161"/>
        <v>0</v>
      </c>
      <c r="M842" s="13">
        <f t="shared" si="167"/>
        <v>0.12821370601658005</v>
      </c>
      <c r="N842" s="13">
        <f t="shared" si="162"/>
        <v>7.9492497730279638E-2</v>
      </c>
      <c r="O842" s="13">
        <f t="shared" si="163"/>
        <v>7.9492497730279638E-2</v>
      </c>
      <c r="Q842">
        <v>19.366425685364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6.469323877837307</v>
      </c>
      <c r="G843" s="13">
        <f t="shared" si="157"/>
        <v>0</v>
      </c>
      <c r="H843" s="13">
        <f t="shared" si="158"/>
        <v>6.469323877837307</v>
      </c>
      <c r="I843" s="16">
        <f t="shared" si="166"/>
        <v>6.4700806446731089</v>
      </c>
      <c r="J843" s="13">
        <f t="shared" si="159"/>
        <v>6.4614442914956181</v>
      </c>
      <c r="K843" s="13">
        <f t="shared" si="160"/>
        <v>8.6363531774908964E-3</v>
      </c>
      <c r="L843" s="13">
        <f t="shared" si="161"/>
        <v>0</v>
      </c>
      <c r="M843" s="13">
        <f t="shared" si="167"/>
        <v>4.8721208286300416E-2</v>
      </c>
      <c r="N843" s="13">
        <f t="shared" si="162"/>
        <v>3.0207149137506259E-2</v>
      </c>
      <c r="O843" s="13">
        <f t="shared" si="163"/>
        <v>3.0207149137506259E-2</v>
      </c>
      <c r="Q843">
        <v>23.00173237671153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1.1401718180999341</v>
      </c>
      <c r="G844" s="13">
        <f t="shared" si="157"/>
        <v>0</v>
      </c>
      <c r="H844" s="13">
        <f t="shared" si="158"/>
        <v>1.1401718180999341</v>
      </c>
      <c r="I844" s="16">
        <f t="shared" si="166"/>
        <v>1.148808171277425</v>
      </c>
      <c r="J844" s="13">
        <f t="shared" si="159"/>
        <v>1.1487590347752823</v>
      </c>
      <c r="K844" s="13">
        <f t="shared" si="160"/>
        <v>4.9136502142665961E-5</v>
      </c>
      <c r="L844" s="13">
        <f t="shared" si="161"/>
        <v>0</v>
      </c>
      <c r="M844" s="13">
        <f t="shared" si="167"/>
        <v>1.8514059148794157E-2</v>
      </c>
      <c r="N844" s="13">
        <f t="shared" si="162"/>
        <v>1.1478716672252377E-2</v>
      </c>
      <c r="O844" s="13">
        <f t="shared" si="163"/>
        <v>1.1478716672252377E-2</v>
      </c>
      <c r="Q844">
        <v>22.899990679642269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3.392037336142764</v>
      </c>
      <c r="G845" s="13">
        <f t="shared" si="157"/>
        <v>0</v>
      </c>
      <c r="H845" s="13">
        <f t="shared" si="158"/>
        <v>3.392037336142764</v>
      </c>
      <c r="I845" s="16">
        <f t="shared" si="166"/>
        <v>3.3920864726449067</v>
      </c>
      <c r="J845" s="13">
        <f t="shared" si="159"/>
        <v>3.3905565819399173</v>
      </c>
      <c r="K845" s="13">
        <f t="shared" si="160"/>
        <v>1.5298907049894339E-3</v>
      </c>
      <c r="L845" s="13">
        <f t="shared" si="161"/>
        <v>0</v>
      </c>
      <c r="M845" s="13">
        <f t="shared" si="167"/>
        <v>7.03534247654178E-3</v>
      </c>
      <c r="N845" s="13">
        <f t="shared" si="162"/>
        <v>4.3619123354559034E-3</v>
      </c>
      <c r="O845" s="13">
        <f t="shared" si="163"/>
        <v>4.3619123354559034E-3</v>
      </c>
      <c r="Q845">
        <v>21.547667000000011</v>
      </c>
    </row>
    <row r="846" spans="1:17" x14ac:dyDescent="0.2">
      <c r="A846" s="14">
        <f t="shared" si="164"/>
        <v>47727</v>
      </c>
      <c r="B846" s="1">
        <v>9</v>
      </c>
      <c r="F846" s="34">
        <v>14.91450232952173</v>
      </c>
      <c r="G846" s="13">
        <f t="shared" si="157"/>
        <v>0</v>
      </c>
      <c r="H846" s="13">
        <f t="shared" si="158"/>
        <v>14.91450232952173</v>
      </c>
      <c r="I846" s="16">
        <f t="shared" si="166"/>
        <v>14.916032220226718</v>
      </c>
      <c r="J846" s="13">
        <f t="shared" si="159"/>
        <v>14.827853933419378</v>
      </c>
      <c r="K846" s="13">
        <f t="shared" si="160"/>
        <v>8.8178286807339745E-2</v>
      </c>
      <c r="L846" s="13">
        <f t="shared" si="161"/>
        <v>0</v>
      </c>
      <c r="M846" s="13">
        <f t="shared" si="167"/>
        <v>2.6734301410858766E-3</v>
      </c>
      <c r="N846" s="13">
        <f t="shared" si="162"/>
        <v>1.6575266874732434E-3</v>
      </c>
      <c r="O846" s="13">
        <f t="shared" si="163"/>
        <v>1.6575266874732434E-3</v>
      </c>
      <c r="Q846">
        <v>24.252583433302519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5.4674698738306571</v>
      </c>
      <c r="G847" s="13">
        <f t="shared" si="157"/>
        <v>0</v>
      </c>
      <c r="H847" s="13">
        <f t="shared" si="158"/>
        <v>5.4674698738306571</v>
      </c>
      <c r="I847" s="16">
        <f t="shared" si="166"/>
        <v>5.5556481606379968</v>
      </c>
      <c r="J847" s="13">
        <f t="shared" si="159"/>
        <v>5.5485714736556178</v>
      </c>
      <c r="K847" s="13">
        <f t="shared" si="160"/>
        <v>7.0766869823790657E-3</v>
      </c>
      <c r="L847" s="13">
        <f t="shared" si="161"/>
        <v>0</v>
      </c>
      <c r="M847" s="13">
        <f t="shared" si="167"/>
        <v>1.0159034536126332E-3</v>
      </c>
      <c r="N847" s="13">
        <f t="shared" si="162"/>
        <v>6.2986014123983254E-4</v>
      </c>
      <c r="O847" s="13">
        <f t="shared" si="163"/>
        <v>6.2986014123983254E-4</v>
      </c>
      <c r="Q847">
        <v>21.174805097552639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57.600158809402537</v>
      </c>
      <c r="G848" s="13">
        <f t="shared" si="157"/>
        <v>3.3800771832548615</v>
      </c>
      <c r="H848" s="13">
        <f t="shared" si="158"/>
        <v>54.220081626147675</v>
      </c>
      <c r="I848" s="16">
        <f t="shared" si="166"/>
        <v>54.227158313130055</v>
      </c>
      <c r="J848" s="13">
        <f t="shared" si="159"/>
        <v>44.600500469051646</v>
      </c>
      <c r="K848" s="13">
        <f t="shared" si="160"/>
        <v>9.6266578440784087</v>
      </c>
      <c r="L848" s="13">
        <f t="shared" si="161"/>
        <v>0</v>
      </c>
      <c r="M848" s="13">
        <f t="shared" si="167"/>
        <v>3.8604331237280067E-4</v>
      </c>
      <c r="N848" s="13">
        <f t="shared" si="162"/>
        <v>2.3934685367113642E-4</v>
      </c>
      <c r="O848" s="13">
        <f t="shared" si="163"/>
        <v>3.3803165301085327</v>
      </c>
      <c r="Q848">
        <v>16.389784912450001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86.305748282424133</v>
      </c>
      <c r="G849" s="13">
        <f t="shared" si="157"/>
        <v>7.5237607517057272</v>
      </c>
      <c r="H849" s="13">
        <f t="shared" si="158"/>
        <v>78.781987530718411</v>
      </c>
      <c r="I849" s="16">
        <f t="shared" si="166"/>
        <v>88.408645374796819</v>
      </c>
      <c r="J849" s="13">
        <f t="shared" si="159"/>
        <v>52.738576995595601</v>
      </c>
      <c r="K849" s="13">
        <f t="shared" si="160"/>
        <v>35.670068379201219</v>
      </c>
      <c r="L849" s="13">
        <f t="shared" si="161"/>
        <v>0</v>
      </c>
      <c r="M849" s="13">
        <f t="shared" si="167"/>
        <v>1.4669645870166425E-4</v>
      </c>
      <c r="N849" s="13">
        <f t="shared" si="162"/>
        <v>9.0951804395031829E-5</v>
      </c>
      <c r="O849" s="13">
        <f t="shared" si="163"/>
        <v>7.5238517035101227</v>
      </c>
      <c r="Q849">
        <v>13.853213717550471</v>
      </c>
    </row>
    <row r="850" spans="1:17" x14ac:dyDescent="0.2">
      <c r="A850" s="14">
        <f t="shared" si="164"/>
        <v>47849</v>
      </c>
      <c r="B850" s="1">
        <v>1</v>
      </c>
      <c r="F850" s="34">
        <v>0.2713246775210737</v>
      </c>
      <c r="G850" s="13">
        <f t="shared" si="157"/>
        <v>0</v>
      </c>
      <c r="H850" s="13">
        <f t="shared" si="158"/>
        <v>0.2713246775210737</v>
      </c>
      <c r="I850" s="16">
        <f t="shared" si="166"/>
        <v>35.941393056722291</v>
      </c>
      <c r="J850" s="13">
        <f t="shared" si="159"/>
        <v>29.513291459829258</v>
      </c>
      <c r="K850" s="13">
        <f t="shared" si="160"/>
        <v>6.4281015968930326</v>
      </c>
      <c r="L850" s="13">
        <f t="shared" si="161"/>
        <v>0</v>
      </c>
      <c r="M850" s="13">
        <f t="shared" si="167"/>
        <v>5.5744654306632421E-5</v>
      </c>
      <c r="N850" s="13">
        <f t="shared" si="162"/>
        <v>3.4561685670112102E-5</v>
      </c>
      <c r="O850" s="13">
        <f t="shared" si="163"/>
        <v>3.4561685670112102E-5</v>
      </c>
      <c r="Q850">
        <v>10.32755659354839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29.383687152404551</v>
      </c>
      <c r="G851" s="13">
        <f t="shared" si="157"/>
        <v>0</v>
      </c>
      <c r="H851" s="13">
        <f t="shared" si="158"/>
        <v>29.383687152404551</v>
      </c>
      <c r="I851" s="16">
        <f t="shared" si="166"/>
        <v>35.811788749297584</v>
      </c>
      <c r="J851" s="13">
        <f t="shared" si="159"/>
        <v>30.073381472722907</v>
      </c>
      <c r="K851" s="13">
        <f t="shared" si="160"/>
        <v>5.7384072765746765</v>
      </c>
      <c r="L851" s="13">
        <f t="shared" si="161"/>
        <v>0</v>
      </c>
      <c r="M851" s="13">
        <f t="shared" si="167"/>
        <v>2.1182968636520319E-5</v>
      </c>
      <c r="N851" s="13">
        <f t="shared" si="162"/>
        <v>1.3133440554642598E-5</v>
      </c>
      <c r="O851" s="13">
        <f t="shared" si="163"/>
        <v>1.3133440554642598E-5</v>
      </c>
      <c r="Q851">
        <v>11.34984335392461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16.689037033792602</v>
      </c>
      <c r="G852" s="13">
        <f t="shared" si="157"/>
        <v>0</v>
      </c>
      <c r="H852" s="13">
        <f t="shared" si="158"/>
        <v>16.689037033792602</v>
      </c>
      <c r="I852" s="16">
        <f t="shared" si="166"/>
        <v>22.427444310367278</v>
      </c>
      <c r="J852" s="13">
        <f t="shared" si="159"/>
        <v>21.519975167591788</v>
      </c>
      <c r="K852" s="13">
        <f t="shared" si="160"/>
        <v>0.90746914277548996</v>
      </c>
      <c r="L852" s="13">
        <f t="shared" si="161"/>
        <v>0</v>
      </c>
      <c r="M852" s="13">
        <f t="shared" si="167"/>
        <v>8.0495280818777212E-6</v>
      </c>
      <c r="N852" s="13">
        <f t="shared" si="162"/>
        <v>4.9907074107641871E-6</v>
      </c>
      <c r="O852" s="13">
        <f t="shared" si="163"/>
        <v>4.9907074107641871E-6</v>
      </c>
      <c r="Q852">
        <v>16.024107410340061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36.044376934668691</v>
      </c>
      <c r="G853" s="13">
        <f t="shared" si="157"/>
        <v>0.26847624423245764</v>
      </c>
      <c r="H853" s="13">
        <f t="shared" si="158"/>
        <v>35.775900690436231</v>
      </c>
      <c r="I853" s="16">
        <f t="shared" si="166"/>
        <v>36.683369833211721</v>
      </c>
      <c r="J853" s="13">
        <f t="shared" si="159"/>
        <v>33.342656577753637</v>
      </c>
      <c r="K853" s="13">
        <f t="shared" si="160"/>
        <v>3.3407132554580841</v>
      </c>
      <c r="L853" s="13">
        <f t="shared" si="161"/>
        <v>0</v>
      </c>
      <c r="M853" s="13">
        <f t="shared" si="167"/>
        <v>3.0588206711135341E-6</v>
      </c>
      <c r="N853" s="13">
        <f t="shared" si="162"/>
        <v>1.896468816090391E-6</v>
      </c>
      <c r="O853" s="13">
        <f t="shared" si="163"/>
        <v>0.26847814070127374</v>
      </c>
      <c r="Q853">
        <v>16.669653675270428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54.415875212466148</v>
      </c>
      <c r="G854" s="13">
        <f t="shared" si="157"/>
        <v>2.9204223264781461</v>
      </c>
      <c r="H854" s="13">
        <f t="shared" si="158"/>
        <v>51.495452885988001</v>
      </c>
      <c r="I854" s="16">
        <f t="shared" si="166"/>
        <v>54.836166141446085</v>
      </c>
      <c r="J854" s="13">
        <f t="shared" si="159"/>
        <v>45.063659987444694</v>
      </c>
      <c r="K854" s="13">
        <f t="shared" si="160"/>
        <v>9.7725061540013911</v>
      </c>
      <c r="L854" s="13">
        <f t="shared" si="161"/>
        <v>0</v>
      </c>
      <c r="M854" s="13">
        <f t="shared" si="167"/>
        <v>1.1623518550231431E-6</v>
      </c>
      <c r="N854" s="13">
        <f t="shared" si="162"/>
        <v>7.2065815011434866E-7</v>
      </c>
      <c r="O854" s="13">
        <f t="shared" si="163"/>
        <v>2.9204230471362962</v>
      </c>
      <c r="Q854">
        <v>16.51201793041864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13.376913933702159</v>
      </c>
      <c r="G855" s="13">
        <f t="shared" si="157"/>
        <v>0</v>
      </c>
      <c r="H855" s="13">
        <f t="shared" si="158"/>
        <v>13.376913933702159</v>
      </c>
      <c r="I855" s="16">
        <f t="shared" si="166"/>
        <v>23.14942008770355</v>
      </c>
      <c r="J855" s="13">
        <f t="shared" si="159"/>
        <v>22.588987092107018</v>
      </c>
      <c r="K855" s="13">
        <f t="shared" si="160"/>
        <v>0.56043299559653192</v>
      </c>
      <c r="L855" s="13">
        <f t="shared" si="161"/>
        <v>0</v>
      </c>
      <c r="M855" s="13">
        <f t="shared" si="167"/>
        <v>4.4169370490879443E-7</v>
      </c>
      <c r="N855" s="13">
        <f t="shared" si="162"/>
        <v>2.7385009704345254E-7</v>
      </c>
      <c r="O855" s="13">
        <f t="shared" si="163"/>
        <v>2.7385009704345254E-7</v>
      </c>
      <c r="Q855">
        <v>20.289348361963871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22.615801439156471</v>
      </c>
      <c r="G856" s="13">
        <f t="shared" si="157"/>
        <v>0</v>
      </c>
      <c r="H856" s="13">
        <f t="shared" si="158"/>
        <v>22.615801439156471</v>
      </c>
      <c r="I856" s="16">
        <f t="shared" si="166"/>
        <v>23.176234434753002</v>
      </c>
      <c r="J856" s="13">
        <f t="shared" si="159"/>
        <v>22.754410609758235</v>
      </c>
      <c r="K856" s="13">
        <f t="shared" si="160"/>
        <v>0.42182382499476745</v>
      </c>
      <c r="L856" s="13">
        <f t="shared" si="161"/>
        <v>0</v>
      </c>
      <c r="M856" s="13">
        <f t="shared" si="167"/>
        <v>1.6784360786534189E-7</v>
      </c>
      <c r="N856" s="13">
        <f t="shared" si="162"/>
        <v>1.0406303687651197E-7</v>
      </c>
      <c r="O856" s="13">
        <f t="shared" si="163"/>
        <v>1.0406303687651197E-7</v>
      </c>
      <c r="Q856">
        <v>22.388511000000008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0.39402659705607929</v>
      </c>
      <c r="G857" s="13">
        <f t="shared" si="157"/>
        <v>0</v>
      </c>
      <c r="H857" s="13">
        <f t="shared" si="158"/>
        <v>0.39402659705607929</v>
      </c>
      <c r="I857" s="16">
        <f t="shared" si="166"/>
        <v>0.81585042205084668</v>
      </c>
      <c r="J857" s="13">
        <f t="shared" si="159"/>
        <v>0.81582960016263462</v>
      </c>
      <c r="K857" s="13">
        <f t="shared" si="160"/>
        <v>2.0821888212063655E-5</v>
      </c>
      <c r="L857" s="13">
        <f t="shared" si="161"/>
        <v>0</v>
      </c>
      <c r="M857" s="13">
        <f t="shared" si="167"/>
        <v>6.3780570988829924E-8</v>
      </c>
      <c r="N857" s="13">
        <f t="shared" si="162"/>
        <v>3.9543954013074554E-8</v>
      </c>
      <c r="O857" s="13">
        <f t="shared" si="163"/>
        <v>3.9543954013074554E-8</v>
      </c>
      <c r="Q857">
        <v>21.70810061029772</v>
      </c>
    </row>
    <row r="858" spans="1:17" x14ac:dyDescent="0.2">
      <c r="A858" s="14">
        <f t="shared" si="164"/>
        <v>48092</v>
      </c>
      <c r="B858" s="1">
        <v>9</v>
      </c>
      <c r="F858" s="34">
        <v>7.3506281588904931</v>
      </c>
      <c r="G858" s="13">
        <f t="shared" si="157"/>
        <v>0</v>
      </c>
      <c r="H858" s="13">
        <f t="shared" si="158"/>
        <v>7.3506281588904931</v>
      </c>
      <c r="I858" s="16">
        <f t="shared" si="166"/>
        <v>7.350648980778705</v>
      </c>
      <c r="J858" s="13">
        <f t="shared" si="159"/>
        <v>7.3339064807128729</v>
      </c>
      <c r="K858" s="13">
        <f t="shared" si="160"/>
        <v>1.6742500065832111E-2</v>
      </c>
      <c r="L858" s="13">
        <f t="shared" si="161"/>
        <v>0</v>
      </c>
      <c r="M858" s="13">
        <f t="shared" si="167"/>
        <v>2.423661697575537E-8</v>
      </c>
      <c r="N858" s="13">
        <f t="shared" si="162"/>
        <v>1.502670252496833E-8</v>
      </c>
      <c r="O858" s="13">
        <f t="shared" si="163"/>
        <v>1.502670252496833E-8</v>
      </c>
      <c r="Q858">
        <v>21.0141576593577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3.492673234580983</v>
      </c>
      <c r="G859" s="13">
        <f t="shared" si="157"/>
        <v>0</v>
      </c>
      <c r="H859" s="13">
        <f t="shared" si="158"/>
        <v>3.492673234580983</v>
      </c>
      <c r="I859" s="16">
        <f t="shared" si="166"/>
        <v>3.5094157346468151</v>
      </c>
      <c r="J859" s="13">
        <f t="shared" si="159"/>
        <v>3.5071801845383104</v>
      </c>
      <c r="K859" s="13">
        <f t="shared" si="160"/>
        <v>2.2355501085047358E-3</v>
      </c>
      <c r="L859" s="13">
        <f t="shared" si="161"/>
        <v>0</v>
      </c>
      <c r="M859" s="13">
        <f t="shared" si="167"/>
        <v>9.2099144507870403E-9</v>
      </c>
      <c r="N859" s="13">
        <f t="shared" si="162"/>
        <v>5.7101469594879651E-9</v>
      </c>
      <c r="O859" s="13">
        <f t="shared" si="163"/>
        <v>5.7101469594879651E-9</v>
      </c>
      <c r="Q859">
        <v>19.587279296679959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3.0904587380014541</v>
      </c>
      <c r="G860" s="13">
        <f t="shared" si="157"/>
        <v>0</v>
      </c>
      <c r="H860" s="13">
        <f t="shared" si="158"/>
        <v>3.0904587380014541</v>
      </c>
      <c r="I860" s="16">
        <f t="shared" si="166"/>
        <v>3.0926942881099588</v>
      </c>
      <c r="J860" s="13">
        <f t="shared" si="159"/>
        <v>3.090537862340121</v>
      </c>
      <c r="K860" s="13">
        <f t="shared" si="160"/>
        <v>2.1564257698378775E-3</v>
      </c>
      <c r="L860" s="13">
        <f t="shared" si="161"/>
        <v>0</v>
      </c>
      <c r="M860" s="13">
        <f t="shared" si="167"/>
        <v>3.4997674912990751E-9</v>
      </c>
      <c r="N860" s="13">
        <f t="shared" si="162"/>
        <v>2.1698558446054268E-9</v>
      </c>
      <c r="O860" s="13">
        <f t="shared" si="163"/>
        <v>2.1698558446054268E-9</v>
      </c>
      <c r="Q860">
        <v>17.15954356603622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17.625091314130209</v>
      </c>
      <c r="G861" s="13">
        <f t="shared" si="157"/>
        <v>0</v>
      </c>
      <c r="H861" s="13">
        <f t="shared" si="158"/>
        <v>17.625091314130209</v>
      </c>
      <c r="I861" s="16">
        <f t="shared" si="166"/>
        <v>17.627247739900046</v>
      </c>
      <c r="J861" s="13">
        <f t="shared" si="159"/>
        <v>17.022033956153066</v>
      </c>
      <c r="K861" s="13">
        <f t="shared" si="160"/>
        <v>0.60521378374697932</v>
      </c>
      <c r="L861" s="13">
        <f t="shared" si="161"/>
        <v>0</v>
      </c>
      <c r="M861" s="13">
        <f t="shared" si="167"/>
        <v>1.3299116466936484E-9</v>
      </c>
      <c r="N861" s="13">
        <f t="shared" si="162"/>
        <v>8.2454522095006203E-10</v>
      </c>
      <c r="O861" s="13">
        <f t="shared" si="163"/>
        <v>8.2454522095006203E-10</v>
      </c>
      <c r="Q861">
        <v>13.81182163093653</v>
      </c>
    </row>
    <row r="862" spans="1:17" x14ac:dyDescent="0.2">
      <c r="A862" s="14">
        <f t="shared" si="164"/>
        <v>48214</v>
      </c>
      <c r="B862" s="1">
        <v>1</v>
      </c>
      <c r="F862" s="34">
        <v>10.372311672011319</v>
      </c>
      <c r="G862" s="13">
        <f t="shared" si="157"/>
        <v>0</v>
      </c>
      <c r="H862" s="13">
        <f t="shared" si="158"/>
        <v>10.372311672011319</v>
      </c>
      <c r="I862" s="16">
        <f t="shared" si="166"/>
        <v>10.977525455758299</v>
      </c>
      <c r="J862" s="13">
        <f t="shared" si="159"/>
        <v>10.779342673167889</v>
      </c>
      <c r="K862" s="13">
        <f t="shared" si="160"/>
        <v>0.19818278259040945</v>
      </c>
      <c r="L862" s="13">
        <f t="shared" si="161"/>
        <v>0</v>
      </c>
      <c r="M862" s="13">
        <f t="shared" si="167"/>
        <v>5.0536642574358634E-10</v>
      </c>
      <c r="N862" s="13">
        <f t="shared" si="162"/>
        <v>3.1332718396102353E-10</v>
      </c>
      <c r="O862" s="13">
        <f t="shared" si="163"/>
        <v>3.1332718396102353E-10</v>
      </c>
      <c r="Q862">
        <v>11.77033159354839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13.738596990062121</v>
      </c>
      <c r="G863" s="13">
        <f t="shared" si="157"/>
        <v>0</v>
      </c>
      <c r="H863" s="13">
        <f t="shared" si="158"/>
        <v>13.738596990062121</v>
      </c>
      <c r="I863" s="16">
        <f t="shared" si="166"/>
        <v>13.93677977265253</v>
      </c>
      <c r="J863" s="13">
        <f t="shared" si="159"/>
        <v>13.667567630312682</v>
      </c>
      <c r="K863" s="13">
        <f t="shared" si="160"/>
        <v>0.26921214233984792</v>
      </c>
      <c r="L863" s="13">
        <f t="shared" si="161"/>
        <v>0</v>
      </c>
      <c r="M863" s="13">
        <f t="shared" si="167"/>
        <v>1.9203924178256281E-10</v>
      </c>
      <c r="N863" s="13">
        <f t="shared" si="162"/>
        <v>1.1906432990518895E-10</v>
      </c>
      <c r="O863" s="13">
        <f t="shared" si="163"/>
        <v>1.1906432990518895E-10</v>
      </c>
      <c r="Q863">
        <v>14.740207558834189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196.67837840000001</v>
      </c>
      <c r="G864" s="13">
        <f t="shared" si="157"/>
        <v>23.456171903016006</v>
      </c>
      <c r="H864" s="13">
        <f t="shared" si="158"/>
        <v>173.222206496984</v>
      </c>
      <c r="I864" s="16">
        <f t="shared" si="166"/>
        <v>173.49141863932385</v>
      </c>
      <c r="J864" s="13">
        <f t="shared" si="159"/>
        <v>67.187815618750321</v>
      </c>
      <c r="K864" s="13">
        <f t="shared" si="160"/>
        <v>106.30360302057353</v>
      </c>
      <c r="L864" s="13">
        <f t="shared" si="161"/>
        <v>66.427928967457788</v>
      </c>
      <c r="M864" s="13">
        <f t="shared" si="167"/>
        <v>66.427928967530775</v>
      </c>
      <c r="N864" s="13">
        <f t="shared" si="162"/>
        <v>41.185315959869079</v>
      </c>
      <c r="O864" s="13">
        <f t="shared" si="163"/>
        <v>64.641487862885086</v>
      </c>
      <c r="Q864">
        <v>15.343804359048811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26.03814956114395</v>
      </c>
      <c r="G865" s="13">
        <f t="shared" si="157"/>
        <v>0</v>
      </c>
      <c r="H865" s="13">
        <f t="shared" si="158"/>
        <v>26.03814956114395</v>
      </c>
      <c r="I865" s="16">
        <f t="shared" si="166"/>
        <v>65.913823614259698</v>
      </c>
      <c r="J865" s="13">
        <f t="shared" si="159"/>
        <v>49.717292251645695</v>
      </c>
      <c r="K865" s="13">
        <f t="shared" si="160"/>
        <v>16.196531362614003</v>
      </c>
      <c r="L865" s="13">
        <f t="shared" si="161"/>
        <v>0</v>
      </c>
      <c r="M865" s="13">
        <f t="shared" si="167"/>
        <v>25.242613007661696</v>
      </c>
      <c r="N865" s="13">
        <f t="shared" si="162"/>
        <v>15.650420064750252</v>
      </c>
      <c r="O865" s="13">
        <f t="shared" si="163"/>
        <v>15.650420064750252</v>
      </c>
      <c r="Q865">
        <v>15.89252351560966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24.24027821565846</v>
      </c>
      <c r="G866" s="13">
        <f t="shared" si="157"/>
        <v>0</v>
      </c>
      <c r="H866" s="13">
        <f t="shared" si="158"/>
        <v>24.24027821565846</v>
      </c>
      <c r="I866" s="16">
        <f t="shared" si="166"/>
        <v>40.436809578272459</v>
      </c>
      <c r="J866" s="13">
        <f t="shared" si="159"/>
        <v>36.475444883793465</v>
      </c>
      <c r="K866" s="13">
        <f t="shared" si="160"/>
        <v>3.9613646944789949</v>
      </c>
      <c r="L866" s="13">
        <f t="shared" si="161"/>
        <v>0</v>
      </c>
      <c r="M866" s="13">
        <f t="shared" si="167"/>
        <v>9.5921929429114439</v>
      </c>
      <c r="N866" s="13">
        <f t="shared" si="162"/>
        <v>5.9471596246050948</v>
      </c>
      <c r="O866" s="13">
        <f t="shared" si="163"/>
        <v>5.9471596246050948</v>
      </c>
      <c r="Q866">
        <v>17.452217337338961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0.81704378956885715</v>
      </c>
      <c r="G867" s="13">
        <f t="shared" si="157"/>
        <v>0</v>
      </c>
      <c r="H867" s="13">
        <f t="shared" si="158"/>
        <v>0.81704378956885715</v>
      </c>
      <c r="I867" s="16">
        <f t="shared" si="166"/>
        <v>4.7784084840478522</v>
      </c>
      <c r="J867" s="13">
        <f t="shared" si="159"/>
        <v>4.7739514718933815</v>
      </c>
      <c r="K867" s="13">
        <f t="shared" si="160"/>
        <v>4.4570121544706964E-3</v>
      </c>
      <c r="L867" s="13">
        <f t="shared" si="161"/>
        <v>0</v>
      </c>
      <c r="M867" s="13">
        <f t="shared" si="167"/>
        <v>3.645033318306349</v>
      </c>
      <c r="N867" s="13">
        <f t="shared" si="162"/>
        <v>2.2599206573499364</v>
      </c>
      <c r="O867" s="13">
        <f t="shared" si="163"/>
        <v>2.2599206573499364</v>
      </c>
      <c r="Q867">
        <v>21.250554000000012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1.050980537771369</v>
      </c>
      <c r="G868" s="13">
        <f t="shared" si="157"/>
        <v>0</v>
      </c>
      <c r="H868" s="13">
        <f t="shared" si="158"/>
        <v>1.050980537771369</v>
      </c>
      <c r="I868" s="16">
        <f t="shared" si="166"/>
        <v>1.0554375499258397</v>
      </c>
      <c r="J868" s="13">
        <f t="shared" si="159"/>
        <v>1.0554031387836904</v>
      </c>
      <c r="K868" s="13">
        <f t="shared" si="160"/>
        <v>3.4411142149304297E-5</v>
      </c>
      <c r="L868" s="13">
        <f t="shared" si="161"/>
        <v>0</v>
      </c>
      <c r="M868" s="13">
        <f t="shared" si="167"/>
        <v>1.3851126609564126</v>
      </c>
      <c r="N868" s="13">
        <f t="shared" si="162"/>
        <v>0.85876984979297577</v>
      </c>
      <c r="O868" s="13">
        <f t="shared" si="163"/>
        <v>0.85876984979297577</v>
      </c>
      <c r="Q868">
        <v>23.6253048433584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0.35456406787652722</v>
      </c>
      <c r="G869" s="13">
        <f t="shared" si="157"/>
        <v>0</v>
      </c>
      <c r="H869" s="13">
        <f t="shared" si="158"/>
        <v>0.35456406787652722</v>
      </c>
      <c r="I869" s="16">
        <f t="shared" si="166"/>
        <v>0.35459847901867653</v>
      </c>
      <c r="J869" s="13">
        <f t="shared" si="159"/>
        <v>0.35459693746117826</v>
      </c>
      <c r="K869" s="13">
        <f t="shared" si="160"/>
        <v>1.5415574982635682E-6</v>
      </c>
      <c r="L869" s="13">
        <f t="shared" si="161"/>
        <v>0</v>
      </c>
      <c r="M869" s="13">
        <f t="shared" si="167"/>
        <v>0.52634281116343684</v>
      </c>
      <c r="N869" s="13">
        <f t="shared" si="162"/>
        <v>0.32633254292133085</v>
      </c>
      <c r="O869" s="13">
        <f t="shared" si="163"/>
        <v>0.32633254292133085</v>
      </c>
      <c r="Q869">
        <v>22.441330864032501</v>
      </c>
    </row>
    <row r="870" spans="1:17" x14ac:dyDescent="0.2">
      <c r="A870" s="14">
        <f t="shared" si="164"/>
        <v>48458</v>
      </c>
      <c r="B870" s="1">
        <v>9</v>
      </c>
      <c r="F870" s="34">
        <v>5.6648648650000002</v>
      </c>
      <c r="G870" s="13">
        <f t="shared" si="157"/>
        <v>0</v>
      </c>
      <c r="H870" s="13">
        <f t="shared" si="158"/>
        <v>5.6648648650000002</v>
      </c>
      <c r="I870" s="16">
        <f t="shared" si="166"/>
        <v>5.6648664065574987</v>
      </c>
      <c r="J870" s="13">
        <f t="shared" si="159"/>
        <v>5.659526924140029</v>
      </c>
      <c r="K870" s="13">
        <f t="shared" si="160"/>
        <v>5.339482417469732E-3</v>
      </c>
      <c r="L870" s="13">
        <f t="shared" si="161"/>
        <v>0</v>
      </c>
      <c r="M870" s="13">
        <f t="shared" si="167"/>
        <v>0.20001026824210599</v>
      </c>
      <c r="N870" s="13">
        <f t="shared" si="162"/>
        <v>0.12400636631010571</v>
      </c>
      <c r="O870" s="13">
        <f t="shared" si="163"/>
        <v>0.12400636631010571</v>
      </c>
      <c r="Q870">
        <v>23.59048301665387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54.067497569588362</v>
      </c>
      <c r="G871" s="13">
        <f t="shared" si="157"/>
        <v>2.8701336286701795</v>
      </c>
      <c r="H871" s="13">
        <f t="shared" si="158"/>
        <v>51.19736394091818</v>
      </c>
      <c r="I871" s="16">
        <f t="shared" si="166"/>
        <v>51.202703423335649</v>
      </c>
      <c r="J871" s="13">
        <f t="shared" si="159"/>
        <v>46.840515327889747</v>
      </c>
      <c r="K871" s="13">
        <f t="shared" si="160"/>
        <v>4.3621880954459016</v>
      </c>
      <c r="L871" s="13">
        <f t="shared" si="161"/>
        <v>0</v>
      </c>
      <c r="M871" s="13">
        <f t="shared" si="167"/>
        <v>7.6003901932000281E-2</v>
      </c>
      <c r="N871" s="13">
        <f t="shared" si="162"/>
        <v>4.7122419197840174E-2</v>
      </c>
      <c r="O871" s="13">
        <f t="shared" si="163"/>
        <v>2.9172560478680198</v>
      </c>
      <c r="Q871">
        <v>21.927187657748441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84.49393872108044</v>
      </c>
      <c r="G872" s="13">
        <f t="shared" si="157"/>
        <v>7.2622240389495625</v>
      </c>
      <c r="H872" s="13">
        <f t="shared" si="158"/>
        <v>77.231714682130871</v>
      </c>
      <c r="I872" s="16">
        <f t="shared" si="166"/>
        <v>81.593902777576773</v>
      </c>
      <c r="J872" s="13">
        <f t="shared" si="159"/>
        <v>55.585342246802476</v>
      </c>
      <c r="K872" s="13">
        <f t="shared" si="160"/>
        <v>26.008560530774297</v>
      </c>
      <c r="L872" s="13">
        <f t="shared" si="161"/>
        <v>0</v>
      </c>
      <c r="M872" s="13">
        <f t="shared" si="167"/>
        <v>2.8881482734160108E-2</v>
      </c>
      <c r="N872" s="13">
        <f t="shared" si="162"/>
        <v>1.7906519295179266E-2</v>
      </c>
      <c r="O872" s="13">
        <f t="shared" si="163"/>
        <v>7.2801305582447418</v>
      </c>
      <c r="Q872">
        <v>15.93131952800962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20.914989655291588</v>
      </c>
      <c r="G873" s="13">
        <f t="shared" si="157"/>
        <v>0</v>
      </c>
      <c r="H873" s="13">
        <f t="shared" si="158"/>
        <v>20.914989655291588</v>
      </c>
      <c r="I873" s="16">
        <f t="shared" si="166"/>
        <v>46.923550186065881</v>
      </c>
      <c r="J873" s="13">
        <f t="shared" si="159"/>
        <v>36.757291166565125</v>
      </c>
      <c r="K873" s="13">
        <f t="shared" si="160"/>
        <v>10.166259019500757</v>
      </c>
      <c r="L873" s="13">
        <f t="shared" si="161"/>
        <v>0</v>
      </c>
      <c r="M873" s="13">
        <f t="shared" si="167"/>
        <v>1.0974963438980842E-2</v>
      </c>
      <c r="N873" s="13">
        <f t="shared" si="162"/>
        <v>6.8044773321681217E-3</v>
      </c>
      <c r="O873" s="13">
        <f t="shared" si="163"/>
        <v>6.8044773321681217E-3</v>
      </c>
      <c r="Q873">
        <v>12.315322521951879</v>
      </c>
    </row>
    <row r="874" spans="1:17" x14ac:dyDescent="0.2">
      <c r="A874" s="14">
        <f t="shared" si="164"/>
        <v>48580</v>
      </c>
      <c r="B874" s="1">
        <v>1</v>
      </c>
      <c r="F874" s="34">
        <v>35.063188107785443</v>
      </c>
      <c r="G874" s="13">
        <f t="shared" si="157"/>
        <v>0.1268405525730058</v>
      </c>
      <c r="H874" s="13">
        <f t="shared" si="158"/>
        <v>34.936347555212436</v>
      </c>
      <c r="I874" s="16">
        <f t="shared" si="166"/>
        <v>45.102606574713192</v>
      </c>
      <c r="J874" s="13">
        <f t="shared" si="159"/>
        <v>33.480855487581287</v>
      </c>
      <c r="K874" s="13">
        <f t="shared" si="160"/>
        <v>11.621751087131905</v>
      </c>
      <c r="L874" s="13">
        <f t="shared" si="161"/>
        <v>0</v>
      </c>
      <c r="M874" s="13">
        <f t="shared" si="167"/>
        <v>4.1704861068127203E-3</v>
      </c>
      <c r="N874" s="13">
        <f t="shared" si="162"/>
        <v>2.5857013862238864E-3</v>
      </c>
      <c r="O874" s="13">
        <f t="shared" si="163"/>
        <v>0.12942625395922969</v>
      </c>
      <c r="Q874">
        <v>9.813101593548387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22.764173939772899</v>
      </c>
      <c r="G875" s="13">
        <f t="shared" si="157"/>
        <v>0</v>
      </c>
      <c r="H875" s="13">
        <f t="shared" si="158"/>
        <v>22.764173939772899</v>
      </c>
      <c r="I875" s="16">
        <f t="shared" si="166"/>
        <v>34.3859250269048</v>
      </c>
      <c r="J875" s="13">
        <f t="shared" si="159"/>
        <v>29.945154378290741</v>
      </c>
      <c r="K875" s="13">
        <f t="shared" si="160"/>
        <v>4.440770648614059</v>
      </c>
      <c r="L875" s="13">
        <f t="shared" si="161"/>
        <v>0</v>
      </c>
      <c r="M875" s="13">
        <f t="shared" si="167"/>
        <v>1.5847847205888339E-3</v>
      </c>
      <c r="N875" s="13">
        <f t="shared" si="162"/>
        <v>9.8256652676507713E-4</v>
      </c>
      <c r="O875" s="13">
        <f t="shared" si="163"/>
        <v>9.8256652676507713E-4</v>
      </c>
      <c r="Q875">
        <v>12.751587587732031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35.503147715623953</v>
      </c>
      <c r="G876" s="13">
        <f t="shared" si="157"/>
        <v>0.19034920824774412</v>
      </c>
      <c r="H876" s="13">
        <f t="shared" si="158"/>
        <v>35.312798507376208</v>
      </c>
      <c r="I876" s="16">
        <f t="shared" si="166"/>
        <v>39.753569155990263</v>
      </c>
      <c r="J876" s="13">
        <f t="shared" si="159"/>
        <v>35.100891835923861</v>
      </c>
      <c r="K876" s="13">
        <f t="shared" si="160"/>
        <v>4.6526773200664024</v>
      </c>
      <c r="L876" s="13">
        <f t="shared" si="161"/>
        <v>0</v>
      </c>
      <c r="M876" s="13">
        <f t="shared" si="167"/>
        <v>6.0221819382375681E-4</v>
      </c>
      <c r="N876" s="13">
        <f t="shared" si="162"/>
        <v>3.7337528017072924E-4</v>
      </c>
      <c r="O876" s="13">
        <f t="shared" si="163"/>
        <v>0.19072258352791485</v>
      </c>
      <c r="Q876">
        <v>15.71152767196596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29.2046876253529</v>
      </c>
      <c r="G877" s="13">
        <f t="shared" si="157"/>
        <v>0</v>
      </c>
      <c r="H877" s="13">
        <f t="shared" si="158"/>
        <v>29.2046876253529</v>
      </c>
      <c r="I877" s="16">
        <f t="shared" si="166"/>
        <v>33.857364945419306</v>
      </c>
      <c r="J877" s="13">
        <f t="shared" si="159"/>
        <v>31.09672863315491</v>
      </c>
      <c r="K877" s="13">
        <f t="shared" si="160"/>
        <v>2.7606363122643955</v>
      </c>
      <c r="L877" s="13">
        <f t="shared" si="161"/>
        <v>0</v>
      </c>
      <c r="M877" s="13">
        <f t="shared" si="167"/>
        <v>2.2884291365302757E-4</v>
      </c>
      <c r="N877" s="13">
        <f t="shared" si="162"/>
        <v>1.4188260646487709E-4</v>
      </c>
      <c r="O877" s="13">
        <f t="shared" si="163"/>
        <v>1.4188260646487709E-4</v>
      </c>
      <c r="Q877">
        <v>16.428490378149181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1.159671880090549</v>
      </c>
      <c r="G878" s="13">
        <f t="shared" si="157"/>
        <v>0</v>
      </c>
      <c r="H878" s="13">
        <f t="shared" si="158"/>
        <v>1.159671880090549</v>
      </c>
      <c r="I878" s="16">
        <f t="shared" si="166"/>
        <v>3.9203081923549448</v>
      </c>
      <c r="J878" s="13">
        <f t="shared" si="159"/>
        <v>3.9167480302582454</v>
      </c>
      <c r="K878" s="13">
        <f t="shared" si="160"/>
        <v>3.5601620966994041E-3</v>
      </c>
      <c r="L878" s="13">
        <f t="shared" si="161"/>
        <v>0</v>
      </c>
      <c r="M878" s="13">
        <f t="shared" si="167"/>
        <v>8.6960307188150481E-5</v>
      </c>
      <c r="N878" s="13">
        <f t="shared" si="162"/>
        <v>5.3915390456653299E-5</v>
      </c>
      <c r="O878" s="13">
        <f t="shared" si="163"/>
        <v>5.3915390456653299E-5</v>
      </c>
      <c r="Q878">
        <v>18.644094468410621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9.8381440113532004E-2</v>
      </c>
      <c r="G879" s="13">
        <f t="shared" si="157"/>
        <v>0</v>
      </c>
      <c r="H879" s="13">
        <f t="shared" si="158"/>
        <v>9.8381440113532004E-2</v>
      </c>
      <c r="I879" s="16">
        <f t="shared" si="166"/>
        <v>0.10194160221023141</v>
      </c>
      <c r="J879" s="13">
        <f t="shared" si="159"/>
        <v>0.10194155558961464</v>
      </c>
      <c r="K879" s="13">
        <f t="shared" si="160"/>
        <v>4.6620616769854628E-8</v>
      </c>
      <c r="L879" s="13">
        <f t="shared" si="161"/>
        <v>0</v>
      </c>
      <c r="M879" s="13">
        <f t="shared" si="167"/>
        <v>3.3044916731497182E-5</v>
      </c>
      <c r="N879" s="13">
        <f t="shared" si="162"/>
        <v>2.0487848373528254E-5</v>
      </c>
      <c r="O879" s="13">
        <f t="shared" si="163"/>
        <v>2.0487848373528254E-5</v>
      </c>
      <c r="Q879">
        <v>20.734466406435882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5.1070905968336149</v>
      </c>
      <c r="G880" s="13">
        <f t="shared" si="157"/>
        <v>0</v>
      </c>
      <c r="H880" s="13">
        <f t="shared" si="158"/>
        <v>5.1070905968336149</v>
      </c>
      <c r="I880" s="16">
        <f t="shared" si="166"/>
        <v>5.1070906434542316</v>
      </c>
      <c r="J880" s="13">
        <f t="shared" si="159"/>
        <v>5.1018852325397823</v>
      </c>
      <c r="K880" s="13">
        <f t="shared" si="160"/>
        <v>5.20541091444926E-3</v>
      </c>
      <c r="L880" s="13">
        <f t="shared" si="161"/>
        <v>0</v>
      </c>
      <c r="M880" s="13">
        <f t="shared" si="167"/>
        <v>1.2557068357968929E-5</v>
      </c>
      <c r="N880" s="13">
        <f t="shared" si="162"/>
        <v>7.7853823819407364E-6</v>
      </c>
      <c r="O880" s="13">
        <f t="shared" si="163"/>
        <v>7.7853823819407364E-6</v>
      </c>
      <c r="Q880">
        <v>21.563219000000011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1.178894896224508</v>
      </c>
      <c r="G881" s="13">
        <f t="shared" si="157"/>
        <v>0</v>
      </c>
      <c r="H881" s="13">
        <f t="shared" si="158"/>
        <v>1.178894896224508</v>
      </c>
      <c r="I881" s="16">
        <f t="shared" si="166"/>
        <v>1.1841003071389573</v>
      </c>
      <c r="J881" s="13">
        <f t="shared" si="159"/>
        <v>1.1840562029461672</v>
      </c>
      <c r="K881" s="13">
        <f t="shared" si="160"/>
        <v>4.4104192790106467E-5</v>
      </c>
      <c r="L881" s="13">
        <f t="shared" si="161"/>
        <v>0</v>
      </c>
      <c r="M881" s="13">
        <f t="shared" si="167"/>
        <v>4.7716859760281922E-6</v>
      </c>
      <c r="N881" s="13">
        <f t="shared" si="162"/>
        <v>2.9584453051374792E-6</v>
      </c>
      <c r="O881" s="13">
        <f t="shared" si="163"/>
        <v>2.9584453051374792E-6</v>
      </c>
      <c r="Q881">
        <v>24.317271600941371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2.9875855121496611</v>
      </c>
      <c r="G882" s="13">
        <f t="shared" si="157"/>
        <v>0</v>
      </c>
      <c r="H882" s="13">
        <f t="shared" si="158"/>
        <v>2.9875855121496611</v>
      </c>
      <c r="I882" s="16">
        <f t="shared" si="166"/>
        <v>2.9876296163424509</v>
      </c>
      <c r="J882" s="13">
        <f t="shared" si="159"/>
        <v>2.9866417577611446</v>
      </c>
      <c r="K882" s="13">
        <f t="shared" si="160"/>
        <v>9.8785858130634452E-4</v>
      </c>
      <c r="L882" s="13">
        <f t="shared" si="161"/>
        <v>0</v>
      </c>
      <c r="M882" s="13">
        <f t="shared" si="167"/>
        <v>1.813240670890713E-6</v>
      </c>
      <c r="N882" s="13">
        <f t="shared" si="162"/>
        <v>1.1242092159522421E-6</v>
      </c>
      <c r="O882" s="13">
        <f t="shared" si="163"/>
        <v>1.1242092159522421E-6</v>
      </c>
      <c r="Q882">
        <v>21.948918940429451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36.700220839644373</v>
      </c>
      <c r="G883" s="13">
        <f t="shared" si="157"/>
        <v>0.36314803681384611</v>
      </c>
      <c r="H883" s="13">
        <f t="shared" si="158"/>
        <v>36.337072802830527</v>
      </c>
      <c r="I883" s="16">
        <f t="shared" si="166"/>
        <v>36.338060661411831</v>
      </c>
      <c r="J883" s="13">
        <f t="shared" si="159"/>
        <v>34.124046341636955</v>
      </c>
      <c r="K883" s="13">
        <f t="shared" si="160"/>
        <v>2.2140143197748756</v>
      </c>
      <c r="L883" s="13">
        <f t="shared" si="161"/>
        <v>0</v>
      </c>
      <c r="M883" s="13">
        <f t="shared" si="167"/>
        <v>6.8903145493847085E-7</v>
      </c>
      <c r="N883" s="13">
        <f t="shared" si="162"/>
        <v>4.2719950206185194E-7</v>
      </c>
      <c r="O883" s="13">
        <f t="shared" si="163"/>
        <v>0.36314846401334816</v>
      </c>
      <c r="Q883">
        <v>19.730856251316801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35.613506088077223</v>
      </c>
      <c r="G884" s="13">
        <f t="shared" si="157"/>
        <v>0.20627956128945293</v>
      </c>
      <c r="H884" s="13">
        <f t="shared" si="158"/>
        <v>35.407226526787767</v>
      </c>
      <c r="I884" s="16">
        <f t="shared" si="166"/>
        <v>37.621240846562642</v>
      </c>
      <c r="J884" s="13">
        <f t="shared" si="159"/>
        <v>34.697019610805263</v>
      </c>
      <c r="K884" s="13">
        <f t="shared" si="160"/>
        <v>2.9242212357573791</v>
      </c>
      <c r="L884" s="13">
        <f t="shared" si="161"/>
        <v>0</v>
      </c>
      <c r="M884" s="13">
        <f t="shared" si="167"/>
        <v>2.618319528766189E-7</v>
      </c>
      <c r="N884" s="13">
        <f t="shared" si="162"/>
        <v>1.6233581078350371E-7</v>
      </c>
      <c r="O884" s="13">
        <f t="shared" si="163"/>
        <v>0.20627972362526373</v>
      </c>
      <c r="Q884">
        <v>18.307579524443451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75.041939541626249</v>
      </c>
      <c r="G885" s="13">
        <f t="shared" si="157"/>
        <v>5.8978175101888519</v>
      </c>
      <c r="H885" s="13">
        <f t="shared" si="158"/>
        <v>69.144122031437391</v>
      </c>
      <c r="I885" s="16">
        <f t="shared" si="166"/>
        <v>72.068343267194763</v>
      </c>
      <c r="J885" s="13">
        <f t="shared" si="159"/>
        <v>45.235360684365176</v>
      </c>
      <c r="K885" s="13">
        <f t="shared" si="160"/>
        <v>26.832982582829587</v>
      </c>
      <c r="L885" s="13">
        <f t="shared" si="161"/>
        <v>0</v>
      </c>
      <c r="M885" s="13">
        <f t="shared" si="167"/>
        <v>9.9496142093115197E-8</v>
      </c>
      <c r="N885" s="13">
        <f t="shared" si="162"/>
        <v>6.1687608097731426E-8</v>
      </c>
      <c r="O885" s="13">
        <f t="shared" si="163"/>
        <v>5.8978175718764598</v>
      </c>
      <c r="Q885">
        <v>12.05772048572909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9.7413364304590508E-2</v>
      </c>
      <c r="G886" s="13">
        <f t="shared" si="157"/>
        <v>0</v>
      </c>
      <c r="H886" s="13">
        <f t="shared" si="158"/>
        <v>9.7413364304590508E-2</v>
      </c>
      <c r="I886" s="16">
        <f t="shared" si="166"/>
        <v>26.930395947134176</v>
      </c>
      <c r="J886" s="13">
        <f t="shared" si="159"/>
        <v>24.406843998556734</v>
      </c>
      <c r="K886" s="13">
        <f t="shared" si="160"/>
        <v>2.5235519485774418</v>
      </c>
      <c r="L886" s="13">
        <f t="shared" si="161"/>
        <v>0</v>
      </c>
      <c r="M886" s="13">
        <f t="shared" si="167"/>
        <v>3.7808533995383771E-8</v>
      </c>
      <c r="N886" s="13">
        <f t="shared" si="162"/>
        <v>2.3441291077137939E-8</v>
      </c>
      <c r="O886" s="13">
        <f t="shared" si="163"/>
        <v>2.3441291077137939E-8</v>
      </c>
      <c r="Q886">
        <v>11.96614759354839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1.6420274612330889E-2</v>
      </c>
      <c r="G887" s="13">
        <f t="shared" si="157"/>
        <v>0</v>
      </c>
      <c r="H887" s="13">
        <f t="shared" si="158"/>
        <v>1.6420274612330889E-2</v>
      </c>
      <c r="I887" s="16">
        <f t="shared" si="166"/>
        <v>2.5399722231897726</v>
      </c>
      <c r="J887" s="13">
        <f t="shared" si="159"/>
        <v>2.5383111287667832</v>
      </c>
      <c r="K887" s="13">
        <f t="shared" si="160"/>
        <v>1.6610944229893398E-3</v>
      </c>
      <c r="L887" s="13">
        <f t="shared" si="161"/>
        <v>0</v>
      </c>
      <c r="M887" s="13">
        <f t="shared" si="167"/>
        <v>1.4367242918245833E-8</v>
      </c>
      <c r="N887" s="13">
        <f t="shared" si="162"/>
        <v>8.9076906093124159E-9</v>
      </c>
      <c r="O887" s="13">
        <f t="shared" si="163"/>
        <v>8.9076906093124159E-9</v>
      </c>
      <c r="Q887">
        <v>14.80647185479978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96.060717873872306</v>
      </c>
      <c r="G888" s="13">
        <f t="shared" si="157"/>
        <v>8.931901394308138</v>
      </c>
      <c r="H888" s="13">
        <f t="shared" si="158"/>
        <v>87.128816479564165</v>
      </c>
      <c r="I888" s="16">
        <f t="shared" si="166"/>
        <v>87.13047757398715</v>
      </c>
      <c r="J888" s="13">
        <f t="shared" si="159"/>
        <v>56.045932047073563</v>
      </c>
      <c r="K888" s="13">
        <f t="shared" si="160"/>
        <v>31.084545526913587</v>
      </c>
      <c r="L888" s="13">
        <f t="shared" si="161"/>
        <v>0</v>
      </c>
      <c r="M888" s="13">
        <f t="shared" si="167"/>
        <v>5.4595523089334168E-9</v>
      </c>
      <c r="N888" s="13">
        <f t="shared" si="162"/>
        <v>3.3849224315387183E-9</v>
      </c>
      <c r="O888" s="13">
        <f t="shared" si="163"/>
        <v>8.9319013976930606</v>
      </c>
      <c r="Q888">
        <v>15.40749879553236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36.059809846549093</v>
      </c>
      <c r="G889" s="13">
        <f t="shared" si="157"/>
        <v>0.27070400212024731</v>
      </c>
      <c r="H889" s="13">
        <f t="shared" si="158"/>
        <v>35.789105844428846</v>
      </c>
      <c r="I889" s="16">
        <f t="shared" si="166"/>
        <v>66.873651371342433</v>
      </c>
      <c r="J889" s="13">
        <f t="shared" si="159"/>
        <v>49.18949036456074</v>
      </c>
      <c r="K889" s="13">
        <f t="shared" si="160"/>
        <v>17.684161006781693</v>
      </c>
      <c r="L889" s="13">
        <f t="shared" si="161"/>
        <v>0</v>
      </c>
      <c r="M889" s="13">
        <f t="shared" si="167"/>
        <v>2.0746298773946985E-9</v>
      </c>
      <c r="N889" s="13">
        <f t="shared" si="162"/>
        <v>1.286270523984713E-9</v>
      </c>
      <c r="O889" s="13">
        <f t="shared" si="163"/>
        <v>0.27070400340651785</v>
      </c>
      <c r="Q889">
        <v>15.29142822215883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0.39165084852950172</v>
      </c>
      <c r="G890" s="13">
        <f t="shared" si="157"/>
        <v>0</v>
      </c>
      <c r="H890" s="13">
        <f t="shared" si="158"/>
        <v>0.39165084852950172</v>
      </c>
      <c r="I890" s="16">
        <f t="shared" si="166"/>
        <v>18.075811855311194</v>
      </c>
      <c r="J890" s="13">
        <f t="shared" si="159"/>
        <v>17.731978106548798</v>
      </c>
      <c r="K890" s="13">
        <f t="shared" si="160"/>
        <v>0.34383374876239614</v>
      </c>
      <c r="L890" s="13">
        <f t="shared" si="161"/>
        <v>0</v>
      </c>
      <c r="M890" s="13">
        <f t="shared" si="167"/>
        <v>7.8835935340998544E-10</v>
      </c>
      <c r="N890" s="13">
        <f t="shared" si="162"/>
        <v>4.88782799114191E-10</v>
      </c>
      <c r="O890" s="13">
        <f t="shared" si="163"/>
        <v>4.88782799114191E-10</v>
      </c>
      <c r="Q890">
        <v>18.554847117985709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4.9998542676542428</v>
      </c>
      <c r="G891" s="13">
        <f t="shared" si="157"/>
        <v>0</v>
      </c>
      <c r="H891" s="13">
        <f t="shared" si="158"/>
        <v>4.9998542676542428</v>
      </c>
      <c r="I891" s="16">
        <f t="shared" si="166"/>
        <v>5.3436880164166389</v>
      </c>
      <c r="J891" s="13">
        <f t="shared" si="159"/>
        <v>5.3378733612319733</v>
      </c>
      <c r="K891" s="13">
        <f t="shared" si="160"/>
        <v>5.814655184665618E-3</v>
      </c>
      <c r="L891" s="13">
        <f t="shared" si="161"/>
        <v>0</v>
      </c>
      <c r="M891" s="13">
        <f t="shared" si="167"/>
        <v>2.9957655429579444E-10</v>
      </c>
      <c r="N891" s="13">
        <f t="shared" si="162"/>
        <v>1.8573746366339256E-10</v>
      </c>
      <c r="O891" s="13">
        <f t="shared" si="163"/>
        <v>1.8573746366339256E-10</v>
      </c>
      <c r="Q891">
        <v>21.740609597143251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7.8065388372116358</v>
      </c>
      <c r="G892" s="13">
        <f t="shared" si="157"/>
        <v>0</v>
      </c>
      <c r="H892" s="13">
        <f t="shared" si="158"/>
        <v>7.8065388372116358</v>
      </c>
      <c r="I892" s="16">
        <f t="shared" si="166"/>
        <v>7.8123534923963014</v>
      </c>
      <c r="J892" s="13">
        <f t="shared" si="159"/>
        <v>7.8004471635452433</v>
      </c>
      <c r="K892" s="13">
        <f t="shared" si="160"/>
        <v>1.1906328851058134E-2</v>
      </c>
      <c r="L892" s="13">
        <f t="shared" si="161"/>
        <v>0</v>
      </c>
      <c r="M892" s="13">
        <f t="shared" si="167"/>
        <v>1.1383909063240188E-10</v>
      </c>
      <c r="N892" s="13">
        <f t="shared" si="162"/>
        <v>7.0580236192089172E-11</v>
      </c>
      <c r="O892" s="13">
        <f t="shared" si="163"/>
        <v>7.0580236192089172E-11</v>
      </c>
      <c r="Q892">
        <v>24.744685843528739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1.78536686431592</v>
      </c>
      <c r="G893" s="13">
        <f t="shared" si="157"/>
        <v>0</v>
      </c>
      <c r="H893" s="13">
        <f t="shared" si="158"/>
        <v>1.78536686431592</v>
      </c>
      <c r="I893" s="16">
        <f t="shared" si="166"/>
        <v>1.7972731931669781</v>
      </c>
      <c r="J893" s="13">
        <f t="shared" si="159"/>
        <v>1.7970717296004608</v>
      </c>
      <c r="K893" s="13">
        <f t="shared" si="160"/>
        <v>2.0146356651729036E-4</v>
      </c>
      <c r="L893" s="13">
        <f t="shared" si="161"/>
        <v>0</v>
      </c>
      <c r="M893" s="13">
        <f t="shared" si="167"/>
        <v>4.3258854440312711E-11</v>
      </c>
      <c r="N893" s="13">
        <f t="shared" si="162"/>
        <v>2.6820489752993881E-11</v>
      </c>
      <c r="O893" s="13">
        <f t="shared" si="163"/>
        <v>2.6820489752993881E-11</v>
      </c>
      <c r="Q893">
        <v>22.41397400000001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17.893238982352369</v>
      </c>
      <c r="G894" s="13">
        <f t="shared" si="157"/>
        <v>0</v>
      </c>
      <c r="H894" s="13">
        <f t="shared" si="158"/>
        <v>17.893238982352369</v>
      </c>
      <c r="I894" s="16">
        <f t="shared" si="166"/>
        <v>17.893440445918884</v>
      </c>
      <c r="J894" s="13">
        <f t="shared" si="159"/>
        <v>17.719127904961304</v>
      </c>
      <c r="K894" s="13">
        <f t="shared" si="160"/>
        <v>0.17431254095757964</v>
      </c>
      <c r="L894" s="13">
        <f t="shared" si="161"/>
        <v>0</v>
      </c>
      <c r="M894" s="13">
        <f t="shared" si="167"/>
        <v>1.643836468731883E-11</v>
      </c>
      <c r="N894" s="13">
        <f t="shared" si="162"/>
        <v>1.0191786106137675E-11</v>
      </c>
      <c r="O894" s="13">
        <f t="shared" si="163"/>
        <v>1.0191786106137675E-11</v>
      </c>
      <c r="Q894">
        <v>23.244762777925651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7.8514316663987547</v>
      </c>
      <c r="G895" s="13">
        <f t="shared" si="157"/>
        <v>0</v>
      </c>
      <c r="H895" s="13">
        <f t="shared" si="158"/>
        <v>7.8514316663987547</v>
      </c>
      <c r="I895" s="16">
        <f t="shared" si="166"/>
        <v>8.0257442073563343</v>
      </c>
      <c r="J895" s="13">
        <f t="shared" si="159"/>
        <v>8.0013411242822183</v>
      </c>
      <c r="K895" s="13">
        <f t="shared" si="160"/>
        <v>2.4403083074115983E-2</v>
      </c>
      <c r="L895" s="13">
        <f t="shared" si="161"/>
        <v>0</v>
      </c>
      <c r="M895" s="13">
        <f t="shared" si="167"/>
        <v>6.246578581181155E-12</v>
      </c>
      <c r="N895" s="13">
        <f t="shared" si="162"/>
        <v>3.8728787203323164E-12</v>
      </c>
      <c r="O895" s="13">
        <f t="shared" si="163"/>
        <v>3.8728787203323164E-12</v>
      </c>
      <c r="Q895">
        <v>20.20690073175264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62.960159404452938</v>
      </c>
      <c r="G896" s="13">
        <f t="shared" si="157"/>
        <v>4.1537991935090313</v>
      </c>
      <c r="H896" s="13">
        <f t="shared" si="158"/>
        <v>58.806360210943907</v>
      </c>
      <c r="I896" s="16">
        <f t="shared" si="166"/>
        <v>58.830763294018027</v>
      </c>
      <c r="J896" s="13">
        <f t="shared" si="159"/>
        <v>45.486369603180044</v>
      </c>
      <c r="K896" s="13">
        <f t="shared" si="160"/>
        <v>13.344393690837983</v>
      </c>
      <c r="L896" s="13">
        <f t="shared" si="161"/>
        <v>0</v>
      </c>
      <c r="M896" s="13">
        <f t="shared" si="167"/>
        <v>2.3736998608488386E-12</v>
      </c>
      <c r="N896" s="13">
        <f t="shared" si="162"/>
        <v>1.4716939137262799E-12</v>
      </c>
      <c r="O896" s="13">
        <f t="shared" si="163"/>
        <v>4.153799193510503</v>
      </c>
      <c r="Q896">
        <v>15.11543301615465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3.4419841521847849</v>
      </c>
      <c r="G897" s="13">
        <f t="shared" si="157"/>
        <v>0</v>
      </c>
      <c r="H897" s="13">
        <f t="shared" si="158"/>
        <v>3.4419841521847849</v>
      </c>
      <c r="I897" s="16">
        <f t="shared" si="166"/>
        <v>16.786377843022766</v>
      </c>
      <c r="J897" s="13">
        <f t="shared" si="159"/>
        <v>16.139490021286534</v>
      </c>
      <c r="K897" s="13">
        <f t="shared" si="160"/>
        <v>0.64688782173623238</v>
      </c>
      <c r="L897" s="13">
        <f t="shared" si="161"/>
        <v>0</v>
      </c>
      <c r="M897" s="13">
        <f t="shared" si="167"/>
        <v>9.0200594712255873E-13</v>
      </c>
      <c r="N897" s="13">
        <f t="shared" si="162"/>
        <v>5.592436872159864E-13</v>
      </c>
      <c r="O897" s="13">
        <f t="shared" si="163"/>
        <v>5.592436872159864E-13</v>
      </c>
      <c r="Q897">
        <v>12.20783159354839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35.98491415041277</v>
      </c>
      <c r="G898" s="13">
        <f t="shared" si="157"/>
        <v>0.25989272560145493</v>
      </c>
      <c r="H898" s="13">
        <f t="shared" si="158"/>
        <v>35.725021424811317</v>
      </c>
      <c r="I898" s="16">
        <f t="shared" si="166"/>
        <v>36.371909246547546</v>
      </c>
      <c r="J898" s="13">
        <f t="shared" si="159"/>
        <v>31.687484057959637</v>
      </c>
      <c r="K898" s="13">
        <f t="shared" si="160"/>
        <v>4.6844251885879089</v>
      </c>
      <c r="L898" s="13">
        <f t="shared" si="161"/>
        <v>0</v>
      </c>
      <c r="M898" s="13">
        <f t="shared" si="167"/>
        <v>3.4276225990657233E-13</v>
      </c>
      <c r="N898" s="13">
        <f t="shared" si="162"/>
        <v>2.1251260114207483E-13</v>
      </c>
      <c r="O898" s="13">
        <f t="shared" si="163"/>
        <v>0.25989272560166743</v>
      </c>
      <c r="Q898">
        <v>13.59428533814398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0.44082503639120763</v>
      </c>
      <c r="G899" s="13">
        <f t="shared" si="157"/>
        <v>0</v>
      </c>
      <c r="H899" s="13">
        <f t="shared" si="158"/>
        <v>0.44082503639120763</v>
      </c>
      <c r="I899" s="16">
        <f t="shared" si="166"/>
        <v>5.1252502249791165</v>
      </c>
      <c r="J899" s="13">
        <f t="shared" si="159"/>
        <v>5.1106059080910953</v>
      </c>
      <c r="K899" s="13">
        <f t="shared" si="160"/>
        <v>1.4644316888021258E-2</v>
      </c>
      <c r="L899" s="13">
        <f t="shared" si="161"/>
        <v>0</v>
      </c>
      <c r="M899" s="13">
        <f t="shared" si="167"/>
        <v>1.302496587644975E-13</v>
      </c>
      <c r="N899" s="13">
        <f t="shared" si="162"/>
        <v>8.075478843398845E-14</v>
      </c>
      <c r="O899" s="13">
        <f t="shared" si="163"/>
        <v>8.075478843398845E-14</v>
      </c>
      <c r="Q899">
        <v>14.27468795550174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84.59810817177852</v>
      </c>
      <c r="G900" s="13">
        <f t="shared" si="157"/>
        <v>7.2772610142953527</v>
      </c>
      <c r="H900" s="13">
        <f t="shared" si="158"/>
        <v>77.320847157483172</v>
      </c>
      <c r="I900" s="16">
        <f t="shared" si="166"/>
        <v>77.335491474371196</v>
      </c>
      <c r="J900" s="13">
        <f t="shared" si="159"/>
        <v>48.278599924156758</v>
      </c>
      <c r="K900" s="13">
        <f t="shared" si="160"/>
        <v>29.056891550214438</v>
      </c>
      <c r="L900" s="13">
        <f t="shared" si="161"/>
        <v>0</v>
      </c>
      <c r="M900" s="13">
        <f t="shared" si="167"/>
        <v>4.9494870330509047E-14</v>
      </c>
      <c r="N900" s="13">
        <f t="shared" si="162"/>
        <v>3.0686819604915611E-14</v>
      </c>
      <c r="O900" s="13">
        <f t="shared" si="163"/>
        <v>7.2772610142953837</v>
      </c>
      <c r="Q900">
        <v>12.960956413620689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20.393822179416059</v>
      </c>
      <c r="G901" s="13">
        <f t="shared" si="157"/>
        <v>0</v>
      </c>
      <c r="H901" s="13">
        <f t="shared" si="158"/>
        <v>20.393822179416059</v>
      </c>
      <c r="I901" s="16">
        <f t="shared" si="166"/>
        <v>49.450713729630493</v>
      </c>
      <c r="J901" s="13">
        <f t="shared" si="159"/>
        <v>42.410075614964271</v>
      </c>
      <c r="K901" s="13">
        <f t="shared" si="160"/>
        <v>7.0406381146662227</v>
      </c>
      <c r="L901" s="13">
        <f t="shared" si="161"/>
        <v>0</v>
      </c>
      <c r="M901" s="13">
        <f t="shared" si="167"/>
        <v>1.8808050725593435E-14</v>
      </c>
      <c r="N901" s="13">
        <f t="shared" si="162"/>
        <v>1.166099144986793E-14</v>
      </c>
      <c r="O901" s="13">
        <f t="shared" si="163"/>
        <v>1.166099144986793E-14</v>
      </c>
      <c r="Q901">
        <v>17.106419178563868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0.27896213714821128</v>
      </c>
      <c r="G902" s="13">
        <f t="shared" ref="G902:G965" si="172">IF((F902-$J$2)&gt;0,$I$2*(F902-$J$2),0)</f>
        <v>0</v>
      </c>
      <c r="H902" s="13">
        <f t="shared" ref="H902:H965" si="173">F902-G902</f>
        <v>0.27896213714821128</v>
      </c>
      <c r="I902" s="16">
        <f t="shared" si="166"/>
        <v>7.3196002518144336</v>
      </c>
      <c r="J902" s="13">
        <f t="shared" ref="J902:J965" si="174">I902/SQRT(1+(I902/($K$2*(300+(25*Q902)+0.05*(Q902)^3)))^2)</f>
        <v>7.2985029829432051</v>
      </c>
      <c r="K902" s="13">
        <f t="shared" ref="K902:K965" si="175">I902-J902</f>
        <v>2.1097268871228536E-2</v>
      </c>
      <c r="L902" s="13">
        <f t="shared" ref="L902:L965" si="176">IF(K902&gt;$N$2,(K902-$N$2)/$L$2,0)</f>
        <v>0</v>
      </c>
      <c r="M902" s="13">
        <f t="shared" si="167"/>
        <v>7.1470592757255059E-15</v>
      </c>
      <c r="N902" s="13">
        <f t="shared" ref="N902:N965" si="177">$M$2*M902</f>
        <v>4.4311767509498139E-15</v>
      </c>
      <c r="O902" s="13">
        <f t="shared" ref="O902:O965" si="178">N902+G902</f>
        <v>4.4311767509498139E-15</v>
      </c>
      <c r="Q902">
        <v>19.285748856601799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0.81966607836229788</v>
      </c>
      <c r="G903" s="13">
        <f t="shared" si="172"/>
        <v>0</v>
      </c>
      <c r="H903" s="13">
        <f t="shared" si="173"/>
        <v>0.81966607836229788</v>
      </c>
      <c r="I903" s="16">
        <f t="shared" ref="I903:I966" si="180">H903+K902-L902</f>
        <v>0.84076334723352641</v>
      </c>
      <c r="J903" s="13">
        <f t="shared" si="174"/>
        <v>0.84074241892050949</v>
      </c>
      <c r="K903" s="13">
        <f t="shared" si="175"/>
        <v>2.0928313016921329E-5</v>
      </c>
      <c r="L903" s="13">
        <f t="shared" si="176"/>
        <v>0</v>
      </c>
      <c r="M903" s="13">
        <f t="shared" ref="M903:M966" si="181">L903+M902-N902</f>
        <v>2.7158825247756919E-15</v>
      </c>
      <c r="N903" s="13">
        <f t="shared" si="177"/>
        <v>1.683847165360929E-15</v>
      </c>
      <c r="O903" s="13">
        <f t="shared" si="178"/>
        <v>1.683847165360929E-15</v>
      </c>
      <c r="Q903">
        <v>22.31109070342475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1.7936904029758509</v>
      </c>
      <c r="G904" s="13">
        <f t="shared" si="172"/>
        <v>0</v>
      </c>
      <c r="H904" s="13">
        <f t="shared" si="173"/>
        <v>1.7936904029758509</v>
      </c>
      <c r="I904" s="16">
        <f t="shared" si="180"/>
        <v>1.7937113312888679</v>
      </c>
      <c r="J904" s="13">
        <f t="shared" si="174"/>
        <v>1.7934980535572846</v>
      </c>
      <c r="K904" s="13">
        <f t="shared" si="175"/>
        <v>2.1327773158330565E-4</v>
      </c>
      <c r="L904" s="13">
        <f t="shared" si="176"/>
        <v>0</v>
      </c>
      <c r="M904" s="13">
        <f t="shared" si="181"/>
        <v>1.032035359414763E-15</v>
      </c>
      <c r="N904" s="13">
        <f t="shared" si="177"/>
        <v>6.3986192283715299E-16</v>
      </c>
      <c r="O904" s="13">
        <f t="shared" si="178"/>
        <v>6.3986192283715299E-16</v>
      </c>
      <c r="Q904">
        <v>21.967908000000008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5.1652965829537312</v>
      </c>
      <c r="G905" s="13">
        <f t="shared" si="172"/>
        <v>0</v>
      </c>
      <c r="H905" s="13">
        <f t="shared" si="173"/>
        <v>5.1652965829537312</v>
      </c>
      <c r="I905" s="16">
        <f t="shared" si="180"/>
        <v>5.1655098606853143</v>
      </c>
      <c r="J905" s="13">
        <f t="shared" si="174"/>
        <v>5.1610358610927483</v>
      </c>
      <c r="K905" s="13">
        <f t="shared" si="175"/>
        <v>4.4739995925660025E-3</v>
      </c>
      <c r="L905" s="13">
        <f t="shared" si="176"/>
        <v>0</v>
      </c>
      <c r="M905" s="13">
        <f t="shared" si="181"/>
        <v>3.9217343657760998E-16</v>
      </c>
      <c r="N905" s="13">
        <f t="shared" si="177"/>
        <v>2.4314753067811816E-16</v>
      </c>
      <c r="O905" s="13">
        <f t="shared" si="178"/>
        <v>2.4314753067811816E-16</v>
      </c>
      <c r="Q905">
        <v>22.8798483788025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1.458739633843072</v>
      </c>
      <c r="G906" s="13">
        <f t="shared" si="172"/>
        <v>0</v>
      </c>
      <c r="H906" s="13">
        <f t="shared" si="173"/>
        <v>1.458739633843072</v>
      </c>
      <c r="I906" s="16">
        <f t="shared" si="180"/>
        <v>1.463213633435638</v>
      </c>
      <c r="J906" s="13">
        <f t="shared" si="174"/>
        <v>1.4631049714849249</v>
      </c>
      <c r="K906" s="13">
        <f t="shared" si="175"/>
        <v>1.0866195071312923E-4</v>
      </c>
      <c r="L906" s="13">
        <f t="shared" si="176"/>
        <v>0</v>
      </c>
      <c r="M906" s="13">
        <f t="shared" si="181"/>
        <v>1.4902590589949182E-16</v>
      </c>
      <c r="N906" s="13">
        <f t="shared" si="177"/>
        <v>9.2396061657684932E-17</v>
      </c>
      <c r="O906" s="13">
        <f t="shared" si="178"/>
        <v>9.2396061657684932E-17</v>
      </c>
      <c r="Q906">
        <v>22.417641381033562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35.631685520127803</v>
      </c>
      <c r="G907" s="13">
        <f t="shared" si="172"/>
        <v>0.2089037823995108</v>
      </c>
      <c r="H907" s="13">
        <f t="shared" si="173"/>
        <v>35.422781737728293</v>
      </c>
      <c r="I907" s="16">
        <f t="shared" si="180"/>
        <v>35.422890399679005</v>
      </c>
      <c r="J907" s="13">
        <f t="shared" si="174"/>
        <v>33.676263236413071</v>
      </c>
      <c r="K907" s="13">
        <f t="shared" si="175"/>
        <v>1.7466271632659343</v>
      </c>
      <c r="L907" s="13">
        <f t="shared" si="176"/>
        <v>0</v>
      </c>
      <c r="M907" s="13">
        <f t="shared" si="181"/>
        <v>5.6629844241806887E-17</v>
      </c>
      <c r="N907" s="13">
        <f t="shared" si="177"/>
        <v>3.5110503429920268E-17</v>
      </c>
      <c r="O907" s="13">
        <f t="shared" si="178"/>
        <v>0.20890378239951082</v>
      </c>
      <c r="Q907">
        <v>20.99629172447197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122.75365842361541</v>
      </c>
      <c r="G908" s="13">
        <f t="shared" si="172"/>
        <v>12.785056866121677</v>
      </c>
      <c r="H908" s="13">
        <f t="shared" si="173"/>
        <v>109.96860155749373</v>
      </c>
      <c r="I908" s="16">
        <f t="shared" si="180"/>
        <v>111.71522872075965</v>
      </c>
      <c r="J908" s="13">
        <f t="shared" si="174"/>
        <v>57.472750234042387</v>
      </c>
      <c r="K908" s="13">
        <f t="shared" si="175"/>
        <v>54.242478486717268</v>
      </c>
      <c r="L908" s="13">
        <f t="shared" si="176"/>
        <v>16.478432523200038</v>
      </c>
      <c r="M908" s="13">
        <f t="shared" si="181"/>
        <v>16.478432523200038</v>
      </c>
      <c r="N908" s="13">
        <f t="shared" si="177"/>
        <v>10.216628164384023</v>
      </c>
      <c r="O908" s="13">
        <f t="shared" si="178"/>
        <v>23.001685030505698</v>
      </c>
      <c r="Q908">
        <v>14.139268169018781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97.543722436238326</v>
      </c>
      <c r="G909" s="13">
        <f t="shared" si="172"/>
        <v>9.1459747420367794</v>
      </c>
      <c r="H909" s="13">
        <f t="shared" si="173"/>
        <v>88.397747694201541</v>
      </c>
      <c r="I909" s="16">
        <f t="shared" si="180"/>
        <v>126.16179365771876</v>
      </c>
      <c r="J909" s="13">
        <f t="shared" si="174"/>
        <v>47.339507149944502</v>
      </c>
      <c r="K909" s="13">
        <f t="shared" si="175"/>
        <v>78.822286507774265</v>
      </c>
      <c r="L909" s="13">
        <f t="shared" si="176"/>
        <v>40.06126989640925</v>
      </c>
      <c r="M909" s="13">
        <f t="shared" si="181"/>
        <v>46.323074255225265</v>
      </c>
      <c r="N909" s="13">
        <f t="shared" si="177"/>
        <v>28.720306038239663</v>
      </c>
      <c r="O909" s="13">
        <f t="shared" si="178"/>
        <v>37.866280780276441</v>
      </c>
      <c r="Q909">
        <v>10.140551593548389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10.38719591663755</v>
      </c>
      <c r="G910" s="13">
        <f t="shared" si="172"/>
        <v>0</v>
      </c>
      <c r="H910" s="13">
        <f t="shared" si="173"/>
        <v>10.38719591663755</v>
      </c>
      <c r="I910" s="16">
        <f t="shared" si="180"/>
        <v>49.148212528002567</v>
      </c>
      <c r="J910" s="13">
        <f t="shared" si="174"/>
        <v>36.294621017290503</v>
      </c>
      <c r="K910" s="13">
        <f t="shared" si="175"/>
        <v>12.853591510712064</v>
      </c>
      <c r="L910" s="13">
        <f t="shared" si="176"/>
        <v>0</v>
      </c>
      <c r="M910" s="13">
        <f t="shared" si="181"/>
        <v>17.602768216985602</v>
      </c>
      <c r="N910" s="13">
        <f t="shared" si="177"/>
        <v>10.913716294531072</v>
      </c>
      <c r="O910" s="13">
        <f t="shared" si="178"/>
        <v>10.913716294531072</v>
      </c>
      <c r="Q910">
        <v>10.925231501069421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27.880671792730489</v>
      </c>
      <c r="G911" s="13">
        <f t="shared" si="172"/>
        <v>0</v>
      </c>
      <c r="H911" s="13">
        <f t="shared" si="173"/>
        <v>27.880671792730489</v>
      </c>
      <c r="I911" s="16">
        <f t="shared" si="180"/>
        <v>40.734263303442553</v>
      </c>
      <c r="J911" s="13">
        <f t="shared" si="174"/>
        <v>33.512798617347414</v>
      </c>
      <c r="K911" s="13">
        <f t="shared" si="175"/>
        <v>7.221464686095139</v>
      </c>
      <c r="L911" s="13">
        <f t="shared" si="176"/>
        <v>0</v>
      </c>
      <c r="M911" s="13">
        <f t="shared" si="181"/>
        <v>6.6890519224545297</v>
      </c>
      <c r="N911" s="13">
        <f t="shared" si="177"/>
        <v>4.1472121919218088</v>
      </c>
      <c r="O911" s="13">
        <f t="shared" si="178"/>
        <v>4.1472121919218088</v>
      </c>
      <c r="Q911">
        <v>12.270591605951299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75.194079986715934</v>
      </c>
      <c r="G912" s="13">
        <f t="shared" si="172"/>
        <v>5.9197791515969627</v>
      </c>
      <c r="H912" s="13">
        <f t="shared" si="173"/>
        <v>69.274300835118964</v>
      </c>
      <c r="I912" s="16">
        <f t="shared" si="180"/>
        <v>76.495765521214111</v>
      </c>
      <c r="J912" s="13">
        <f t="shared" si="174"/>
        <v>48.393222137978512</v>
      </c>
      <c r="K912" s="13">
        <f t="shared" si="175"/>
        <v>28.102543383235599</v>
      </c>
      <c r="L912" s="13">
        <f t="shared" si="176"/>
        <v>0</v>
      </c>
      <c r="M912" s="13">
        <f t="shared" si="181"/>
        <v>2.5418397305327209</v>
      </c>
      <c r="N912" s="13">
        <f t="shared" si="177"/>
        <v>1.575940632930287</v>
      </c>
      <c r="O912" s="13">
        <f t="shared" si="178"/>
        <v>7.4957197845272496</v>
      </c>
      <c r="Q912">
        <v>13.12211371877603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19.666357206279411</v>
      </c>
      <c r="G913" s="13">
        <f t="shared" si="172"/>
        <v>0</v>
      </c>
      <c r="H913" s="13">
        <f t="shared" si="173"/>
        <v>19.666357206279411</v>
      </c>
      <c r="I913" s="16">
        <f t="shared" si="180"/>
        <v>47.768900589515013</v>
      </c>
      <c r="J913" s="13">
        <f t="shared" si="174"/>
        <v>40.439689828895325</v>
      </c>
      <c r="K913" s="13">
        <f t="shared" si="175"/>
        <v>7.3292107606196879</v>
      </c>
      <c r="L913" s="13">
        <f t="shared" si="176"/>
        <v>0</v>
      </c>
      <c r="M913" s="13">
        <f t="shared" si="181"/>
        <v>0.96589909760243398</v>
      </c>
      <c r="N913" s="13">
        <f t="shared" si="177"/>
        <v>0.59885744051350909</v>
      </c>
      <c r="O913" s="13">
        <f t="shared" si="178"/>
        <v>0.59885744051350909</v>
      </c>
      <c r="Q913">
        <v>15.939649108673949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25.785765985447991</v>
      </c>
      <c r="G914" s="13">
        <f t="shared" si="172"/>
        <v>0</v>
      </c>
      <c r="H914" s="13">
        <f t="shared" si="173"/>
        <v>25.785765985447991</v>
      </c>
      <c r="I914" s="16">
        <f t="shared" si="180"/>
        <v>33.114976746067683</v>
      </c>
      <c r="J914" s="13">
        <f t="shared" si="174"/>
        <v>31.283415213218774</v>
      </c>
      <c r="K914" s="13">
        <f t="shared" si="175"/>
        <v>1.8315615328489088</v>
      </c>
      <c r="L914" s="13">
        <f t="shared" si="176"/>
        <v>0</v>
      </c>
      <c r="M914" s="13">
        <f t="shared" si="181"/>
        <v>0.36704165708892489</v>
      </c>
      <c r="N914" s="13">
        <f t="shared" si="177"/>
        <v>0.22756582739513342</v>
      </c>
      <c r="O914" s="13">
        <f t="shared" si="178"/>
        <v>0.22756582739513342</v>
      </c>
      <c r="Q914">
        <v>19.166347791723251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1.155066390169716</v>
      </c>
      <c r="G915" s="13">
        <f t="shared" si="172"/>
        <v>0</v>
      </c>
      <c r="H915" s="13">
        <f t="shared" si="173"/>
        <v>1.155066390169716</v>
      </c>
      <c r="I915" s="16">
        <f t="shared" si="180"/>
        <v>2.9866279230186246</v>
      </c>
      <c r="J915" s="13">
        <f t="shared" si="174"/>
        <v>2.9854352292705224</v>
      </c>
      <c r="K915" s="13">
        <f t="shared" si="175"/>
        <v>1.1926937481021582E-3</v>
      </c>
      <c r="L915" s="13">
        <f t="shared" si="176"/>
        <v>0</v>
      </c>
      <c r="M915" s="13">
        <f t="shared" si="181"/>
        <v>0.13947582969379146</v>
      </c>
      <c r="N915" s="13">
        <f t="shared" si="177"/>
        <v>8.6475014410150708E-2</v>
      </c>
      <c r="O915" s="13">
        <f t="shared" si="178"/>
        <v>8.6475014410150708E-2</v>
      </c>
      <c r="Q915">
        <v>20.608898060394019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0.97105582303850047</v>
      </c>
      <c r="G916" s="13">
        <f t="shared" si="172"/>
        <v>0</v>
      </c>
      <c r="H916" s="13">
        <f t="shared" si="173"/>
        <v>0.97105582303850047</v>
      </c>
      <c r="I916" s="16">
        <f t="shared" si="180"/>
        <v>0.97224851678660262</v>
      </c>
      <c r="J916" s="13">
        <f t="shared" si="174"/>
        <v>0.97221161829491043</v>
      </c>
      <c r="K916" s="13">
        <f t="shared" si="175"/>
        <v>3.6898491692194391E-5</v>
      </c>
      <c r="L916" s="13">
        <f t="shared" si="176"/>
        <v>0</v>
      </c>
      <c r="M916" s="13">
        <f t="shared" si="181"/>
        <v>5.3000815283640756E-2</v>
      </c>
      <c r="N916" s="13">
        <f t="shared" si="177"/>
        <v>3.2860505475857268E-2</v>
      </c>
      <c r="O916" s="13">
        <f t="shared" si="178"/>
        <v>3.2860505475857268E-2</v>
      </c>
      <c r="Q916">
        <v>21.382419000000009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0.54187157591879354</v>
      </c>
      <c r="G917" s="13">
        <f t="shared" si="172"/>
        <v>0</v>
      </c>
      <c r="H917" s="13">
        <f t="shared" si="173"/>
        <v>0.54187157591879354</v>
      </c>
      <c r="I917" s="16">
        <f t="shared" si="180"/>
        <v>0.54190847441048573</v>
      </c>
      <c r="J917" s="13">
        <f t="shared" si="174"/>
        <v>0.54190396543714325</v>
      </c>
      <c r="K917" s="13">
        <f t="shared" si="175"/>
        <v>4.5089733424763523E-6</v>
      </c>
      <c r="L917" s="13">
        <f t="shared" si="176"/>
        <v>0</v>
      </c>
      <c r="M917" s="13">
        <f t="shared" si="181"/>
        <v>2.0140309807783488E-2</v>
      </c>
      <c r="N917" s="13">
        <f t="shared" si="177"/>
        <v>1.2486992080825763E-2</v>
      </c>
      <c r="O917" s="13">
        <f t="shared" si="178"/>
        <v>1.2486992080825763E-2</v>
      </c>
      <c r="Q917">
        <v>23.857147964458282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27.147912377277301</v>
      </c>
      <c r="G918" s="13">
        <f t="shared" si="172"/>
        <v>0</v>
      </c>
      <c r="H918" s="13">
        <f t="shared" si="173"/>
        <v>27.147912377277301</v>
      </c>
      <c r="I918" s="16">
        <f t="shared" si="180"/>
        <v>27.147916886250645</v>
      </c>
      <c r="J918" s="13">
        <f t="shared" si="174"/>
        <v>26.3742787434721</v>
      </c>
      <c r="K918" s="13">
        <f t="shared" si="175"/>
        <v>0.77363814277854459</v>
      </c>
      <c r="L918" s="13">
        <f t="shared" si="176"/>
        <v>0</v>
      </c>
      <c r="M918" s="13">
        <f t="shared" si="181"/>
        <v>7.6533177269577247E-3</v>
      </c>
      <c r="N918" s="13">
        <f t="shared" si="177"/>
        <v>4.7450569907137889E-3</v>
      </c>
      <c r="O918" s="13">
        <f t="shared" si="178"/>
        <v>4.7450569907137889E-3</v>
      </c>
      <c r="Q918">
        <v>21.341618801489119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9.9476251783600365</v>
      </c>
      <c r="G919" s="13">
        <f t="shared" si="172"/>
        <v>0</v>
      </c>
      <c r="H919" s="13">
        <f t="shared" si="173"/>
        <v>9.9476251783600365</v>
      </c>
      <c r="I919" s="16">
        <f t="shared" si="180"/>
        <v>10.721263321138581</v>
      </c>
      <c r="J919" s="13">
        <f t="shared" si="174"/>
        <v>10.657134303552077</v>
      </c>
      <c r="K919" s="13">
        <f t="shared" si="175"/>
        <v>6.4129017586504133E-2</v>
      </c>
      <c r="L919" s="13">
        <f t="shared" si="176"/>
        <v>0</v>
      </c>
      <c r="M919" s="13">
        <f t="shared" si="181"/>
        <v>2.9082607362439358E-3</v>
      </c>
      <c r="N919" s="13">
        <f t="shared" si="177"/>
        <v>1.8031216564712402E-3</v>
      </c>
      <c r="O919" s="13">
        <f t="shared" si="178"/>
        <v>1.8031216564712402E-3</v>
      </c>
      <c r="Q919">
        <v>19.487610787108299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35.976934720766018</v>
      </c>
      <c r="G920" s="13">
        <f t="shared" si="172"/>
        <v>0.25874088611235707</v>
      </c>
      <c r="H920" s="13">
        <f t="shared" si="173"/>
        <v>35.718193834653661</v>
      </c>
      <c r="I920" s="16">
        <f t="shared" si="180"/>
        <v>35.782322852240164</v>
      </c>
      <c r="J920" s="13">
        <f t="shared" si="174"/>
        <v>32.395206899569366</v>
      </c>
      <c r="K920" s="13">
        <f t="shared" si="175"/>
        <v>3.387115952670797</v>
      </c>
      <c r="L920" s="13">
        <f t="shared" si="176"/>
        <v>0</v>
      </c>
      <c r="M920" s="13">
        <f t="shared" si="181"/>
        <v>1.1051390797726956E-3</v>
      </c>
      <c r="N920" s="13">
        <f t="shared" si="177"/>
        <v>6.8518622945907127E-4</v>
      </c>
      <c r="O920" s="13">
        <f t="shared" si="178"/>
        <v>0.25942607234181614</v>
      </c>
      <c r="Q920">
        <v>15.99698877878221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1.113658075822207</v>
      </c>
      <c r="G921" s="13">
        <f t="shared" si="172"/>
        <v>0</v>
      </c>
      <c r="H921" s="13">
        <f t="shared" si="173"/>
        <v>1.113658075822207</v>
      </c>
      <c r="I921" s="16">
        <f t="shared" si="180"/>
        <v>4.5007740284930042</v>
      </c>
      <c r="J921" s="13">
        <f t="shared" si="174"/>
        <v>4.4902973699186299</v>
      </c>
      <c r="K921" s="13">
        <f t="shared" si="175"/>
        <v>1.0476658574374298E-2</v>
      </c>
      <c r="L921" s="13">
        <f t="shared" si="176"/>
        <v>0</v>
      </c>
      <c r="M921" s="13">
        <f t="shared" si="181"/>
        <v>4.1995285031362433E-4</v>
      </c>
      <c r="N921" s="13">
        <f t="shared" si="177"/>
        <v>2.6037076719444708E-4</v>
      </c>
      <c r="O921" s="13">
        <f t="shared" si="178"/>
        <v>2.6037076719444708E-4</v>
      </c>
      <c r="Q921">
        <v>13.883573593548389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0.17170046657657409</v>
      </c>
      <c r="G922" s="13">
        <f t="shared" si="172"/>
        <v>0</v>
      </c>
      <c r="H922" s="13">
        <f t="shared" si="173"/>
        <v>0.17170046657657409</v>
      </c>
      <c r="I922" s="16">
        <f t="shared" si="180"/>
        <v>0.18217712515094839</v>
      </c>
      <c r="J922" s="13">
        <f t="shared" si="174"/>
        <v>0.18217640927813666</v>
      </c>
      <c r="K922" s="13">
        <f t="shared" si="175"/>
        <v>7.1587281172402761E-7</v>
      </c>
      <c r="L922" s="13">
        <f t="shared" si="176"/>
        <v>0</v>
      </c>
      <c r="M922" s="13">
        <f t="shared" si="181"/>
        <v>1.5958208311917725E-4</v>
      </c>
      <c r="N922" s="13">
        <f t="shared" si="177"/>
        <v>9.8940891533889897E-5</v>
      </c>
      <c r="O922" s="13">
        <f t="shared" si="178"/>
        <v>9.8940891533889897E-5</v>
      </c>
      <c r="Q922">
        <v>13.692030080536471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16.864549041706489</v>
      </c>
      <c r="G923" s="13">
        <f t="shared" si="172"/>
        <v>0</v>
      </c>
      <c r="H923" s="13">
        <f t="shared" si="173"/>
        <v>16.864549041706489</v>
      </c>
      <c r="I923" s="16">
        <f t="shared" si="180"/>
        <v>16.864549757579301</v>
      </c>
      <c r="J923" s="13">
        <f t="shared" si="174"/>
        <v>16.409309646908994</v>
      </c>
      <c r="K923" s="13">
        <f t="shared" si="175"/>
        <v>0.45524011067030656</v>
      </c>
      <c r="L923" s="13">
        <f t="shared" si="176"/>
        <v>0</v>
      </c>
      <c r="M923" s="13">
        <f t="shared" si="181"/>
        <v>6.0641191585287353E-5</v>
      </c>
      <c r="N923" s="13">
        <f t="shared" si="177"/>
        <v>3.7597538782878161E-5</v>
      </c>
      <c r="O923" s="13">
        <f t="shared" si="178"/>
        <v>3.7597538782878161E-5</v>
      </c>
      <c r="Q923">
        <v>14.990963899751209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37.994655800028347</v>
      </c>
      <c r="G924" s="13">
        <f t="shared" si="172"/>
        <v>0.55000115407215633</v>
      </c>
      <c r="H924" s="13">
        <f t="shared" si="173"/>
        <v>37.444654645956192</v>
      </c>
      <c r="I924" s="16">
        <f t="shared" si="180"/>
        <v>37.899894756626495</v>
      </c>
      <c r="J924" s="13">
        <f t="shared" si="174"/>
        <v>33.927580439377522</v>
      </c>
      <c r="K924" s="13">
        <f t="shared" si="175"/>
        <v>3.9723143172489728</v>
      </c>
      <c r="L924" s="13">
        <f t="shared" si="176"/>
        <v>0</v>
      </c>
      <c r="M924" s="13">
        <f t="shared" si="181"/>
        <v>2.3043652802409191E-5</v>
      </c>
      <c r="N924" s="13">
        <f t="shared" si="177"/>
        <v>1.4287064737493699E-5</v>
      </c>
      <c r="O924" s="13">
        <f t="shared" si="178"/>
        <v>0.55001544113689382</v>
      </c>
      <c r="Q924">
        <v>15.967745101638959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6.4653376363206334</v>
      </c>
      <c r="G925" s="13">
        <f t="shared" si="172"/>
        <v>0</v>
      </c>
      <c r="H925" s="13">
        <f t="shared" si="173"/>
        <v>6.4653376363206334</v>
      </c>
      <c r="I925" s="16">
        <f t="shared" si="180"/>
        <v>10.437651953569606</v>
      </c>
      <c r="J925" s="13">
        <f t="shared" si="174"/>
        <v>10.380175157860258</v>
      </c>
      <c r="K925" s="13">
        <f t="shared" si="175"/>
        <v>5.7476795709348494E-2</v>
      </c>
      <c r="L925" s="13">
        <f t="shared" si="176"/>
        <v>0</v>
      </c>
      <c r="M925" s="13">
        <f t="shared" si="181"/>
        <v>8.7565880649154927E-6</v>
      </c>
      <c r="N925" s="13">
        <f t="shared" si="177"/>
        <v>5.4290846002476058E-6</v>
      </c>
      <c r="O925" s="13">
        <f t="shared" si="178"/>
        <v>5.4290846002476058E-6</v>
      </c>
      <c r="Q925">
        <v>19.698000959216749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40.034974742329197</v>
      </c>
      <c r="G926" s="13">
        <f t="shared" si="172"/>
        <v>0.84452344853877315</v>
      </c>
      <c r="H926" s="13">
        <f t="shared" si="173"/>
        <v>39.190451293790424</v>
      </c>
      <c r="I926" s="16">
        <f t="shared" si="180"/>
        <v>39.247928089499773</v>
      </c>
      <c r="J926" s="13">
        <f t="shared" si="174"/>
        <v>36.396527745204537</v>
      </c>
      <c r="K926" s="13">
        <f t="shared" si="175"/>
        <v>2.8514003442952358</v>
      </c>
      <c r="L926" s="13">
        <f t="shared" si="176"/>
        <v>0</v>
      </c>
      <c r="M926" s="13">
        <f t="shared" si="181"/>
        <v>3.3275034646678869E-6</v>
      </c>
      <c r="N926" s="13">
        <f t="shared" si="177"/>
        <v>2.06305214809409E-6</v>
      </c>
      <c r="O926" s="13">
        <f t="shared" si="178"/>
        <v>0.84452551159092126</v>
      </c>
      <c r="Q926">
        <v>19.441691215007712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9.0147062079056303E-2</v>
      </c>
      <c r="G927" s="13">
        <f t="shared" si="172"/>
        <v>0</v>
      </c>
      <c r="H927" s="13">
        <f t="shared" si="173"/>
        <v>9.0147062079056303E-2</v>
      </c>
      <c r="I927" s="16">
        <f t="shared" si="180"/>
        <v>2.9415474063742919</v>
      </c>
      <c r="J927" s="13">
        <f t="shared" si="174"/>
        <v>2.9404628835596531</v>
      </c>
      <c r="K927" s="13">
        <f t="shared" si="175"/>
        <v>1.0845228146387775E-3</v>
      </c>
      <c r="L927" s="13">
        <f t="shared" si="176"/>
        <v>0</v>
      </c>
      <c r="M927" s="13">
        <f t="shared" si="181"/>
        <v>1.264451316573797E-6</v>
      </c>
      <c r="N927" s="13">
        <f t="shared" si="177"/>
        <v>7.8395981627575418E-7</v>
      </c>
      <c r="O927" s="13">
        <f t="shared" si="178"/>
        <v>7.8395981627575418E-7</v>
      </c>
      <c r="Q927">
        <v>20.958480484316979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0.41215771782729788</v>
      </c>
      <c r="G928" s="13">
        <f t="shared" si="172"/>
        <v>0</v>
      </c>
      <c r="H928" s="13">
        <f t="shared" si="173"/>
        <v>0.41215771782729788</v>
      </c>
      <c r="I928" s="16">
        <f t="shared" si="180"/>
        <v>0.41324224064193665</v>
      </c>
      <c r="J928" s="13">
        <f t="shared" si="174"/>
        <v>0.41323948080176104</v>
      </c>
      <c r="K928" s="13">
        <f t="shared" si="175"/>
        <v>2.7598401756145918E-6</v>
      </c>
      <c r="L928" s="13">
        <f t="shared" si="176"/>
        <v>0</v>
      </c>
      <c r="M928" s="13">
        <f t="shared" si="181"/>
        <v>4.8049150029804281E-7</v>
      </c>
      <c r="N928" s="13">
        <f t="shared" si="177"/>
        <v>2.9790473018478653E-7</v>
      </c>
      <c r="O928" s="13">
        <f t="shared" si="178"/>
        <v>2.9790473018478653E-7</v>
      </c>
      <c r="Q928">
        <v>21.568505000000009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9.5233176785543328E-2</v>
      </c>
      <c r="G929" s="13">
        <f t="shared" si="172"/>
        <v>0</v>
      </c>
      <c r="H929" s="13">
        <f t="shared" si="173"/>
        <v>9.5233176785543328E-2</v>
      </c>
      <c r="I929" s="16">
        <f t="shared" si="180"/>
        <v>9.5235936625718942E-2</v>
      </c>
      <c r="J929" s="13">
        <f t="shared" si="174"/>
        <v>9.523590737723793E-2</v>
      </c>
      <c r="K929" s="13">
        <f t="shared" si="175"/>
        <v>2.9248481012156269E-8</v>
      </c>
      <c r="L929" s="13">
        <f t="shared" si="176"/>
        <v>0</v>
      </c>
      <c r="M929" s="13">
        <f t="shared" si="181"/>
        <v>1.8258677011325628E-7</v>
      </c>
      <c r="N929" s="13">
        <f t="shared" si="177"/>
        <v>1.132037974702189E-7</v>
      </c>
      <c r="O929" s="13">
        <f t="shared" si="178"/>
        <v>1.132037974702189E-7</v>
      </c>
      <c r="Q929">
        <v>22.58917604676348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0.35514632804335311</v>
      </c>
      <c r="G930" s="13">
        <f t="shared" si="172"/>
        <v>0</v>
      </c>
      <c r="H930" s="13">
        <f t="shared" si="173"/>
        <v>0.35514632804335311</v>
      </c>
      <c r="I930" s="16">
        <f t="shared" si="180"/>
        <v>0.35514635729183414</v>
      </c>
      <c r="J930" s="13">
        <f t="shared" si="174"/>
        <v>0.35514498950826739</v>
      </c>
      <c r="K930" s="13">
        <f t="shared" si="175"/>
        <v>1.3677835667413873E-6</v>
      </c>
      <c r="L930" s="13">
        <f t="shared" si="176"/>
        <v>0</v>
      </c>
      <c r="M930" s="13">
        <f t="shared" si="181"/>
        <v>6.9382972643037381E-8</v>
      </c>
      <c r="N930" s="13">
        <f t="shared" si="177"/>
        <v>4.3017443038683174E-8</v>
      </c>
      <c r="O930" s="13">
        <f t="shared" si="178"/>
        <v>4.3017443038683174E-8</v>
      </c>
      <c r="Q930">
        <v>23.323936973408511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49.493112036901401</v>
      </c>
      <c r="G931" s="13">
        <f t="shared" si="172"/>
        <v>2.2098160210011701</v>
      </c>
      <c r="H931" s="13">
        <f t="shared" si="173"/>
        <v>47.283296015900234</v>
      </c>
      <c r="I931" s="16">
        <f t="shared" si="180"/>
        <v>47.283297383683802</v>
      </c>
      <c r="J931" s="13">
        <f t="shared" si="174"/>
        <v>42.200682682279648</v>
      </c>
      <c r="K931" s="13">
        <f t="shared" si="175"/>
        <v>5.0826147014041538</v>
      </c>
      <c r="L931" s="13">
        <f t="shared" si="176"/>
        <v>0</v>
      </c>
      <c r="M931" s="13">
        <f t="shared" si="181"/>
        <v>2.6365529604354208E-8</v>
      </c>
      <c r="N931" s="13">
        <f t="shared" si="177"/>
        <v>1.6346628354699607E-8</v>
      </c>
      <c r="O931" s="13">
        <f t="shared" si="178"/>
        <v>2.2098160373477986</v>
      </c>
      <c r="Q931">
        <v>18.89383678415361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0.33678026061343908</v>
      </c>
      <c r="G932" s="13">
        <f t="shared" si="172"/>
        <v>0</v>
      </c>
      <c r="H932" s="13">
        <f t="shared" si="173"/>
        <v>0.33678026061343908</v>
      </c>
      <c r="I932" s="16">
        <f t="shared" si="180"/>
        <v>5.4193949620175932</v>
      </c>
      <c r="J932" s="13">
        <f t="shared" si="174"/>
        <v>5.4081323698893975</v>
      </c>
      <c r="K932" s="13">
        <f t="shared" si="175"/>
        <v>1.1262592128195692E-2</v>
      </c>
      <c r="L932" s="13">
        <f t="shared" si="176"/>
        <v>0</v>
      </c>
      <c r="M932" s="13">
        <f t="shared" si="181"/>
        <v>1.00189012496546E-8</v>
      </c>
      <c r="N932" s="13">
        <f t="shared" si="177"/>
        <v>6.2117187747858518E-9</v>
      </c>
      <c r="O932" s="13">
        <f t="shared" si="178"/>
        <v>6.2117187747858518E-9</v>
      </c>
      <c r="Q932">
        <v>17.35613442525425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35.979545825760411</v>
      </c>
      <c r="G933" s="13">
        <f t="shared" si="172"/>
        <v>0.25911780200432777</v>
      </c>
      <c r="H933" s="13">
        <f t="shared" si="173"/>
        <v>35.720428023756085</v>
      </c>
      <c r="I933" s="16">
        <f t="shared" si="180"/>
        <v>35.731690615884283</v>
      </c>
      <c r="J933" s="13">
        <f t="shared" si="174"/>
        <v>31.248890703217747</v>
      </c>
      <c r="K933" s="13">
        <f t="shared" si="175"/>
        <v>4.4827999126665361</v>
      </c>
      <c r="L933" s="13">
        <f t="shared" si="176"/>
        <v>0</v>
      </c>
      <c r="M933" s="13">
        <f t="shared" si="181"/>
        <v>3.8071824748687484E-9</v>
      </c>
      <c r="N933" s="13">
        <f t="shared" si="177"/>
        <v>2.360453134418624E-9</v>
      </c>
      <c r="O933" s="13">
        <f t="shared" si="178"/>
        <v>0.25911780436478088</v>
      </c>
      <c r="Q933">
        <v>13.56945504016168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23.18416372660257</v>
      </c>
      <c r="G934" s="13">
        <f t="shared" si="172"/>
        <v>0</v>
      </c>
      <c r="H934" s="13">
        <f t="shared" si="173"/>
        <v>23.18416372660257</v>
      </c>
      <c r="I934" s="16">
        <f t="shared" si="180"/>
        <v>27.666963639269106</v>
      </c>
      <c r="J934" s="13">
        <f t="shared" si="174"/>
        <v>24.586287371597503</v>
      </c>
      <c r="K934" s="13">
        <f t="shared" si="175"/>
        <v>3.0806762676716026</v>
      </c>
      <c r="L934" s="13">
        <f t="shared" si="176"/>
        <v>0</v>
      </c>
      <c r="M934" s="13">
        <f t="shared" si="181"/>
        <v>1.4467293404501244E-9</v>
      </c>
      <c r="N934" s="13">
        <f t="shared" si="177"/>
        <v>8.9697219107907705E-10</v>
      </c>
      <c r="O934" s="13">
        <f t="shared" si="178"/>
        <v>8.9697219107907705E-10</v>
      </c>
      <c r="Q934">
        <v>10.86611459354839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6.4206235598928698</v>
      </c>
      <c r="G935" s="13">
        <f t="shared" si="172"/>
        <v>0</v>
      </c>
      <c r="H935" s="13">
        <f t="shared" si="173"/>
        <v>6.4206235598928698</v>
      </c>
      <c r="I935" s="16">
        <f t="shared" si="180"/>
        <v>9.5012998275644733</v>
      </c>
      <c r="J935" s="13">
        <f t="shared" si="174"/>
        <v>9.4328230388038818</v>
      </c>
      <c r="K935" s="13">
        <f t="shared" si="175"/>
        <v>6.8476788760591489E-2</v>
      </c>
      <c r="L935" s="13">
        <f t="shared" si="176"/>
        <v>0</v>
      </c>
      <c r="M935" s="13">
        <f t="shared" si="181"/>
        <v>5.4975714937104732E-10</v>
      </c>
      <c r="N935" s="13">
        <f t="shared" si="177"/>
        <v>3.4084943261004932E-10</v>
      </c>
      <c r="O935" s="13">
        <f t="shared" si="178"/>
        <v>3.4084943261004932E-10</v>
      </c>
      <c r="Q935">
        <v>16.44391303357996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83.885602517073579</v>
      </c>
      <c r="G936" s="13">
        <f t="shared" si="172"/>
        <v>7.1744100355128424</v>
      </c>
      <c r="H936" s="13">
        <f t="shared" si="173"/>
        <v>76.711192481560744</v>
      </c>
      <c r="I936" s="16">
        <f t="shared" si="180"/>
        <v>76.779669270321335</v>
      </c>
      <c r="J936" s="13">
        <f t="shared" si="174"/>
        <v>55.59577470195152</v>
      </c>
      <c r="K936" s="13">
        <f t="shared" si="175"/>
        <v>21.183894568369816</v>
      </c>
      <c r="L936" s="13">
        <f t="shared" si="176"/>
        <v>0</v>
      </c>
      <c r="M936" s="13">
        <f t="shared" si="181"/>
        <v>2.08907716760998E-10</v>
      </c>
      <c r="N936" s="13">
        <f t="shared" si="177"/>
        <v>1.2952278439181877E-10</v>
      </c>
      <c r="O936" s="13">
        <f t="shared" si="178"/>
        <v>7.1744100356423655</v>
      </c>
      <c r="Q936">
        <v>16.78297336514018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26.46399484870442</v>
      </c>
      <c r="G937" s="13">
        <f t="shared" si="172"/>
        <v>0</v>
      </c>
      <c r="H937" s="13">
        <f t="shared" si="173"/>
        <v>26.46399484870442</v>
      </c>
      <c r="I937" s="16">
        <f t="shared" si="180"/>
        <v>47.647889417074239</v>
      </c>
      <c r="J937" s="13">
        <f t="shared" si="174"/>
        <v>41.151612833519401</v>
      </c>
      <c r="K937" s="13">
        <f t="shared" si="175"/>
        <v>6.4962765835548382</v>
      </c>
      <c r="L937" s="13">
        <f t="shared" si="176"/>
        <v>0</v>
      </c>
      <c r="M937" s="13">
        <f t="shared" si="181"/>
        <v>7.938493236917923E-11</v>
      </c>
      <c r="N937" s="13">
        <f t="shared" si="177"/>
        <v>4.9218658068891123E-11</v>
      </c>
      <c r="O937" s="13">
        <f t="shared" si="178"/>
        <v>4.9218658068891123E-11</v>
      </c>
      <c r="Q937">
        <v>16.96329807162271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0.1225195463752929</v>
      </c>
      <c r="G938" s="13">
        <f t="shared" si="172"/>
        <v>0</v>
      </c>
      <c r="H938" s="13">
        <f t="shared" si="173"/>
        <v>0.1225195463752929</v>
      </c>
      <c r="I938" s="16">
        <f t="shared" si="180"/>
        <v>6.6187961299301312</v>
      </c>
      <c r="J938" s="13">
        <f t="shared" si="174"/>
        <v>6.6068873244319271</v>
      </c>
      <c r="K938" s="13">
        <f t="shared" si="175"/>
        <v>1.1908805498204167E-2</v>
      </c>
      <c r="L938" s="13">
        <f t="shared" si="176"/>
        <v>0</v>
      </c>
      <c r="M938" s="13">
        <f t="shared" si="181"/>
        <v>3.0166274300288107E-11</v>
      </c>
      <c r="N938" s="13">
        <f t="shared" si="177"/>
        <v>1.8703090066178625E-11</v>
      </c>
      <c r="O938" s="13">
        <f t="shared" si="178"/>
        <v>1.8703090066178625E-11</v>
      </c>
      <c r="Q938">
        <v>21.203312736673571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4.1227028048254786</v>
      </c>
      <c r="G939" s="13">
        <f t="shared" si="172"/>
        <v>0</v>
      </c>
      <c r="H939" s="13">
        <f t="shared" si="173"/>
        <v>4.1227028048254786</v>
      </c>
      <c r="I939" s="16">
        <f t="shared" si="180"/>
        <v>4.1346116103236827</v>
      </c>
      <c r="J939" s="13">
        <f t="shared" si="174"/>
        <v>4.1326824451306416</v>
      </c>
      <c r="K939" s="13">
        <f t="shared" si="175"/>
        <v>1.9291651930410936E-3</v>
      </c>
      <c r="L939" s="13">
        <f t="shared" si="176"/>
        <v>0</v>
      </c>
      <c r="M939" s="13">
        <f t="shared" si="181"/>
        <v>1.1463184234109482E-11</v>
      </c>
      <c r="N939" s="13">
        <f t="shared" si="177"/>
        <v>7.1071742251478786E-12</v>
      </c>
      <c r="O939" s="13">
        <f t="shared" si="178"/>
        <v>7.1071742251478786E-12</v>
      </c>
      <c r="Q939">
        <v>24.119193855074599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24.46755765493565</v>
      </c>
      <c r="G940" s="13">
        <f t="shared" si="172"/>
        <v>0</v>
      </c>
      <c r="H940" s="13">
        <f t="shared" si="173"/>
        <v>24.46755765493565</v>
      </c>
      <c r="I940" s="16">
        <f t="shared" si="180"/>
        <v>24.46948682012869</v>
      </c>
      <c r="J940" s="13">
        <f t="shared" si="174"/>
        <v>24.049139714688486</v>
      </c>
      <c r="K940" s="13">
        <f t="shared" si="175"/>
        <v>0.42034710544020371</v>
      </c>
      <c r="L940" s="13">
        <f t="shared" si="176"/>
        <v>0</v>
      </c>
      <c r="M940" s="13">
        <f t="shared" si="181"/>
        <v>4.3560100089616034E-12</v>
      </c>
      <c r="N940" s="13">
        <f t="shared" si="177"/>
        <v>2.7007262055561942E-12</v>
      </c>
      <c r="O940" s="13">
        <f t="shared" si="178"/>
        <v>2.7007262055561942E-12</v>
      </c>
      <c r="Q940">
        <v>23.58238900000001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0.81099823374293811</v>
      </c>
      <c r="G941" s="13">
        <f t="shared" si="172"/>
        <v>0</v>
      </c>
      <c r="H941" s="13">
        <f t="shared" si="173"/>
        <v>0.81099823374293811</v>
      </c>
      <c r="I941" s="16">
        <f t="shared" si="180"/>
        <v>1.2313453391831417</v>
      </c>
      <c r="J941" s="13">
        <f t="shared" si="174"/>
        <v>1.2312949990303443</v>
      </c>
      <c r="K941" s="13">
        <f t="shared" si="175"/>
        <v>5.0340152797367921E-5</v>
      </c>
      <c r="L941" s="13">
        <f t="shared" si="176"/>
        <v>0</v>
      </c>
      <c r="M941" s="13">
        <f t="shared" si="181"/>
        <v>1.6552838034054092E-12</v>
      </c>
      <c r="N941" s="13">
        <f t="shared" si="177"/>
        <v>1.0262759581113537E-12</v>
      </c>
      <c r="O941" s="13">
        <f t="shared" si="178"/>
        <v>1.0262759581113537E-12</v>
      </c>
      <c r="Q941">
        <v>24.210836336148251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4.226594958829077</v>
      </c>
      <c r="G942" s="13">
        <f t="shared" si="172"/>
        <v>0</v>
      </c>
      <c r="H942" s="13">
        <f t="shared" si="173"/>
        <v>4.226594958829077</v>
      </c>
      <c r="I942" s="16">
        <f t="shared" si="180"/>
        <v>4.2266452989818744</v>
      </c>
      <c r="J942" s="13">
        <f t="shared" si="174"/>
        <v>4.2249457224029774</v>
      </c>
      <c r="K942" s="13">
        <f t="shared" si="175"/>
        <v>1.6995765788969663E-3</v>
      </c>
      <c r="L942" s="13">
        <f t="shared" si="176"/>
        <v>0</v>
      </c>
      <c r="M942" s="13">
        <f t="shared" si="181"/>
        <v>6.2900784529405553E-13</v>
      </c>
      <c r="N942" s="13">
        <f t="shared" si="177"/>
        <v>3.8998486408231442E-13</v>
      </c>
      <c r="O942" s="13">
        <f t="shared" si="178"/>
        <v>3.8998486408231442E-13</v>
      </c>
      <c r="Q942">
        <v>25.50312439601624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7.8186875943241088</v>
      </c>
      <c r="G943" s="13">
        <f t="shared" si="172"/>
        <v>0</v>
      </c>
      <c r="H943" s="13">
        <f t="shared" si="173"/>
        <v>7.8186875943241088</v>
      </c>
      <c r="I943" s="16">
        <f t="shared" si="180"/>
        <v>7.8203871709030057</v>
      </c>
      <c r="J943" s="13">
        <f t="shared" si="174"/>
        <v>7.8036444102693112</v>
      </c>
      <c r="K943" s="13">
        <f t="shared" si="175"/>
        <v>1.6742760633694509E-2</v>
      </c>
      <c r="L943" s="13">
        <f t="shared" si="176"/>
        <v>0</v>
      </c>
      <c r="M943" s="13">
        <f t="shared" si="181"/>
        <v>2.3902298121174111E-13</v>
      </c>
      <c r="N943" s="13">
        <f t="shared" si="177"/>
        <v>1.481942483512795E-13</v>
      </c>
      <c r="O943" s="13">
        <f t="shared" si="178"/>
        <v>1.481942483512795E-13</v>
      </c>
      <c r="Q943">
        <v>22.330522168186491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10.749945264435119</v>
      </c>
      <c r="G944" s="13">
        <f t="shared" si="172"/>
        <v>0</v>
      </c>
      <c r="H944" s="13">
        <f t="shared" si="173"/>
        <v>10.749945264435119</v>
      </c>
      <c r="I944" s="16">
        <f t="shared" si="180"/>
        <v>10.766688025068813</v>
      </c>
      <c r="J944" s="13">
        <f t="shared" si="174"/>
        <v>10.683534015898793</v>
      </c>
      <c r="K944" s="13">
        <f t="shared" si="175"/>
        <v>8.3154009170019805E-2</v>
      </c>
      <c r="L944" s="13">
        <f t="shared" si="176"/>
        <v>0</v>
      </c>
      <c r="M944" s="13">
        <f t="shared" si="181"/>
        <v>9.082873286046161E-14</v>
      </c>
      <c r="N944" s="13">
        <f t="shared" si="177"/>
        <v>5.6313814373486199E-14</v>
      </c>
      <c r="O944" s="13">
        <f t="shared" si="178"/>
        <v>5.6313814373486199E-14</v>
      </c>
      <c r="Q944">
        <v>17.722446033561749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4.0972928508156414</v>
      </c>
      <c r="G945" s="13">
        <f t="shared" si="172"/>
        <v>0</v>
      </c>
      <c r="H945" s="13">
        <f t="shared" si="173"/>
        <v>4.0972928508156414</v>
      </c>
      <c r="I945" s="16">
        <f t="shared" si="180"/>
        <v>4.1804468599856612</v>
      </c>
      <c r="J945" s="13">
        <f t="shared" si="174"/>
        <v>4.1701102710286548</v>
      </c>
      <c r="K945" s="13">
        <f t="shared" si="175"/>
        <v>1.0336588957006398E-2</v>
      </c>
      <c r="L945" s="13">
        <f t="shared" si="176"/>
        <v>0</v>
      </c>
      <c r="M945" s="13">
        <f t="shared" si="181"/>
        <v>3.4514918486975412E-14</v>
      </c>
      <c r="N945" s="13">
        <f t="shared" si="177"/>
        <v>2.1399249461924756E-14</v>
      </c>
      <c r="O945" s="13">
        <f t="shared" si="178"/>
        <v>2.1399249461924756E-14</v>
      </c>
      <c r="Q945">
        <v>12.365465593548389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2.3431289819102852</v>
      </c>
      <c r="G946" s="13">
        <f t="shared" si="172"/>
        <v>0</v>
      </c>
      <c r="H946" s="13">
        <f t="shared" si="173"/>
        <v>2.3431289819102852</v>
      </c>
      <c r="I946" s="16">
        <f t="shared" si="180"/>
        <v>2.3534655708672916</v>
      </c>
      <c r="J946" s="13">
        <f t="shared" si="174"/>
        <v>2.3521453244790038</v>
      </c>
      <c r="K946" s="13">
        <f t="shared" si="175"/>
        <v>1.3202463882877602E-3</v>
      </c>
      <c r="L946" s="13">
        <f t="shared" si="176"/>
        <v>0</v>
      </c>
      <c r="M946" s="13">
        <f t="shared" si="181"/>
        <v>1.3115669025050656E-14</v>
      </c>
      <c r="N946" s="13">
        <f t="shared" si="177"/>
        <v>8.1317147955314072E-15</v>
      </c>
      <c r="O946" s="13">
        <f t="shared" si="178"/>
        <v>8.1317147955314072E-15</v>
      </c>
      <c r="Q946">
        <v>14.813700650015161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0.38837717707827968</v>
      </c>
      <c r="G947" s="13">
        <f t="shared" si="172"/>
        <v>0</v>
      </c>
      <c r="H947" s="13">
        <f t="shared" si="173"/>
        <v>0.38837717707827968</v>
      </c>
      <c r="I947" s="16">
        <f t="shared" si="180"/>
        <v>0.38969742346656744</v>
      </c>
      <c r="J947" s="13">
        <f t="shared" si="174"/>
        <v>0.38969179461752801</v>
      </c>
      <c r="K947" s="13">
        <f t="shared" si="175"/>
        <v>5.6288490394296176E-6</v>
      </c>
      <c r="L947" s="13">
        <f t="shared" si="176"/>
        <v>0</v>
      </c>
      <c r="M947" s="13">
        <f t="shared" si="181"/>
        <v>4.9839542295192485E-15</v>
      </c>
      <c r="N947" s="13">
        <f t="shared" si="177"/>
        <v>3.0900516223019339E-15</v>
      </c>
      <c r="O947" s="13">
        <f t="shared" si="178"/>
        <v>3.0900516223019339E-15</v>
      </c>
      <c r="Q947">
        <v>15.270760850553289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69.628171326047152</v>
      </c>
      <c r="G948" s="13">
        <f t="shared" si="172"/>
        <v>5.1163340844825154</v>
      </c>
      <c r="H948" s="13">
        <f t="shared" si="173"/>
        <v>64.511837241564635</v>
      </c>
      <c r="I948" s="16">
        <f t="shared" si="180"/>
        <v>64.511842870413673</v>
      </c>
      <c r="J948" s="13">
        <f t="shared" si="174"/>
        <v>51.397627000503917</v>
      </c>
      <c r="K948" s="13">
        <f t="shared" si="175"/>
        <v>13.114215869909756</v>
      </c>
      <c r="L948" s="13">
        <f t="shared" si="176"/>
        <v>0</v>
      </c>
      <c r="M948" s="13">
        <f t="shared" si="181"/>
        <v>1.8939026072173146E-15</v>
      </c>
      <c r="N948" s="13">
        <f t="shared" si="177"/>
        <v>1.1742196164747351E-15</v>
      </c>
      <c r="O948" s="13">
        <f t="shared" si="178"/>
        <v>5.1163340844825163</v>
      </c>
      <c r="Q948">
        <v>17.543424926736911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96.079826669716354</v>
      </c>
      <c r="G949" s="13">
        <f t="shared" si="172"/>
        <v>8.9346597701090005</v>
      </c>
      <c r="H949" s="13">
        <f t="shared" si="173"/>
        <v>87.145166899607347</v>
      </c>
      <c r="I949" s="16">
        <f t="shared" si="180"/>
        <v>100.2593827695171</v>
      </c>
      <c r="J949" s="13">
        <f t="shared" si="174"/>
        <v>61.6392159277041</v>
      </c>
      <c r="K949" s="13">
        <f t="shared" si="175"/>
        <v>38.620166841813003</v>
      </c>
      <c r="L949" s="13">
        <f t="shared" si="176"/>
        <v>1.4897705043692329</v>
      </c>
      <c r="M949" s="13">
        <f t="shared" si="181"/>
        <v>1.4897705043692338</v>
      </c>
      <c r="N949" s="13">
        <f t="shared" si="177"/>
        <v>0.92365771270892494</v>
      </c>
      <c r="O949" s="13">
        <f t="shared" si="178"/>
        <v>9.8583174828179256</v>
      </c>
      <c r="Q949">
        <v>16.34301622132989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66.724240081882499</v>
      </c>
      <c r="G950" s="13">
        <f t="shared" si="172"/>
        <v>4.6971483996992394</v>
      </c>
      <c r="H950" s="13">
        <f t="shared" si="173"/>
        <v>62.027091682183261</v>
      </c>
      <c r="I950" s="16">
        <f t="shared" si="180"/>
        <v>99.157488019627039</v>
      </c>
      <c r="J950" s="13">
        <f t="shared" si="174"/>
        <v>64.275094633338213</v>
      </c>
      <c r="K950" s="13">
        <f t="shared" si="175"/>
        <v>34.882393386288825</v>
      </c>
      <c r="L950" s="13">
        <f t="shared" si="176"/>
        <v>0</v>
      </c>
      <c r="M950" s="13">
        <f t="shared" si="181"/>
        <v>0.56611279166030881</v>
      </c>
      <c r="N950" s="13">
        <f t="shared" si="177"/>
        <v>0.35098993082939145</v>
      </c>
      <c r="O950" s="13">
        <f t="shared" si="178"/>
        <v>5.0481383305286309</v>
      </c>
      <c r="Q950">
        <v>17.43715201738782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26.231952302540119</v>
      </c>
      <c r="G951" s="13">
        <f t="shared" si="172"/>
        <v>0</v>
      </c>
      <c r="H951" s="13">
        <f t="shared" si="173"/>
        <v>26.231952302540119</v>
      </c>
      <c r="I951" s="16">
        <f t="shared" si="180"/>
        <v>61.114345688828948</v>
      </c>
      <c r="J951" s="13">
        <f t="shared" si="174"/>
        <v>53.843535148257338</v>
      </c>
      <c r="K951" s="13">
        <f t="shared" si="175"/>
        <v>7.2708105405716097</v>
      </c>
      <c r="L951" s="13">
        <f t="shared" si="176"/>
        <v>0</v>
      </c>
      <c r="M951" s="13">
        <f t="shared" si="181"/>
        <v>0.21512286083091736</v>
      </c>
      <c r="N951" s="13">
        <f t="shared" si="177"/>
        <v>0.13337617371516877</v>
      </c>
      <c r="O951" s="13">
        <f t="shared" si="178"/>
        <v>0.13337617371516877</v>
      </c>
      <c r="Q951">
        <v>21.661943581173841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9.3755994509282847E-2</v>
      </c>
      <c r="G952" s="13">
        <f t="shared" si="172"/>
        <v>0</v>
      </c>
      <c r="H952" s="13">
        <f t="shared" si="173"/>
        <v>9.3755994509282847E-2</v>
      </c>
      <c r="I952" s="16">
        <f t="shared" si="180"/>
        <v>7.3645665350808924</v>
      </c>
      <c r="J952" s="13">
        <f t="shared" si="174"/>
        <v>7.3502269554790063</v>
      </c>
      <c r="K952" s="13">
        <f t="shared" si="175"/>
        <v>1.4339579601886143E-2</v>
      </c>
      <c r="L952" s="13">
        <f t="shared" si="176"/>
        <v>0</v>
      </c>
      <c r="M952" s="13">
        <f t="shared" si="181"/>
        <v>8.174668711574859E-2</v>
      </c>
      <c r="N952" s="13">
        <f t="shared" si="177"/>
        <v>5.0682946011764124E-2</v>
      </c>
      <c r="O952" s="13">
        <f t="shared" si="178"/>
        <v>5.0682946011764124E-2</v>
      </c>
      <c r="Q952">
        <v>22.153850258596869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0.10335318875570521</v>
      </c>
      <c r="G953" s="13">
        <f t="shared" si="172"/>
        <v>0</v>
      </c>
      <c r="H953" s="13">
        <f t="shared" si="173"/>
        <v>0.10335318875570521</v>
      </c>
      <c r="I953" s="16">
        <f t="shared" si="180"/>
        <v>0.11769276835759135</v>
      </c>
      <c r="J953" s="13">
        <f t="shared" si="174"/>
        <v>0.11769270925430884</v>
      </c>
      <c r="K953" s="13">
        <f t="shared" si="175"/>
        <v>5.9103282504247012E-8</v>
      </c>
      <c r="L953" s="13">
        <f t="shared" si="176"/>
        <v>0</v>
      </c>
      <c r="M953" s="13">
        <f t="shared" si="181"/>
        <v>3.1063741103984466E-2</v>
      </c>
      <c r="N953" s="13">
        <f t="shared" si="177"/>
        <v>1.9259519484470369E-2</v>
      </c>
      <c r="O953" s="13">
        <f t="shared" si="178"/>
        <v>1.9259519484470369E-2</v>
      </c>
      <c r="Q953">
        <v>22.104945000000011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20.854467639643371</v>
      </c>
      <c r="G954" s="13">
        <f t="shared" si="172"/>
        <v>0</v>
      </c>
      <c r="H954" s="13">
        <f t="shared" si="173"/>
        <v>20.854467639643371</v>
      </c>
      <c r="I954" s="16">
        <f t="shared" si="180"/>
        <v>20.854467698746653</v>
      </c>
      <c r="J954" s="13">
        <f t="shared" si="174"/>
        <v>20.513326877853896</v>
      </c>
      <c r="K954" s="13">
        <f t="shared" si="175"/>
        <v>0.34114082089275755</v>
      </c>
      <c r="L954" s="13">
        <f t="shared" si="176"/>
        <v>0</v>
      </c>
      <c r="M954" s="13">
        <f t="shared" si="181"/>
        <v>1.1804221619514096E-2</v>
      </c>
      <c r="N954" s="13">
        <f t="shared" si="177"/>
        <v>7.3186174040987401E-3</v>
      </c>
      <c r="O954" s="13">
        <f t="shared" si="178"/>
        <v>7.3186174040987401E-3</v>
      </c>
      <c r="Q954">
        <v>21.66915225709727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1.086813564777477</v>
      </c>
      <c r="G955" s="13">
        <f t="shared" si="172"/>
        <v>0</v>
      </c>
      <c r="H955" s="13">
        <f t="shared" si="173"/>
        <v>1.086813564777477</v>
      </c>
      <c r="I955" s="16">
        <f t="shared" si="180"/>
        <v>1.4279543856702346</v>
      </c>
      <c r="J955" s="13">
        <f t="shared" si="174"/>
        <v>1.4278357931290244</v>
      </c>
      <c r="K955" s="13">
        <f t="shared" si="175"/>
        <v>1.1859254121016072E-4</v>
      </c>
      <c r="L955" s="13">
        <f t="shared" si="176"/>
        <v>0</v>
      </c>
      <c r="M955" s="13">
        <f t="shared" si="181"/>
        <v>4.4856042154153564E-3</v>
      </c>
      <c r="N955" s="13">
        <f t="shared" si="177"/>
        <v>2.7810746135575209E-3</v>
      </c>
      <c r="O955" s="13">
        <f t="shared" si="178"/>
        <v>2.7810746135575209E-3</v>
      </c>
      <c r="Q955">
        <v>21.280397439356332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9.0836615168180046</v>
      </c>
      <c r="G956" s="13">
        <f t="shared" si="172"/>
        <v>0</v>
      </c>
      <c r="H956" s="13">
        <f t="shared" si="173"/>
        <v>9.0836615168180046</v>
      </c>
      <c r="I956" s="16">
        <f t="shared" si="180"/>
        <v>9.0837801093592141</v>
      </c>
      <c r="J956" s="13">
        <f t="shared" si="174"/>
        <v>9.0422045717892452</v>
      </c>
      <c r="K956" s="13">
        <f t="shared" si="175"/>
        <v>4.1575537569968901E-2</v>
      </c>
      <c r="L956" s="13">
        <f t="shared" si="176"/>
        <v>0</v>
      </c>
      <c r="M956" s="13">
        <f t="shared" si="181"/>
        <v>1.7045296018578355E-3</v>
      </c>
      <c r="N956" s="13">
        <f t="shared" si="177"/>
        <v>1.056808353151858E-3</v>
      </c>
      <c r="O956" s="13">
        <f t="shared" si="178"/>
        <v>1.056808353151858E-3</v>
      </c>
      <c r="Q956">
        <v>19.051909636897911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7.0249158426023763</v>
      </c>
      <c r="G957" s="13">
        <f t="shared" si="172"/>
        <v>0</v>
      </c>
      <c r="H957" s="13">
        <f t="shared" si="173"/>
        <v>7.0249158426023763</v>
      </c>
      <c r="I957" s="16">
        <f t="shared" si="180"/>
        <v>7.0664913801723452</v>
      </c>
      <c r="J957" s="13">
        <f t="shared" si="174"/>
        <v>7.0374718694402292</v>
      </c>
      <c r="K957" s="13">
        <f t="shared" si="175"/>
        <v>2.9019510732116061E-2</v>
      </c>
      <c r="L957" s="13">
        <f t="shared" si="176"/>
        <v>0</v>
      </c>
      <c r="M957" s="13">
        <f t="shared" si="181"/>
        <v>6.4772124870597744E-4</v>
      </c>
      <c r="N957" s="13">
        <f t="shared" si="177"/>
        <v>4.0158717419770603E-4</v>
      </c>
      <c r="O957" s="13">
        <f t="shared" si="178"/>
        <v>4.0158717419770603E-4</v>
      </c>
      <c r="Q957">
        <v>16.265965359636571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36.07858901303986</v>
      </c>
      <c r="G958" s="13">
        <f t="shared" si="172"/>
        <v>0.27341479555962694</v>
      </c>
      <c r="H958" s="13">
        <f t="shared" si="173"/>
        <v>35.805174217480236</v>
      </c>
      <c r="I958" s="16">
        <f t="shared" si="180"/>
        <v>35.834193728212355</v>
      </c>
      <c r="J958" s="13">
        <f t="shared" si="174"/>
        <v>31.124958077431053</v>
      </c>
      <c r="K958" s="13">
        <f t="shared" si="175"/>
        <v>4.7092356507813022</v>
      </c>
      <c r="L958" s="13">
        <f t="shared" si="176"/>
        <v>0</v>
      </c>
      <c r="M958" s="13">
        <f t="shared" si="181"/>
        <v>2.4613407450827142E-4</v>
      </c>
      <c r="N958" s="13">
        <f t="shared" si="177"/>
        <v>1.5260312619512828E-4</v>
      </c>
      <c r="O958" s="13">
        <f t="shared" si="178"/>
        <v>0.27356739868582208</v>
      </c>
      <c r="Q958">
        <v>13.19725659354839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48.881253136136273</v>
      </c>
      <c r="G959" s="13">
        <f t="shared" si="172"/>
        <v>2.1214935123937901</v>
      </c>
      <c r="H959" s="13">
        <f t="shared" si="173"/>
        <v>46.759759623742482</v>
      </c>
      <c r="I959" s="16">
        <f t="shared" si="180"/>
        <v>51.468995274523785</v>
      </c>
      <c r="J959" s="13">
        <f t="shared" si="174"/>
        <v>41.493462088204865</v>
      </c>
      <c r="K959" s="13">
        <f t="shared" si="175"/>
        <v>9.9755331863189198</v>
      </c>
      <c r="L959" s="13">
        <f t="shared" si="176"/>
        <v>0</v>
      </c>
      <c r="M959" s="13">
        <f t="shared" si="181"/>
        <v>9.3530948313143135E-5</v>
      </c>
      <c r="N959" s="13">
        <f t="shared" si="177"/>
        <v>5.7989187954148742E-5</v>
      </c>
      <c r="O959" s="13">
        <f t="shared" si="178"/>
        <v>2.1215515015817443</v>
      </c>
      <c r="Q959">
        <v>14.792738962687849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49.062917262864268</v>
      </c>
      <c r="G960" s="13">
        <f t="shared" si="172"/>
        <v>2.1477169298786403</v>
      </c>
      <c r="H960" s="13">
        <f t="shared" si="173"/>
        <v>46.915200332985627</v>
      </c>
      <c r="I960" s="16">
        <f t="shared" si="180"/>
        <v>56.890733519304547</v>
      </c>
      <c r="J960" s="13">
        <f t="shared" si="174"/>
        <v>43.631513184808114</v>
      </c>
      <c r="K960" s="13">
        <f t="shared" si="175"/>
        <v>13.259220334496433</v>
      </c>
      <c r="L960" s="13">
        <f t="shared" si="176"/>
        <v>0</v>
      </c>
      <c r="M960" s="13">
        <f t="shared" si="181"/>
        <v>3.5541760358994392E-5</v>
      </c>
      <c r="N960" s="13">
        <f t="shared" si="177"/>
        <v>2.2035891422576523E-5</v>
      </c>
      <c r="O960" s="13">
        <f t="shared" si="178"/>
        <v>2.147738965770063</v>
      </c>
      <c r="Q960">
        <v>14.34651133575499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0.83248019555848385</v>
      </c>
      <c r="G961" s="13">
        <f t="shared" si="172"/>
        <v>0</v>
      </c>
      <c r="H961" s="13">
        <f t="shared" si="173"/>
        <v>0.83248019555848385</v>
      </c>
      <c r="I961" s="16">
        <f t="shared" si="180"/>
        <v>14.091700530054917</v>
      </c>
      <c r="J961" s="13">
        <f t="shared" si="174"/>
        <v>13.914941174204113</v>
      </c>
      <c r="K961" s="13">
        <f t="shared" si="175"/>
        <v>0.1767593558508036</v>
      </c>
      <c r="L961" s="13">
        <f t="shared" si="176"/>
        <v>0</v>
      </c>
      <c r="M961" s="13">
        <f t="shared" si="181"/>
        <v>1.3505868936417869E-5</v>
      </c>
      <c r="N961" s="13">
        <f t="shared" si="177"/>
        <v>8.3736387405790793E-6</v>
      </c>
      <c r="O961" s="13">
        <f t="shared" si="178"/>
        <v>8.3736387405790793E-6</v>
      </c>
      <c r="Q961">
        <v>18.047880238885561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6.4746907445644144</v>
      </c>
      <c r="G962" s="13">
        <f t="shared" si="172"/>
        <v>0</v>
      </c>
      <c r="H962" s="13">
        <f t="shared" si="173"/>
        <v>6.4746907445644144</v>
      </c>
      <c r="I962" s="16">
        <f t="shared" si="180"/>
        <v>6.651450100415218</v>
      </c>
      <c r="J962" s="13">
        <f t="shared" si="174"/>
        <v>6.6422870648378032</v>
      </c>
      <c r="K962" s="13">
        <f t="shared" si="175"/>
        <v>9.1630355774148242E-3</v>
      </c>
      <c r="L962" s="13">
        <f t="shared" si="176"/>
        <v>0</v>
      </c>
      <c r="M962" s="13">
        <f t="shared" si="181"/>
        <v>5.1322301958387897E-6</v>
      </c>
      <c r="N962" s="13">
        <f t="shared" si="177"/>
        <v>3.1819827214200497E-6</v>
      </c>
      <c r="O962" s="13">
        <f t="shared" si="178"/>
        <v>3.1819827214200497E-6</v>
      </c>
      <c r="Q962">
        <v>23.170084387755189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9.4663992386416229</v>
      </c>
      <c r="G963" s="13">
        <f t="shared" si="172"/>
        <v>0</v>
      </c>
      <c r="H963" s="13">
        <f t="shared" si="173"/>
        <v>9.4663992386416229</v>
      </c>
      <c r="I963" s="16">
        <f t="shared" si="180"/>
        <v>9.4755622742190369</v>
      </c>
      <c r="J963" s="13">
        <f t="shared" si="174"/>
        <v>9.4552507098576619</v>
      </c>
      <c r="K963" s="13">
        <f t="shared" si="175"/>
        <v>2.0311564361374934E-2</v>
      </c>
      <c r="L963" s="13">
        <f t="shared" si="176"/>
        <v>0</v>
      </c>
      <c r="M963" s="13">
        <f t="shared" si="181"/>
        <v>1.9502474744187401E-6</v>
      </c>
      <c r="N963" s="13">
        <f t="shared" si="177"/>
        <v>1.2091534341396188E-6</v>
      </c>
      <c r="O963" s="13">
        <f t="shared" si="178"/>
        <v>1.2091534341396188E-6</v>
      </c>
      <c r="Q963">
        <v>25.060436940007541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1.9154933914642069</v>
      </c>
      <c r="G964" s="13">
        <f t="shared" si="172"/>
        <v>0</v>
      </c>
      <c r="H964" s="13">
        <f t="shared" si="173"/>
        <v>1.9154933914642069</v>
      </c>
      <c r="I964" s="16">
        <f t="shared" si="180"/>
        <v>1.9358049558255819</v>
      </c>
      <c r="J964" s="13">
        <f t="shared" si="174"/>
        <v>1.9355672458703705</v>
      </c>
      <c r="K964" s="13">
        <f t="shared" si="175"/>
        <v>2.3770995521132932E-4</v>
      </c>
      <c r="L964" s="13">
        <f t="shared" si="176"/>
        <v>0</v>
      </c>
      <c r="M964" s="13">
        <f t="shared" si="181"/>
        <v>7.4109404027912125E-7</v>
      </c>
      <c r="N964" s="13">
        <f t="shared" si="177"/>
        <v>4.5947830497305517E-7</v>
      </c>
      <c r="O964" s="13">
        <f t="shared" si="178"/>
        <v>4.5947830497305517E-7</v>
      </c>
      <c r="Q964">
        <v>22.820613000000009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</v>
      </c>
      <c r="G965" s="13">
        <f t="shared" si="172"/>
        <v>0</v>
      </c>
      <c r="H965" s="13">
        <f t="shared" si="173"/>
        <v>0</v>
      </c>
      <c r="I965" s="16">
        <f t="shared" si="180"/>
        <v>2.3770995521132932E-4</v>
      </c>
      <c r="J965" s="13">
        <f t="shared" si="174"/>
        <v>2.3770995521093835E-4</v>
      </c>
      <c r="K965" s="13">
        <f t="shared" si="175"/>
        <v>3.909633033982729E-16</v>
      </c>
      <c r="L965" s="13">
        <f t="shared" si="176"/>
        <v>0</v>
      </c>
      <c r="M965" s="13">
        <f t="shared" si="181"/>
        <v>2.8161573530606608E-7</v>
      </c>
      <c r="N965" s="13">
        <f t="shared" si="177"/>
        <v>1.7460175588976097E-7</v>
      </c>
      <c r="O965" s="13">
        <f t="shared" si="178"/>
        <v>1.7460175588976097E-7</v>
      </c>
      <c r="Q965">
        <v>23.665245716228529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26.0903234159458</v>
      </c>
      <c r="G966" s="13">
        <f t="shared" ref="G966:G1029" si="183">IF((F966-$J$2)&gt;0,$I$2*(F966-$J$2),0)</f>
        <v>0</v>
      </c>
      <c r="H966" s="13">
        <f t="shared" ref="H966:H1029" si="184">F966-G966</f>
        <v>26.0903234159458</v>
      </c>
      <c r="I966" s="16">
        <f t="shared" si="180"/>
        <v>26.0903234159458</v>
      </c>
      <c r="J966" s="13">
        <f t="shared" ref="J966:J1029" si="185">I966/SQRT(1+(I966/($K$2*(300+(25*Q966)+0.05*(Q966)^3)))^2)</f>
        <v>25.661577747929101</v>
      </c>
      <c r="K966" s="13">
        <f t="shared" ref="K966:K1029" si="186">I966-J966</f>
        <v>0.428745668016699</v>
      </c>
      <c r="L966" s="13">
        <f t="shared" ref="L966:L1029" si="187">IF(K966&gt;$N$2,(K966-$N$2)/$L$2,0)</f>
        <v>0</v>
      </c>
      <c r="M966" s="13">
        <f t="shared" si="181"/>
        <v>1.0701397941630511E-7</v>
      </c>
      <c r="N966" s="13">
        <f t="shared" ref="N966:N1029" si="188">$M$2*M966</f>
        <v>6.6348667238109171E-8</v>
      </c>
      <c r="O966" s="13">
        <f t="shared" ref="O966:O1029" si="189">N966+G966</f>
        <v>6.6348667238109171E-8</v>
      </c>
      <c r="Q966">
        <v>24.824897423028599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16.41081687057326</v>
      </c>
      <c r="G967" s="13">
        <f t="shared" si="183"/>
        <v>0</v>
      </c>
      <c r="H967" s="13">
        <f t="shared" si="184"/>
        <v>16.41081687057326</v>
      </c>
      <c r="I967" s="16">
        <f t="shared" ref="I967:I1030" si="191">H967+K966-L966</f>
        <v>16.839562538589959</v>
      </c>
      <c r="J967" s="13">
        <f t="shared" si="185"/>
        <v>16.631498099573101</v>
      </c>
      <c r="K967" s="13">
        <f t="shared" si="186"/>
        <v>0.20806443901685867</v>
      </c>
      <c r="L967" s="13">
        <f t="shared" si="187"/>
        <v>0</v>
      </c>
      <c r="M967" s="13">
        <f t="shared" ref="M967:M1030" si="192">L967+M966-N966</f>
        <v>4.066531217819594E-8</v>
      </c>
      <c r="N967" s="13">
        <f t="shared" si="188"/>
        <v>2.5212493550481484E-8</v>
      </c>
      <c r="O967" s="13">
        <f t="shared" si="189"/>
        <v>2.5212493550481484E-8</v>
      </c>
      <c r="Q967">
        <v>20.672848765906789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114.02007587005281</v>
      </c>
      <c r="G968" s="13">
        <f t="shared" si="183"/>
        <v>11.52435457136761</v>
      </c>
      <c r="H968" s="13">
        <f t="shared" si="184"/>
        <v>102.4957212986852</v>
      </c>
      <c r="I968" s="16">
        <f t="shared" si="191"/>
        <v>102.70378573770205</v>
      </c>
      <c r="J968" s="13">
        <f t="shared" si="185"/>
        <v>67.95781766028864</v>
      </c>
      <c r="K968" s="13">
        <f t="shared" si="186"/>
        <v>34.745968077413409</v>
      </c>
      <c r="L968" s="13">
        <f t="shared" si="187"/>
        <v>0</v>
      </c>
      <c r="M968" s="13">
        <f t="shared" si="192"/>
        <v>1.5452818627714456E-8</v>
      </c>
      <c r="N968" s="13">
        <f t="shared" si="188"/>
        <v>9.5807475491829619E-9</v>
      </c>
      <c r="O968" s="13">
        <f t="shared" si="189"/>
        <v>11.524354580948357</v>
      </c>
      <c r="Q968">
        <v>18.44462998477416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8.3039083622218985</v>
      </c>
      <c r="G969" s="13">
        <f t="shared" si="183"/>
        <v>0</v>
      </c>
      <c r="H969" s="13">
        <f t="shared" si="184"/>
        <v>8.3039083622218985</v>
      </c>
      <c r="I969" s="16">
        <f t="shared" si="191"/>
        <v>43.049876439635305</v>
      </c>
      <c r="J969" s="13">
        <f t="shared" si="185"/>
        <v>36.761830728280337</v>
      </c>
      <c r="K969" s="13">
        <f t="shared" si="186"/>
        <v>6.2880457113549681</v>
      </c>
      <c r="L969" s="13">
        <f t="shared" si="187"/>
        <v>0</v>
      </c>
      <c r="M969" s="13">
        <f t="shared" si="192"/>
        <v>5.8720710785314941E-9</v>
      </c>
      <c r="N969" s="13">
        <f t="shared" si="188"/>
        <v>3.6406840686895263E-9</v>
      </c>
      <c r="O969" s="13">
        <f t="shared" si="189"/>
        <v>3.6406840686895263E-9</v>
      </c>
      <c r="Q969">
        <v>14.897827755694991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4.077440020593837</v>
      </c>
      <c r="G970" s="13">
        <f t="shared" si="183"/>
        <v>0</v>
      </c>
      <c r="H970" s="13">
        <f t="shared" si="184"/>
        <v>4.077440020593837</v>
      </c>
      <c r="I970" s="16">
        <f t="shared" si="191"/>
        <v>10.365485731948805</v>
      </c>
      <c r="J970" s="13">
        <f t="shared" si="185"/>
        <v>10.218562663012586</v>
      </c>
      <c r="K970" s="13">
        <f t="shared" si="186"/>
        <v>0.14692306893621954</v>
      </c>
      <c r="L970" s="13">
        <f t="shared" si="187"/>
        <v>0</v>
      </c>
      <c r="M970" s="13">
        <f t="shared" si="192"/>
        <v>2.2313870098419678E-9</v>
      </c>
      <c r="N970" s="13">
        <f t="shared" si="188"/>
        <v>1.38345994610202E-9</v>
      </c>
      <c r="O970" s="13">
        <f t="shared" si="189"/>
        <v>1.38345994610202E-9</v>
      </c>
      <c r="Q970">
        <v>12.74826659354839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13.33153830143474</v>
      </c>
      <c r="G971" s="13">
        <f t="shared" si="183"/>
        <v>0</v>
      </c>
      <c r="H971" s="13">
        <f t="shared" si="184"/>
        <v>13.33153830143474</v>
      </c>
      <c r="I971" s="16">
        <f t="shared" si="191"/>
        <v>13.47846137037096</v>
      </c>
      <c r="J971" s="13">
        <f t="shared" si="185"/>
        <v>13.291698127352438</v>
      </c>
      <c r="K971" s="13">
        <f t="shared" si="186"/>
        <v>0.18676324301852176</v>
      </c>
      <c r="L971" s="13">
        <f t="shared" si="187"/>
        <v>0</v>
      </c>
      <c r="M971" s="13">
        <f t="shared" si="192"/>
        <v>8.4792706373994775E-10</v>
      </c>
      <c r="N971" s="13">
        <f t="shared" si="188"/>
        <v>5.2571477951876765E-10</v>
      </c>
      <c r="O971" s="13">
        <f t="shared" si="189"/>
        <v>5.2571477951876765E-10</v>
      </c>
      <c r="Q971">
        <v>16.69681669244223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50.180781040451002</v>
      </c>
      <c r="G972" s="13">
        <f t="shared" si="183"/>
        <v>2.3090818017376882</v>
      </c>
      <c r="H972" s="13">
        <f t="shared" si="184"/>
        <v>47.871699238713312</v>
      </c>
      <c r="I972" s="16">
        <f t="shared" si="191"/>
        <v>48.058462481731837</v>
      </c>
      <c r="J972" s="13">
        <f t="shared" si="185"/>
        <v>40.66779616358226</v>
      </c>
      <c r="K972" s="13">
        <f t="shared" si="186"/>
        <v>7.3906663181495773</v>
      </c>
      <c r="L972" s="13">
        <f t="shared" si="187"/>
        <v>0</v>
      </c>
      <c r="M972" s="13">
        <f t="shared" si="192"/>
        <v>3.222122842211801E-10</v>
      </c>
      <c r="N972" s="13">
        <f t="shared" si="188"/>
        <v>1.9977161621713165E-10</v>
      </c>
      <c r="O972" s="13">
        <f t="shared" si="189"/>
        <v>2.3090818019374599</v>
      </c>
      <c r="Q972">
        <v>16.004842610583299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36.547159736047917</v>
      </c>
      <c r="G973" s="13">
        <f t="shared" si="183"/>
        <v>0.34105349733268792</v>
      </c>
      <c r="H973" s="13">
        <f t="shared" si="184"/>
        <v>36.206106238715229</v>
      </c>
      <c r="I973" s="16">
        <f t="shared" si="191"/>
        <v>43.596772556864806</v>
      </c>
      <c r="J973" s="13">
        <f t="shared" si="185"/>
        <v>38.670773834795632</v>
      </c>
      <c r="K973" s="13">
        <f t="shared" si="186"/>
        <v>4.9259987220691741</v>
      </c>
      <c r="L973" s="13">
        <f t="shared" si="187"/>
        <v>0</v>
      </c>
      <c r="M973" s="13">
        <f t="shared" si="192"/>
        <v>1.2244066800404845E-10</v>
      </c>
      <c r="N973" s="13">
        <f t="shared" si="188"/>
        <v>7.5913214162510029E-11</v>
      </c>
      <c r="O973" s="13">
        <f t="shared" si="189"/>
        <v>0.34105349740860114</v>
      </c>
      <c r="Q973">
        <v>17.325486939517091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2.4866584688755169</v>
      </c>
      <c r="G974" s="13">
        <f t="shared" si="183"/>
        <v>0</v>
      </c>
      <c r="H974" s="13">
        <f t="shared" si="184"/>
        <v>2.4866584688755169</v>
      </c>
      <c r="I974" s="16">
        <f t="shared" si="191"/>
        <v>7.4126571909446906</v>
      </c>
      <c r="J974" s="13">
        <f t="shared" si="185"/>
        <v>7.3903323444068869</v>
      </c>
      <c r="K974" s="13">
        <f t="shared" si="186"/>
        <v>2.2324846537803644E-2</v>
      </c>
      <c r="L974" s="13">
        <f t="shared" si="187"/>
        <v>0</v>
      </c>
      <c r="M974" s="13">
        <f t="shared" si="192"/>
        <v>4.6527453841538416E-11</v>
      </c>
      <c r="N974" s="13">
        <f t="shared" si="188"/>
        <v>2.8847021381753816E-11</v>
      </c>
      <c r="O974" s="13">
        <f t="shared" si="189"/>
        <v>2.8847021381753816E-11</v>
      </c>
      <c r="Q974">
        <v>19.15264455563895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0.7275593200793008</v>
      </c>
      <c r="G975" s="13">
        <f t="shared" si="183"/>
        <v>0</v>
      </c>
      <c r="H975" s="13">
        <f t="shared" si="184"/>
        <v>0.7275593200793008</v>
      </c>
      <c r="I975" s="16">
        <f t="shared" si="191"/>
        <v>0.74988416661710444</v>
      </c>
      <c r="J975" s="13">
        <f t="shared" si="185"/>
        <v>0.74986908863914004</v>
      </c>
      <c r="K975" s="13">
        <f t="shared" si="186"/>
        <v>1.5077977964406131E-5</v>
      </c>
      <c r="L975" s="13">
        <f t="shared" si="187"/>
        <v>0</v>
      </c>
      <c r="M975" s="13">
        <f t="shared" si="192"/>
        <v>1.76804324597846E-11</v>
      </c>
      <c r="N975" s="13">
        <f t="shared" si="188"/>
        <v>1.0961868125066452E-11</v>
      </c>
      <c r="O975" s="13">
        <f t="shared" si="189"/>
        <v>1.0961868125066452E-11</v>
      </c>
      <c r="Q975">
        <v>22.202651958145282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3.3784384153769872E-2</v>
      </c>
      <c r="G976" s="13">
        <f t="shared" si="183"/>
        <v>0</v>
      </c>
      <c r="H976" s="13">
        <f t="shared" si="184"/>
        <v>3.3784384153769872E-2</v>
      </c>
      <c r="I976" s="16">
        <f t="shared" si="191"/>
        <v>3.3799462131734279E-2</v>
      </c>
      <c r="J976" s="13">
        <f t="shared" si="185"/>
        <v>3.3799460742446295E-2</v>
      </c>
      <c r="K976" s="13">
        <f t="shared" si="186"/>
        <v>1.3892879832666516E-9</v>
      </c>
      <c r="L976" s="13">
        <f t="shared" si="187"/>
        <v>0</v>
      </c>
      <c r="M976" s="13">
        <f t="shared" si="192"/>
        <v>6.7185643347181473E-12</v>
      </c>
      <c r="N976" s="13">
        <f t="shared" si="188"/>
        <v>4.1655098875252517E-12</v>
      </c>
      <c r="O976" s="13">
        <f t="shared" si="189"/>
        <v>4.1655098875252517E-12</v>
      </c>
      <c r="Q976">
        <v>22.158773682097522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0.855167144980162</v>
      </c>
      <c r="G977" s="13">
        <f t="shared" si="183"/>
        <v>0</v>
      </c>
      <c r="H977" s="13">
        <f t="shared" si="184"/>
        <v>0.855167144980162</v>
      </c>
      <c r="I977" s="16">
        <f t="shared" si="191"/>
        <v>0.85516714636945002</v>
      </c>
      <c r="J977" s="13">
        <f t="shared" si="185"/>
        <v>0.85514745803978998</v>
      </c>
      <c r="K977" s="13">
        <f t="shared" si="186"/>
        <v>1.9688329660039194E-5</v>
      </c>
      <c r="L977" s="13">
        <f t="shared" si="187"/>
        <v>0</v>
      </c>
      <c r="M977" s="13">
        <f t="shared" si="192"/>
        <v>2.5530544471928956E-12</v>
      </c>
      <c r="N977" s="13">
        <f t="shared" si="188"/>
        <v>1.5828937572595952E-12</v>
      </c>
      <c r="O977" s="13">
        <f t="shared" si="189"/>
        <v>1.5828937572595952E-12</v>
      </c>
      <c r="Q977">
        <v>23.10650900000001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11.161213197010801</v>
      </c>
      <c r="G978" s="13">
        <f t="shared" si="183"/>
        <v>0</v>
      </c>
      <c r="H978" s="13">
        <f t="shared" si="184"/>
        <v>11.161213197010801</v>
      </c>
      <c r="I978" s="16">
        <f t="shared" si="191"/>
        <v>11.161232885340461</v>
      </c>
      <c r="J978" s="13">
        <f t="shared" si="185"/>
        <v>11.110321807496156</v>
      </c>
      <c r="K978" s="13">
        <f t="shared" si="186"/>
        <v>5.0911077844304486E-2</v>
      </c>
      <c r="L978" s="13">
        <f t="shared" si="187"/>
        <v>0</v>
      </c>
      <c r="M978" s="13">
        <f t="shared" si="192"/>
        <v>9.7016068993330038E-13</v>
      </c>
      <c r="N978" s="13">
        <f t="shared" si="188"/>
        <v>6.0149962775864623E-13</v>
      </c>
      <c r="O978" s="13">
        <f t="shared" si="189"/>
        <v>6.0149962775864623E-13</v>
      </c>
      <c r="Q978">
        <v>21.98600910709542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3.0450842174129371</v>
      </c>
      <c r="G979" s="13">
        <f t="shared" si="183"/>
        <v>0</v>
      </c>
      <c r="H979" s="13">
        <f t="shared" si="184"/>
        <v>3.0450842174129371</v>
      </c>
      <c r="I979" s="16">
        <f t="shared" si="191"/>
        <v>3.0959952952572416</v>
      </c>
      <c r="J979" s="13">
        <f t="shared" si="185"/>
        <v>3.094655865029134</v>
      </c>
      <c r="K979" s="13">
        <f t="shared" si="186"/>
        <v>1.3394302281075632E-3</v>
      </c>
      <c r="L979" s="13">
        <f t="shared" si="187"/>
        <v>0</v>
      </c>
      <c r="M979" s="13">
        <f t="shared" si="192"/>
        <v>3.6866106217465415E-13</v>
      </c>
      <c r="N979" s="13">
        <f t="shared" si="188"/>
        <v>2.2856985854828556E-13</v>
      </c>
      <c r="O979" s="13">
        <f t="shared" si="189"/>
        <v>2.2856985854828556E-13</v>
      </c>
      <c r="Q979">
        <v>20.551089177930539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132.3066098625209</v>
      </c>
      <c r="G980" s="13">
        <f t="shared" si="183"/>
        <v>14.164035965115774</v>
      </c>
      <c r="H980" s="13">
        <f t="shared" si="184"/>
        <v>118.14257389740513</v>
      </c>
      <c r="I980" s="16">
        <f t="shared" si="191"/>
        <v>118.14391332763324</v>
      </c>
      <c r="J980" s="13">
        <f t="shared" si="185"/>
        <v>68.533988411364348</v>
      </c>
      <c r="K980" s="13">
        <f t="shared" si="186"/>
        <v>49.609924916268895</v>
      </c>
      <c r="L980" s="13">
        <f t="shared" si="187"/>
        <v>12.033777895264272</v>
      </c>
      <c r="M980" s="13">
        <f t="shared" si="192"/>
        <v>12.033777895264413</v>
      </c>
      <c r="N980" s="13">
        <f t="shared" si="188"/>
        <v>7.4609422950639361</v>
      </c>
      <c r="O980" s="13">
        <f t="shared" si="189"/>
        <v>21.624978260179709</v>
      </c>
      <c r="Q980">
        <v>17.391147461016029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79.774946000798622</v>
      </c>
      <c r="G981" s="13">
        <f t="shared" si="183"/>
        <v>6.5810322239182604</v>
      </c>
      <c r="H981" s="13">
        <f t="shared" si="184"/>
        <v>73.193913776880365</v>
      </c>
      <c r="I981" s="16">
        <f t="shared" si="191"/>
        <v>110.77006079788498</v>
      </c>
      <c r="J981" s="13">
        <f t="shared" si="185"/>
        <v>56.554695589524925</v>
      </c>
      <c r="K981" s="13">
        <f t="shared" si="186"/>
        <v>54.215365208360055</v>
      </c>
      <c r="L981" s="13">
        <f t="shared" si="187"/>
        <v>16.452418974452833</v>
      </c>
      <c r="M981" s="13">
        <f t="shared" si="192"/>
        <v>21.02525457465331</v>
      </c>
      <c r="N981" s="13">
        <f t="shared" si="188"/>
        <v>13.035657836285052</v>
      </c>
      <c r="O981" s="13">
        <f t="shared" si="189"/>
        <v>19.616690060203311</v>
      </c>
      <c r="Q981">
        <v>13.86704935749791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66.902112194321234</v>
      </c>
      <c r="G982" s="13">
        <f t="shared" si="183"/>
        <v>4.722824435730157</v>
      </c>
      <c r="H982" s="13">
        <f t="shared" si="184"/>
        <v>62.179287758591073</v>
      </c>
      <c r="I982" s="16">
        <f t="shared" si="191"/>
        <v>99.942233992498302</v>
      </c>
      <c r="J982" s="13">
        <f t="shared" si="185"/>
        <v>47.498638043874017</v>
      </c>
      <c r="K982" s="13">
        <f t="shared" si="186"/>
        <v>52.443595948624285</v>
      </c>
      <c r="L982" s="13">
        <f t="shared" si="187"/>
        <v>14.752513658699145</v>
      </c>
      <c r="M982" s="13">
        <f t="shared" si="192"/>
        <v>22.7421103970674</v>
      </c>
      <c r="N982" s="13">
        <f t="shared" si="188"/>
        <v>14.100108446181787</v>
      </c>
      <c r="O982" s="13">
        <f t="shared" si="189"/>
        <v>18.822932881911946</v>
      </c>
      <c r="Q982">
        <v>10.96890559354839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0.26324255820997849</v>
      </c>
      <c r="G983" s="13">
        <f t="shared" si="183"/>
        <v>0</v>
      </c>
      <c r="H983" s="13">
        <f t="shared" si="184"/>
        <v>0.26324255820997849</v>
      </c>
      <c r="I983" s="16">
        <f t="shared" si="191"/>
        <v>37.954324848135123</v>
      </c>
      <c r="J983" s="13">
        <f t="shared" si="185"/>
        <v>32.361992372670549</v>
      </c>
      <c r="K983" s="13">
        <f t="shared" si="186"/>
        <v>5.5923324754645733</v>
      </c>
      <c r="L983" s="13">
        <f t="shared" si="187"/>
        <v>0</v>
      </c>
      <c r="M983" s="13">
        <f t="shared" si="192"/>
        <v>8.6420019508856125</v>
      </c>
      <c r="N983" s="13">
        <f t="shared" si="188"/>
        <v>5.3580412095490795</v>
      </c>
      <c r="O983" s="13">
        <f t="shared" si="189"/>
        <v>5.3580412095490795</v>
      </c>
      <c r="Q983">
        <v>12.99397112702033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14.83915522296518</v>
      </c>
      <c r="G984" s="13">
        <f t="shared" si="183"/>
        <v>0</v>
      </c>
      <c r="H984" s="13">
        <f t="shared" si="184"/>
        <v>14.83915522296518</v>
      </c>
      <c r="I984" s="16">
        <f t="shared" si="191"/>
        <v>20.431487698429756</v>
      </c>
      <c r="J984" s="13">
        <f t="shared" si="185"/>
        <v>19.881317401584443</v>
      </c>
      <c r="K984" s="13">
        <f t="shared" si="186"/>
        <v>0.55017029684531238</v>
      </c>
      <c r="L984" s="13">
        <f t="shared" si="187"/>
        <v>0</v>
      </c>
      <c r="M984" s="13">
        <f t="shared" si="192"/>
        <v>3.283960741336533</v>
      </c>
      <c r="N984" s="13">
        <f t="shared" si="188"/>
        <v>2.0360556596286505</v>
      </c>
      <c r="O984" s="13">
        <f t="shared" si="189"/>
        <v>2.0360556596286505</v>
      </c>
      <c r="Q984">
        <v>17.743170794806169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36.080123053567988</v>
      </c>
      <c r="G985" s="13">
        <f t="shared" si="183"/>
        <v>0.27363623600542286</v>
      </c>
      <c r="H985" s="13">
        <f t="shared" si="184"/>
        <v>35.806486817562565</v>
      </c>
      <c r="I985" s="16">
        <f t="shared" si="191"/>
        <v>36.356657114407881</v>
      </c>
      <c r="J985" s="13">
        <f t="shared" si="185"/>
        <v>33.551010877025625</v>
      </c>
      <c r="K985" s="13">
        <f t="shared" si="186"/>
        <v>2.8056462373822555</v>
      </c>
      <c r="L985" s="13">
        <f t="shared" si="187"/>
        <v>0</v>
      </c>
      <c r="M985" s="13">
        <f t="shared" si="192"/>
        <v>1.2479050817078825</v>
      </c>
      <c r="N985" s="13">
        <f t="shared" si="188"/>
        <v>0.77370115065888712</v>
      </c>
      <c r="O985" s="13">
        <f t="shared" si="189"/>
        <v>1.0473373866643101</v>
      </c>
      <c r="Q985">
        <v>17.881269274158161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27.53802508322649</v>
      </c>
      <c r="G986" s="13">
        <f t="shared" si="183"/>
        <v>0</v>
      </c>
      <c r="H986" s="13">
        <f t="shared" si="184"/>
        <v>27.53802508322649</v>
      </c>
      <c r="I986" s="16">
        <f t="shared" si="191"/>
        <v>30.343671320608745</v>
      </c>
      <c r="J986" s="13">
        <f t="shared" si="185"/>
        <v>28.662015073285602</v>
      </c>
      <c r="K986" s="13">
        <f t="shared" si="186"/>
        <v>1.6816562473231436</v>
      </c>
      <c r="L986" s="13">
        <f t="shared" si="187"/>
        <v>0</v>
      </c>
      <c r="M986" s="13">
        <f t="shared" si="192"/>
        <v>0.47420393104899539</v>
      </c>
      <c r="N986" s="13">
        <f t="shared" si="188"/>
        <v>0.29400643725037712</v>
      </c>
      <c r="O986" s="13">
        <f t="shared" si="189"/>
        <v>0.29400643725037712</v>
      </c>
      <c r="Q986">
        <v>17.915449509118169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3.5494342154128158</v>
      </c>
      <c r="G987" s="13">
        <f t="shared" si="183"/>
        <v>0</v>
      </c>
      <c r="H987" s="13">
        <f t="shared" si="184"/>
        <v>3.5494342154128158</v>
      </c>
      <c r="I987" s="16">
        <f t="shared" si="191"/>
        <v>5.2310904627359598</v>
      </c>
      <c r="J987" s="13">
        <f t="shared" si="185"/>
        <v>5.2242031247348679</v>
      </c>
      <c r="K987" s="13">
        <f t="shared" si="186"/>
        <v>6.8873380010918694E-3</v>
      </c>
      <c r="L987" s="13">
        <f t="shared" si="187"/>
        <v>0</v>
      </c>
      <c r="M987" s="13">
        <f t="shared" si="192"/>
        <v>0.18019749379861827</v>
      </c>
      <c r="N987" s="13">
        <f t="shared" si="188"/>
        <v>0.11172244615514333</v>
      </c>
      <c r="O987" s="13">
        <f t="shared" si="189"/>
        <v>0.11172244615514333</v>
      </c>
      <c r="Q987">
        <v>20.090518997389459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</v>
      </c>
      <c r="G988" s="13">
        <f t="shared" si="183"/>
        <v>0</v>
      </c>
      <c r="H988" s="13">
        <f t="shared" si="184"/>
        <v>0</v>
      </c>
      <c r="I988" s="16">
        <f t="shared" si="191"/>
        <v>6.8873380010918694E-3</v>
      </c>
      <c r="J988" s="13">
        <f t="shared" si="185"/>
        <v>6.8873379875848623E-3</v>
      </c>
      <c r="K988" s="13">
        <f t="shared" si="186"/>
        <v>1.3507007144697436E-11</v>
      </c>
      <c r="L988" s="13">
        <f t="shared" si="187"/>
        <v>0</v>
      </c>
      <c r="M988" s="13">
        <f t="shared" si="192"/>
        <v>6.8475047643474937E-2</v>
      </c>
      <c r="N988" s="13">
        <f t="shared" si="188"/>
        <v>4.2454529538954462E-2</v>
      </c>
      <c r="O988" s="13">
        <f t="shared" si="189"/>
        <v>4.2454529538954462E-2</v>
      </c>
      <c r="Q988">
        <v>21.175638568602299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10.354693471158869</v>
      </c>
      <c r="G989" s="13">
        <f t="shared" si="183"/>
        <v>0</v>
      </c>
      <c r="H989" s="13">
        <f t="shared" si="184"/>
        <v>10.354693471158869</v>
      </c>
      <c r="I989" s="16">
        <f t="shared" si="191"/>
        <v>10.354693471172377</v>
      </c>
      <c r="J989" s="13">
        <f t="shared" si="185"/>
        <v>10.31724612901974</v>
      </c>
      <c r="K989" s="13">
        <f t="shared" si="186"/>
        <v>3.744734215263712E-2</v>
      </c>
      <c r="L989" s="13">
        <f t="shared" si="187"/>
        <v>0</v>
      </c>
      <c r="M989" s="13">
        <f t="shared" si="192"/>
        <v>2.6020518104520475E-2</v>
      </c>
      <c r="N989" s="13">
        <f t="shared" si="188"/>
        <v>1.6132721224802693E-2</v>
      </c>
      <c r="O989" s="13">
        <f t="shared" si="189"/>
        <v>1.6132721224802693E-2</v>
      </c>
      <c r="Q989">
        <v>22.57824200000001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5.0022503975736843</v>
      </c>
      <c r="G990" s="13">
        <f t="shared" si="183"/>
        <v>0</v>
      </c>
      <c r="H990" s="13">
        <f t="shared" si="184"/>
        <v>5.0022503975736843</v>
      </c>
      <c r="I990" s="16">
        <f t="shared" si="191"/>
        <v>5.0396977397263214</v>
      </c>
      <c r="J990" s="13">
        <f t="shared" si="185"/>
        <v>5.0355584088106937</v>
      </c>
      <c r="K990" s="13">
        <f t="shared" si="186"/>
        <v>4.1393309156276814E-3</v>
      </c>
      <c r="L990" s="13">
        <f t="shared" si="187"/>
        <v>0</v>
      </c>
      <c r="M990" s="13">
        <f t="shared" si="192"/>
        <v>9.887796879717782E-3</v>
      </c>
      <c r="N990" s="13">
        <f t="shared" si="188"/>
        <v>6.1304340654250245E-3</v>
      </c>
      <c r="O990" s="13">
        <f t="shared" si="189"/>
        <v>6.1304340654250245E-3</v>
      </c>
      <c r="Q990">
        <v>22.90714884005196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10.753381454897299</v>
      </c>
      <c r="G991" s="13">
        <f t="shared" si="183"/>
        <v>0</v>
      </c>
      <c r="H991" s="13">
        <f t="shared" si="184"/>
        <v>10.753381454897299</v>
      </c>
      <c r="I991" s="16">
        <f t="shared" si="191"/>
        <v>10.757520785812927</v>
      </c>
      <c r="J991" s="13">
        <f t="shared" si="185"/>
        <v>10.704790917708202</v>
      </c>
      <c r="K991" s="13">
        <f t="shared" si="186"/>
        <v>5.2729868104725242E-2</v>
      </c>
      <c r="L991" s="13">
        <f t="shared" si="187"/>
        <v>0</v>
      </c>
      <c r="M991" s="13">
        <f t="shared" si="192"/>
        <v>3.7573628142927576E-3</v>
      </c>
      <c r="N991" s="13">
        <f t="shared" si="188"/>
        <v>2.3295649448615095E-3</v>
      </c>
      <c r="O991" s="13">
        <f t="shared" si="189"/>
        <v>2.3295649448615095E-3</v>
      </c>
      <c r="Q991">
        <v>20.95244426548383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54.017209553470977</v>
      </c>
      <c r="G992" s="13">
        <f t="shared" si="183"/>
        <v>2.8628744979607603</v>
      </c>
      <c r="H992" s="13">
        <f t="shared" si="184"/>
        <v>51.154335055510217</v>
      </c>
      <c r="I992" s="16">
        <f t="shared" si="191"/>
        <v>51.207064923614944</v>
      </c>
      <c r="J992" s="13">
        <f t="shared" si="185"/>
        <v>42.334617946310622</v>
      </c>
      <c r="K992" s="13">
        <f t="shared" si="186"/>
        <v>8.8724469773043211</v>
      </c>
      <c r="L992" s="13">
        <f t="shared" si="187"/>
        <v>0</v>
      </c>
      <c r="M992" s="13">
        <f t="shared" si="192"/>
        <v>1.4277978694312481E-3</v>
      </c>
      <c r="N992" s="13">
        <f t="shared" si="188"/>
        <v>8.8523467904737382E-4</v>
      </c>
      <c r="O992" s="13">
        <f t="shared" si="189"/>
        <v>2.8637597326398079</v>
      </c>
      <c r="Q992">
        <v>15.802590851271111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4.0845684791339973</v>
      </c>
      <c r="G993" s="13">
        <f t="shared" si="183"/>
        <v>0</v>
      </c>
      <c r="H993" s="13">
        <f t="shared" si="184"/>
        <v>4.0845684791339973</v>
      </c>
      <c r="I993" s="16">
        <f t="shared" si="191"/>
        <v>12.957015456438318</v>
      </c>
      <c r="J993" s="13">
        <f t="shared" si="185"/>
        <v>12.707031708418725</v>
      </c>
      <c r="K993" s="13">
        <f t="shared" si="186"/>
        <v>0.24998374801959322</v>
      </c>
      <c r="L993" s="13">
        <f t="shared" si="187"/>
        <v>0</v>
      </c>
      <c r="M993" s="13">
        <f t="shared" si="192"/>
        <v>5.4256319038387428E-4</v>
      </c>
      <c r="N993" s="13">
        <f t="shared" si="188"/>
        <v>3.3638917803800207E-4</v>
      </c>
      <c r="O993" s="13">
        <f t="shared" si="189"/>
        <v>3.3638917803800207E-4</v>
      </c>
      <c r="Q993">
        <v>13.696174707883211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13.31854422405468</v>
      </c>
      <c r="G994" s="13">
        <f t="shared" si="183"/>
        <v>0</v>
      </c>
      <c r="H994" s="13">
        <f t="shared" si="184"/>
        <v>13.31854422405468</v>
      </c>
      <c r="I994" s="16">
        <f t="shared" si="191"/>
        <v>13.568527972074273</v>
      </c>
      <c r="J994" s="13">
        <f t="shared" si="185"/>
        <v>13.249085172847964</v>
      </c>
      <c r="K994" s="13">
        <f t="shared" si="186"/>
        <v>0.31944279922630869</v>
      </c>
      <c r="L994" s="13">
        <f t="shared" si="187"/>
        <v>0</v>
      </c>
      <c r="M994" s="13">
        <f t="shared" si="192"/>
        <v>2.061740123458722E-4</v>
      </c>
      <c r="N994" s="13">
        <f t="shared" si="188"/>
        <v>1.2782788765444076E-4</v>
      </c>
      <c r="O994" s="13">
        <f t="shared" si="189"/>
        <v>1.2782788765444076E-4</v>
      </c>
      <c r="Q994">
        <v>12.87090059354839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27.415024288793141</v>
      </c>
      <c r="G995" s="13">
        <f t="shared" si="183"/>
        <v>0</v>
      </c>
      <c r="H995" s="13">
        <f t="shared" si="184"/>
        <v>27.415024288793141</v>
      </c>
      <c r="I995" s="16">
        <f t="shared" si="191"/>
        <v>27.73446708801945</v>
      </c>
      <c r="J995" s="13">
        <f t="shared" si="185"/>
        <v>25.453986969558738</v>
      </c>
      <c r="K995" s="13">
        <f t="shared" si="186"/>
        <v>2.2804801184607122</v>
      </c>
      <c r="L995" s="13">
        <f t="shared" si="187"/>
        <v>0</v>
      </c>
      <c r="M995" s="13">
        <f t="shared" si="192"/>
        <v>7.8346124691431441E-5</v>
      </c>
      <c r="N995" s="13">
        <f t="shared" si="188"/>
        <v>4.8574597308687496E-5</v>
      </c>
      <c r="O995" s="13">
        <f t="shared" si="189"/>
        <v>4.8574597308687496E-5</v>
      </c>
      <c r="Q995">
        <v>13.49301424063864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11.372810234482159</v>
      </c>
      <c r="G996" s="13">
        <f t="shared" si="183"/>
        <v>0</v>
      </c>
      <c r="H996" s="13">
        <f t="shared" si="184"/>
        <v>11.372810234482159</v>
      </c>
      <c r="I996" s="16">
        <f t="shared" si="191"/>
        <v>13.653290352942872</v>
      </c>
      <c r="J996" s="13">
        <f t="shared" si="185"/>
        <v>13.428207429018954</v>
      </c>
      <c r="K996" s="13">
        <f t="shared" si="186"/>
        <v>0.22508292392391738</v>
      </c>
      <c r="L996" s="13">
        <f t="shared" si="187"/>
        <v>0</v>
      </c>
      <c r="M996" s="13">
        <f t="shared" si="192"/>
        <v>2.9771527382743945E-5</v>
      </c>
      <c r="N996" s="13">
        <f t="shared" si="188"/>
        <v>1.8458346977301246E-5</v>
      </c>
      <c r="O996" s="13">
        <f t="shared" si="189"/>
        <v>1.8458346977301246E-5</v>
      </c>
      <c r="Q996">
        <v>15.613203289705829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105.9556954013877</v>
      </c>
      <c r="G997" s="13">
        <f t="shared" si="183"/>
        <v>10.360252337231319</v>
      </c>
      <c r="H997" s="13">
        <f t="shared" si="184"/>
        <v>95.595443064156385</v>
      </c>
      <c r="I997" s="16">
        <f t="shared" si="191"/>
        <v>95.820525988080306</v>
      </c>
      <c r="J997" s="13">
        <f t="shared" si="185"/>
        <v>59.356174371017651</v>
      </c>
      <c r="K997" s="13">
        <f t="shared" si="186"/>
        <v>36.464351617062654</v>
      </c>
      <c r="L997" s="13">
        <f t="shared" si="187"/>
        <v>0</v>
      </c>
      <c r="M997" s="13">
        <f t="shared" si="192"/>
        <v>1.1313180405442699E-5</v>
      </c>
      <c r="N997" s="13">
        <f t="shared" si="188"/>
        <v>7.0141718513744734E-6</v>
      </c>
      <c r="O997" s="13">
        <f t="shared" si="189"/>
        <v>10.360259351403171</v>
      </c>
      <c r="Q997">
        <v>15.870864772464049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4.0371883817035119</v>
      </c>
      <c r="G998" s="13">
        <f t="shared" si="183"/>
        <v>0</v>
      </c>
      <c r="H998" s="13">
        <f t="shared" si="184"/>
        <v>4.0371883817035119</v>
      </c>
      <c r="I998" s="16">
        <f t="shared" si="191"/>
        <v>40.501539998766162</v>
      </c>
      <c r="J998" s="13">
        <f t="shared" si="185"/>
        <v>36.791448379740693</v>
      </c>
      <c r="K998" s="13">
        <f t="shared" si="186"/>
        <v>3.7100916190254694</v>
      </c>
      <c r="L998" s="13">
        <f t="shared" si="187"/>
        <v>0</v>
      </c>
      <c r="M998" s="13">
        <f t="shared" si="192"/>
        <v>4.2990085540682253E-6</v>
      </c>
      <c r="N998" s="13">
        <f t="shared" si="188"/>
        <v>2.6653853035222997E-6</v>
      </c>
      <c r="O998" s="13">
        <f t="shared" si="189"/>
        <v>2.6653853035222997E-6</v>
      </c>
      <c r="Q998">
        <v>18.026147088021549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1.1674011742921151</v>
      </c>
      <c r="G999" s="13">
        <f t="shared" si="183"/>
        <v>0</v>
      </c>
      <c r="H999" s="13">
        <f t="shared" si="184"/>
        <v>1.1674011742921151</v>
      </c>
      <c r="I999" s="16">
        <f t="shared" si="191"/>
        <v>4.8774927933175842</v>
      </c>
      <c r="J999" s="13">
        <f t="shared" si="185"/>
        <v>4.8731176981977846</v>
      </c>
      <c r="K999" s="13">
        <f t="shared" si="186"/>
        <v>4.3750951197996102E-3</v>
      </c>
      <c r="L999" s="13">
        <f t="shared" si="187"/>
        <v>0</v>
      </c>
      <c r="M999" s="13">
        <f t="shared" si="192"/>
        <v>1.6336232505459256E-6</v>
      </c>
      <c r="N999" s="13">
        <f t="shared" si="188"/>
        <v>1.0128464153384739E-6</v>
      </c>
      <c r="O999" s="13">
        <f t="shared" si="189"/>
        <v>1.0128464153384739E-6</v>
      </c>
      <c r="Q999">
        <v>21.81765600000001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0.17127030835136761</v>
      </c>
      <c r="G1000" s="13">
        <f t="shared" si="183"/>
        <v>0</v>
      </c>
      <c r="H1000" s="13">
        <f t="shared" si="184"/>
        <v>0.17127030835136761</v>
      </c>
      <c r="I1000" s="16">
        <f t="shared" si="191"/>
        <v>0.17564540347116722</v>
      </c>
      <c r="J1000" s="13">
        <f t="shared" si="185"/>
        <v>0.17564520336457973</v>
      </c>
      <c r="K1000" s="13">
        <f t="shared" si="186"/>
        <v>2.0010658749458621E-7</v>
      </c>
      <c r="L1000" s="13">
        <f t="shared" si="187"/>
        <v>0</v>
      </c>
      <c r="M1000" s="13">
        <f t="shared" si="192"/>
        <v>6.2077683520745169E-7</v>
      </c>
      <c r="N1000" s="13">
        <f t="shared" si="188"/>
        <v>3.8488163782862004E-7</v>
      </c>
      <c r="O1000" s="13">
        <f t="shared" si="189"/>
        <v>3.8488163782862004E-7</v>
      </c>
      <c r="Q1000">
        <v>21.974651294278349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2.562065966520485E-2</v>
      </c>
      <c r="G1001" s="13">
        <f t="shared" si="183"/>
        <v>0</v>
      </c>
      <c r="H1001" s="13">
        <f t="shared" si="184"/>
        <v>2.562065966520485E-2</v>
      </c>
      <c r="I1001" s="16">
        <f t="shared" si="191"/>
        <v>2.5620859771792345E-2</v>
      </c>
      <c r="J1001" s="13">
        <f t="shared" si="185"/>
        <v>2.5620859220416799E-2</v>
      </c>
      <c r="K1001" s="13">
        <f t="shared" si="186"/>
        <v>5.5137554591522253E-10</v>
      </c>
      <c r="L1001" s="13">
        <f t="shared" si="187"/>
        <v>0</v>
      </c>
      <c r="M1001" s="13">
        <f t="shared" si="192"/>
        <v>2.3589519737883166E-7</v>
      </c>
      <c r="N1001" s="13">
        <f t="shared" si="188"/>
        <v>1.4625502237487562E-7</v>
      </c>
      <c r="O1001" s="13">
        <f t="shared" si="189"/>
        <v>1.4625502237487562E-7</v>
      </c>
      <c r="Q1001">
        <v>22.818587764263409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0.72040274503912149</v>
      </c>
      <c r="G1002" s="13">
        <f t="shared" si="183"/>
        <v>0</v>
      </c>
      <c r="H1002" s="13">
        <f t="shared" si="184"/>
        <v>0.72040274503912149</v>
      </c>
      <c r="I1002" s="16">
        <f t="shared" si="191"/>
        <v>0.720402745590497</v>
      </c>
      <c r="J1002" s="13">
        <f t="shared" si="185"/>
        <v>0.72038778207815968</v>
      </c>
      <c r="K1002" s="13">
        <f t="shared" si="186"/>
        <v>1.4963512337318186E-5</v>
      </c>
      <c r="L1002" s="13">
        <f t="shared" si="187"/>
        <v>0</v>
      </c>
      <c r="M1002" s="13">
        <f t="shared" si="192"/>
        <v>8.9640175003956041E-8</v>
      </c>
      <c r="N1002" s="13">
        <f t="shared" si="188"/>
        <v>5.5576908502452744E-8</v>
      </c>
      <c r="O1002" s="13">
        <f t="shared" si="189"/>
        <v>5.5576908502452744E-8</v>
      </c>
      <c r="Q1002">
        <v>21.404894871107551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150.2680984748722</v>
      </c>
      <c r="G1003" s="13">
        <f t="shared" si="183"/>
        <v>16.756796698974451</v>
      </c>
      <c r="H1003" s="13">
        <f t="shared" si="184"/>
        <v>133.51130177589775</v>
      </c>
      <c r="I1003" s="16">
        <f t="shared" si="191"/>
        <v>133.51131673941009</v>
      </c>
      <c r="J1003" s="13">
        <f t="shared" si="185"/>
        <v>75.963522562618095</v>
      </c>
      <c r="K1003" s="13">
        <f t="shared" si="186"/>
        <v>57.547794176791996</v>
      </c>
      <c r="L1003" s="13">
        <f t="shared" si="187"/>
        <v>19.649682775414053</v>
      </c>
      <c r="M1003" s="13">
        <f t="shared" si="192"/>
        <v>19.649682809477319</v>
      </c>
      <c r="N1003" s="13">
        <f t="shared" si="188"/>
        <v>12.182803341875937</v>
      </c>
      <c r="O1003" s="13">
        <f t="shared" si="189"/>
        <v>28.939600040850387</v>
      </c>
      <c r="Q1003">
        <v>18.712698316614588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53.240005974801939</v>
      </c>
      <c r="G1004" s="13">
        <f t="shared" si="183"/>
        <v>2.7506843023440211</v>
      </c>
      <c r="H1004" s="13">
        <f t="shared" si="184"/>
        <v>50.489321672457919</v>
      </c>
      <c r="I1004" s="16">
        <f t="shared" si="191"/>
        <v>88.387433073835865</v>
      </c>
      <c r="J1004" s="13">
        <f t="shared" si="185"/>
        <v>60.305423949721899</v>
      </c>
      <c r="K1004" s="13">
        <f t="shared" si="186"/>
        <v>28.082009124113966</v>
      </c>
      <c r="L1004" s="13">
        <f t="shared" si="187"/>
        <v>0</v>
      </c>
      <c r="M1004" s="13">
        <f t="shared" si="192"/>
        <v>7.4668794676013821</v>
      </c>
      <c r="N1004" s="13">
        <f t="shared" si="188"/>
        <v>4.6294652699128571</v>
      </c>
      <c r="O1004" s="13">
        <f t="shared" si="189"/>
        <v>7.3801495722568777</v>
      </c>
      <c r="Q1004">
        <v>17.110251205602161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36.379156059047148</v>
      </c>
      <c r="G1005" s="13">
        <f t="shared" si="183"/>
        <v>0.31680198086473033</v>
      </c>
      <c r="H1005" s="13">
        <f t="shared" si="184"/>
        <v>36.062354078182416</v>
      </c>
      <c r="I1005" s="16">
        <f t="shared" si="191"/>
        <v>64.144363202296375</v>
      </c>
      <c r="J1005" s="13">
        <f t="shared" si="185"/>
        <v>46.71510550974515</v>
      </c>
      <c r="K1005" s="13">
        <f t="shared" si="186"/>
        <v>17.429257692551225</v>
      </c>
      <c r="L1005" s="13">
        <f t="shared" si="187"/>
        <v>0</v>
      </c>
      <c r="M1005" s="13">
        <f t="shared" si="192"/>
        <v>2.837414197688525</v>
      </c>
      <c r="N1005" s="13">
        <f t="shared" si="188"/>
        <v>1.7591968025668854</v>
      </c>
      <c r="O1005" s="13">
        <f t="shared" si="189"/>
        <v>2.0759987834316158</v>
      </c>
      <c r="Q1005">
        <v>14.384328712294449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9.7440469436195212</v>
      </c>
      <c r="G1006" s="13">
        <f t="shared" si="183"/>
        <v>0</v>
      </c>
      <c r="H1006" s="13">
        <f t="shared" si="184"/>
        <v>9.7440469436195212</v>
      </c>
      <c r="I1006" s="16">
        <f t="shared" si="191"/>
        <v>27.173304636170748</v>
      </c>
      <c r="J1006" s="13">
        <f t="shared" si="185"/>
        <v>24.730837498186791</v>
      </c>
      <c r="K1006" s="13">
        <f t="shared" si="186"/>
        <v>2.4424671379839573</v>
      </c>
      <c r="L1006" s="13">
        <f t="shared" si="187"/>
        <v>0</v>
      </c>
      <c r="M1006" s="13">
        <f t="shared" si="192"/>
        <v>1.0782173951216396</v>
      </c>
      <c r="N1006" s="13">
        <f t="shared" si="188"/>
        <v>0.66849478497541659</v>
      </c>
      <c r="O1006" s="13">
        <f t="shared" si="189"/>
        <v>0.66849478497541659</v>
      </c>
      <c r="Q1006">
        <v>12.45135359354839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36.696186001878118</v>
      </c>
      <c r="G1007" s="13">
        <f t="shared" si="183"/>
        <v>0.36256560352261857</v>
      </c>
      <c r="H1007" s="13">
        <f t="shared" si="184"/>
        <v>36.3336203983555</v>
      </c>
      <c r="I1007" s="16">
        <f t="shared" si="191"/>
        <v>38.77608753633946</v>
      </c>
      <c r="J1007" s="13">
        <f t="shared" si="185"/>
        <v>34.021576304167148</v>
      </c>
      <c r="K1007" s="13">
        <f t="shared" si="186"/>
        <v>4.7545112321723124</v>
      </c>
      <c r="L1007" s="13">
        <f t="shared" si="187"/>
        <v>0</v>
      </c>
      <c r="M1007" s="13">
        <f t="shared" si="192"/>
        <v>0.40972261014622302</v>
      </c>
      <c r="N1007" s="13">
        <f t="shared" si="188"/>
        <v>0.2540280182906583</v>
      </c>
      <c r="O1007" s="13">
        <f t="shared" si="189"/>
        <v>0.61659362181327682</v>
      </c>
      <c r="Q1007">
        <v>14.95172114802099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90.156112305281937</v>
      </c>
      <c r="G1008" s="13">
        <f t="shared" si="183"/>
        <v>8.0795650541766779</v>
      </c>
      <c r="H1008" s="13">
        <f t="shared" si="184"/>
        <v>82.076547251105254</v>
      </c>
      <c r="I1008" s="16">
        <f t="shared" si="191"/>
        <v>86.831058483277559</v>
      </c>
      <c r="J1008" s="13">
        <f t="shared" si="185"/>
        <v>51.598823557382502</v>
      </c>
      <c r="K1008" s="13">
        <f t="shared" si="186"/>
        <v>35.232234925895057</v>
      </c>
      <c r="L1008" s="13">
        <f t="shared" si="187"/>
        <v>0</v>
      </c>
      <c r="M1008" s="13">
        <f t="shared" si="192"/>
        <v>0.15569459185556472</v>
      </c>
      <c r="N1008" s="13">
        <f t="shared" si="188"/>
        <v>9.6530646950450133E-2</v>
      </c>
      <c r="O1008" s="13">
        <f t="shared" si="189"/>
        <v>8.176095701127128</v>
      </c>
      <c r="Q1008">
        <v>13.505596904427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84.322860533811451</v>
      </c>
      <c r="G1009" s="13">
        <f t="shared" si="183"/>
        <v>7.2375287135261601</v>
      </c>
      <c r="H1009" s="13">
        <f t="shared" si="184"/>
        <v>77.08533182028529</v>
      </c>
      <c r="I1009" s="16">
        <f t="shared" si="191"/>
        <v>112.31756674618035</v>
      </c>
      <c r="J1009" s="13">
        <f t="shared" si="185"/>
        <v>70.82596827222315</v>
      </c>
      <c r="K1009" s="13">
        <f t="shared" si="186"/>
        <v>41.491598473957197</v>
      </c>
      <c r="L1009" s="13">
        <f t="shared" si="187"/>
        <v>4.2447352767195277</v>
      </c>
      <c r="M1009" s="13">
        <f t="shared" si="192"/>
        <v>4.3038992216246426</v>
      </c>
      <c r="N1009" s="13">
        <f t="shared" si="188"/>
        <v>2.6684175174072782</v>
      </c>
      <c r="O1009" s="13">
        <f t="shared" si="189"/>
        <v>9.9059462309334378</v>
      </c>
      <c r="Q1009">
        <v>18.540928630314632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31.697801422006268</v>
      </c>
      <c r="G1010" s="13">
        <f t="shared" si="183"/>
        <v>0</v>
      </c>
      <c r="H1010" s="13">
        <f t="shared" si="184"/>
        <v>31.697801422006268</v>
      </c>
      <c r="I1010" s="16">
        <f t="shared" si="191"/>
        <v>68.944664619243937</v>
      </c>
      <c r="J1010" s="13">
        <f t="shared" si="185"/>
        <v>56.714070425113476</v>
      </c>
      <c r="K1010" s="13">
        <f t="shared" si="186"/>
        <v>12.230594194130461</v>
      </c>
      <c r="L1010" s="13">
        <f t="shared" si="187"/>
        <v>0</v>
      </c>
      <c r="M1010" s="13">
        <f t="shared" si="192"/>
        <v>1.6354817042173644</v>
      </c>
      <c r="N1010" s="13">
        <f t="shared" si="188"/>
        <v>1.0139986566147658</v>
      </c>
      <c r="O1010" s="13">
        <f t="shared" si="189"/>
        <v>1.0139986566147658</v>
      </c>
      <c r="Q1010">
        <v>19.796425739049329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0.39945986233446412</v>
      </c>
      <c r="G1011" s="13">
        <f t="shared" si="183"/>
        <v>0</v>
      </c>
      <c r="H1011" s="13">
        <f t="shared" si="184"/>
        <v>0.39945986233446412</v>
      </c>
      <c r="I1011" s="16">
        <f t="shared" si="191"/>
        <v>12.630054056464925</v>
      </c>
      <c r="J1011" s="13">
        <f t="shared" si="185"/>
        <v>12.567175113273597</v>
      </c>
      <c r="K1011" s="13">
        <f t="shared" si="186"/>
        <v>6.2878943191327252E-2</v>
      </c>
      <c r="L1011" s="13">
        <f t="shared" si="187"/>
        <v>0</v>
      </c>
      <c r="M1011" s="13">
        <f t="shared" si="192"/>
        <v>0.62148304760259854</v>
      </c>
      <c r="N1011" s="13">
        <f t="shared" si="188"/>
        <v>0.38531948951361111</v>
      </c>
      <c r="O1011" s="13">
        <f t="shared" si="189"/>
        <v>0.38531948951361111</v>
      </c>
      <c r="Q1011">
        <v>23.115163658892559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4.075002146323067</v>
      </c>
      <c r="G1012" s="13">
        <f t="shared" si="183"/>
        <v>0</v>
      </c>
      <c r="H1012" s="13">
        <f t="shared" si="184"/>
        <v>4.075002146323067</v>
      </c>
      <c r="I1012" s="16">
        <f t="shared" si="191"/>
        <v>4.1378810895143943</v>
      </c>
      <c r="J1012" s="13">
        <f t="shared" si="185"/>
        <v>4.1358746940154765</v>
      </c>
      <c r="K1012" s="13">
        <f t="shared" si="186"/>
        <v>2.0063954989177901E-3</v>
      </c>
      <c r="L1012" s="13">
        <f t="shared" si="187"/>
        <v>0</v>
      </c>
      <c r="M1012" s="13">
        <f t="shared" si="192"/>
        <v>0.23616355808898742</v>
      </c>
      <c r="N1012" s="13">
        <f t="shared" si="188"/>
        <v>0.1464214060151722</v>
      </c>
      <c r="O1012" s="13">
        <f t="shared" si="189"/>
        <v>0.1464214060151722</v>
      </c>
      <c r="Q1012">
        <v>23.855616000000008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7.0670403145390353</v>
      </c>
      <c r="G1013" s="13">
        <f t="shared" si="183"/>
        <v>0</v>
      </c>
      <c r="H1013" s="13">
        <f t="shared" si="184"/>
        <v>7.0670403145390353</v>
      </c>
      <c r="I1013" s="16">
        <f t="shared" si="191"/>
        <v>7.069046710037953</v>
      </c>
      <c r="J1013" s="13">
        <f t="shared" si="185"/>
        <v>7.0600126269999102</v>
      </c>
      <c r="K1013" s="13">
        <f t="shared" si="186"/>
        <v>9.0340830380428727E-3</v>
      </c>
      <c r="L1013" s="13">
        <f t="shared" si="187"/>
        <v>0</v>
      </c>
      <c r="M1013" s="13">
        <f t="shared" si="192"/>
        <v>8.9742152073815223E-2</v>
      </c>
      <c r="N1013" s="13">
        <f t="shared" si="188"/>
        <v>5.564013428576544E-2</v>
      </c>
      <c r="O1013" s="13">
        <f t="shared" si="189"/>
        <v>5.564013428576544E-2</v>
      </c>
      <c r="Q1013">
        <v>24.576168756848539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34.810929780251087</v>
      </c>
      <c r="G1014" s="13">
        <f t="shared" si="183"/>
        <v>9.0426784174645808E-2</v>
      </c>
      <c r="H1014" s="13">
        <f t="shared" si="184"/>
        <v>34.720502996076441</v>
      </c>
      <c r="I1014" s="16">
        <f t="shared" si="191"/>
        <v>34.729537079114486</v>
      </c>
      <c r="J1014" s="13">
        <f t="shared" si="185"/>
        <v>33.608369195629372</v>
      </c>
      <c r="K1014" s="13">
        <f t="shared" si="186"/>
        <v>1.1211678834851142</v>
      </c>
      <c r="L1014" s="13">
        <f t="shared" si="187"/>
        <v>0</v>
      </c>
      <c r="M1014" s="13">
        <f t="shared" si="192"/>
        <v>3.4102017788049784E-2</v>
      </c>
      <c r="N1014" s="13">
        <f t="shared" si="188"/>
        <v>2.1143251028590864E-2</v>
      </c>
      <c r="O1014" s="13">
        <f t="shared" si="189"/>
        <v>0.11157003520323668</v>
      </c>
      <c r="Q1014">
        <v>23.911313100462671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41.352384772261694</v>
      </c>
      <c r="G1015" s="13">
        <f t="shared" si="183"/>
        <v>1.0346930424805425</v>
      </c>
      <c r="H1015" s="13">
        <f t="shared" si="184"/>
        <v>40.317691729781153</v>
      </c>
      <c r="I1015" s="16">
        <f t="shared" si="191"/>
        <v>41.438859613266267</v>
      </c>
      <c r="J1015" s="13">
        <f t="shared" si="185"/>
        <v>39.07709882368885</v>
      </c>
      <c r="K1015" s="13">
        <f t="shared" si="186"/>
        <v>2.3617607895774171</v>
      </c>
      <c r="L1015" s="13">
        <f t="shared" si="187"/>
        <v>0</v>
      </c>
      <c r="M1015" s="13">
        <f t="shared" si="192"/>
        <v>1.2958766759458919E-2</v>
      </c>
      <c r="N1015" s="13">
        <f t="shared" si="188"/>
        <v>8.0344353908645295E-3</v>
      </c>
      <c r="O1015" s="13">
        <f t="shared" si="189"/>
        <v>1.0427274778714071</v>
      </c>
      <c r="Q1015">
        <v>22.10388359268406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8.3832306524908677</v>
      </c>
      <c r="G1016" s="13">
        <f t="shared" si="183"/>
        <v>0</v>
      </c>
      <c r="H1016" s="13">
        <f t="shared" si="184"/>
        <v>8.3832306524908677</v>
      </c>
      <c r="I1016" s="16">
        <f t="shared" si="191"/>
        <v>10.744991442068285</v>
      </c>
      <c r="J1016" s="13">
        <f t="shared" si="185"/>
        <v>10.649036110113077</v>
      </c>
      <c r="K1016" s="13">
        <f t="shared" si="186"/>
        <v>9.5955331955208223E-2</v>
      </c>
      <c r="L1016" s="13">
        <f t="shared" si="187"/>
        <v>0</v>
      </c>
      <c r="M1016" s="13">
        <f t="shared" si="192"/>
        <v>4.9243313685943899E-3</v>
      </c>
      <c r="N1016" s="13">
        <f t="shared" si="188"/>
        <v>3.0530854485285217E-3</v>
      </c>
      <c r="O1016" s="13">
        <f t="shared" si="189"/>
        <v>3.0530854485285217E-3</v>
      </c>
      <c r="Q1016">
        <v>16.650510649698852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74.560502794191478</v>
      </c>
      <c r="G1017" s="13">
        <f t="shared" si="183"/>
        <v>5.8283215835690978</v>
      </c>
      <c r="H1017" s="13">
        <f t="shared" si="184"/>
        <v>68.732181210622386</v>
      </c>
      <c r="I1017" s="16">
        <f t="shared" si="191"/>
        <v>68.828136542577596</v>
      </c>
      <c r="J1017" s="13">
        <f t="shared" si="185"/>
        <v>45.433570734428265</v>
      </c>
      <c r="K1017" s="13">
        <f t="shared" si="186"/>
        <v>23.394565808149331</v>
      </c>
      <c r="L1017" s="13">
        <f t="shared" si="187"/>
        <v>0</v>
      </c>
      <c r="M1017" s="13">
        <f t="shared" si="192"/>
        <v>1.8712459200658682E-3</v>
      </c>
      <c r="N1017" s="13">
        <f t="shared" si="188"/>
        <v>1.1601724704408383E-3</v>
      </c>
      <c r="O1017" s="13">
        <f t="shared" si="189"/>
        <v>5.8294817560395389</v>
      </c>
      <c r="Q1017">
        <v>12.646025593548391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36.781914620518222</v>
      </c>
      <c r="G1018" s="13">
        <f t="shared" si="183"/>
        <v>0.3749406243783599</v>
      </c>
      <c r="H1018" s="13">
        <f t="shared" si="184"/>
        <v>36.406973996139861</v>
      </c>
      <c r="I1018" s="16">
        <f t="shared" si="191"/>
        <v>59.801539804289192</v>
      </c>
      <c r="J1018" s="13">
        <f t="shared" si="185"/>
        <v>43.37831602323282</v>
      </c>
      <c r="K1018" s="13">
        <f t="shared" si="186"/>
        <v>16.423223781056372</v>
      </c>
      <c r="L1018" s="13">
        <f t="shared" si="187"/>
        <v>0</v>
      </c>
      <c r="M1018" s="13">
        <f t="shared" si="192"/>
        <v>7.1107344962502992E-4</v>
      </c>
      <c r="N1018" s="13">
        <f t="shared" si="188"/>
        <v>4.4086553876751853E-4</v>
      </c>
      <c r="O1018" s="13">
        <f t="shared" si="189"/>
        <v>0.37538148991712744</v>
      </c>
      <c r="Q1018">
        <v>13.24529131835045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18.259395641267041</v>
      </c>
      <c r="G1019" s="13">
        <f t="shared" si="183"/>
        <v>0</v>
      </c>
      <c r="H1019" s="13">
        <f t="shared" si="184"/>
        <v>18.259395641267041</v>
      </c>
      <c r="I1019" s="16">
        <f t="shared" si="191"/>
        <v>34.682619422323413</v>
      </c>
      <c r="J1019" s="13">
        <f t="shared" si="185"/>
        <v>31.234721851211049</v>
      </c>
      <c r="K1019" s="13">
        <f t="shared" si="186"/>
        <v>3.4478975711123638</v>
      </c>
      <c r="L1019" s="13">
        <f t="shared" si="187"/>
        <v>0</v>
      </c>
      <c r="M1019" s="13">
        <f t="shared" si="192"/>
        <v>2.7020791085751139E-4</v>
      </c>
      <c r="N1019" s="13">
        <f t="shared" si="188"/>
        <v>1.6752890473165706E-4</v>
      </c>
      <c r="O1019" s="13">
        <f t="shared" si="189"/>
        <v>1.6752890473165706E-4</v>
      </c>
      <c r="Q1019">
        <v>15.142327325337691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27.293909047994632</v>
      </c>
      <c r="G1020" s="13">
        <f t="shared" si="183"/>
        <v>0</v>
      </c>
      <c r="H1020" s="13">
        <f t="shared" si="184"/>
        <v>27.293909047994632</v>
      </c>
      <c r="I1020" s="16">
        <f t="shared" si="191"/>
        <v>30.741806619106995</v>
      </c>
      <c r="J1020" s="13">
        <f t="shared" si="185"/>
        <v>29.092427278870364</v>
      </c>
      <c r="K1020" s="13">
        <f t="shared" si="186"/>
        <v>1.6493793402366315</v>
      </c>
      <c r="L1020" s="13">
        <f t="shared" si="187"/>
        <v>0</v>
      </c>
      <c r="M1020" s="13">
        <f t="shared" si="192"/>
        <v>1.0267900612585432E-4</v>
      </c>
      <c r="N1020" s="13">
        <f t="shared" si="188"/>
        <v>6.3660983798029678E-5</v>
      </c>
      <c r="O1020" s="13">
        <f t="shared" si="189"/>
        <v>6.3660983798029678E-5</v>
      </c>
      <c r="Q1020">
        <v>18.349191930842629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35.502091342897309</v>
      </c>
      <c r="G1021" s="13">
        <f t="shared" si="183"/>
        <v>0.19019671967705407</v>
      </c>
      <c r="H1021" s="13">
        <f t="shared" si="184"/>
        <v>35.311894623220255</v>
      </c>
      <c r="I1021" s="16">
        <f t="shared" si="191"/>
        <v>36.96127396345689</v>
      </c>
      <c r="J1021" s="13">
        <f t="shared" si="185"/>
        <v>33.983872944022615</v>
      </c>
      <c r="K1021" s="13">
        <f t="shared" si="186"/>
        <v>2.977401019434275</v>
      </c>
      <c r="L1021" s="13">
        <f t="shared" si="187"/>
        <v>0</v>
      </c>
      <c r="M1021" s="13">
        <f t="shared" si="192"/>
        <v>3.9018022327824646E-5</v>
      </c>
      <c r="N1021" s="13">
        <f t="shared" si="188"/>
        <v>2.419117384325128E-5</v>
      </c>
      <c r="O1021" s="13">
        <f t="shared" si="189"/>
        <v>0.19022091085089732</v>
      </c>
      <c r="Q1021">
        <v>17.771368866726061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1.1169905147057371</v>
      </c>
      <c r="G1022" s="13">
        <f t="shared" si="183"/>
        <v>0</v>
      </c>
      <c r="H1022" s="13">
        <f t="shared" si="184"/>
        <v>1.1169905147057371</v>
      </c>
      <c r="I1022" s="16">
        <f t="shared" si="191"/>
        <v>4.0943915341400121</v>
      </c>
      <c r="J1022" s="13">
        <f t="shared" si="185"/>
        <v>4.0913229281076209</v>
      </c>
      <c r="K1022" s="13">
        <f t="shared" si="186"/>
        <v>3.0686060323912301E-3</v>
      </c>
      <c r="L1022" s="13">
        <f t="shared" si="187"/>
        <v>0</v>
      </c>
      <c r="M1022" s="13">
        <f t="shared" si="192"/>
        <v>1.4826848484573366E-5</v>
      </c>
      <c r="N1022" s="13">
        <f t="shared" si="188"/>
        <v>9.1926460604354873E-6</v>
      </c>
      <c r="O1022" s="13">
        <f t="shared" si="189"/>
        <v>9.1926460604354873E-6</v>
      </c>
      <c r="Q1022">
        <v>20.615147226398069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8.3203884203698788</v>
      </c>
      <c r="G1023" s="13">
        <f t="shared" si="183"/>
        <v>0</v>
      </c>
      <c r="H1023" s="13">
        <f t="shared" si="184"/>
        <v>8.3203884203698788</v>
      </c>
      <c r="I1023" s="16">
        <f t="shared" si="191"/>
        <v>8.32345702640227</v>
      </c>
      <c r="J1023" s="13">
        <f t="shared" si="185"/>
        <v>8.3060237038543185</v>
      </c>
      <c r="K1023" s="13">
        <f t="shared" si="186"/>
        <v>1.7433322547951491E-2</v>
      </c>
      <c r="L1023" s="13">
        <f t="shared" si="187"/>
        <v>0</v>
      </c>
      <c r="M1023" s="13">
        <f t="shared" si="192"/>
        <v>5.6342024241378789E-6</v>
      </c>
      <c r="N1023" s="13">
        <f t="shared" si="188"/>
        <v>3.4932055029654847E-6</v>
      </c>
      <c r="O1023" s="13">
        <f t="shared" si="189"/>
        <v>3.4932055029654847E-6</v>
      </c>
      <c r="Q1023">
        <v>23.372499659930849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0.81522047565250555</v>
      </c>
      <c r="G1024" s="13">
        <f t="shared" si="183"/>
        <v>0</v>
      </c>
      <c r="H1024" s="13">
        <f t="shared" si="184"/>
        <v>0.81522047565250555</v>
      </c>
      <c r="I1024" s="16">
        <f t="shared" si="191"/>
        <v>0.83265379820045704</v>
      </c>
      <c r="J1024" s="13">
        <f t="shared" si="185"/>
        <v>0.83263728722334174</v>
      </c>
      <c r="K1024" s="13">
        <f t="shared" si="186"/>
        <v>1.6510977115302694E-5</v>
      </c>
      <c r="L1024" s="13">
        <f t="shared" si="187"/>
        <v>0</v>
      </c>
      <c r="M1024" s="13">
        <f t="shared" si="192"/>
        <v>2.1409969211723941E-6</v>
      </c>
      <c r="N1024" s="13">
        <f t="shared" si="188"/>
        <v>1.3274180911268843E-6</v>
      </c>
      <c r="O1024" s="13">
        <f t="shared" si="189"/>
        <v>1.3274180911268843E-6</v>
      </c>
      <c r="Q1024">
        <v>23.790000641419109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23.163138916697591</v>
      </c>
      <c r="G1025" s="13">
        <f t="shared" si="183"/>
        <v>0</v>
      </c>
      <c r="H1025" s="13">
        <f t="shared" si="184"/>
        <v>23.163138916697591</v>
      </c>
      <c r="I1025" s="16">
        <f t="shared" si="191"/>
        <v>23.163155427674706</v>
      </c>
      <c r="J1025" s="13">
        <f t="shared" si="185"/>
        <v>22.81996627534183</v>
      </c>
      <c r="K1025" s="13">
        <f t="shared" si="186"/>
        <v>0.34318915233287584</v>
      </c>
      <c r="L1025" s="13">
        <f t="shared" si="187"/>
        <v>0</v>
      </c>
      <c r="M1025" s="13">
        <f t="shared" si="192"/>
        <v>8.1357883004550981E-7</v>
      </c>
      <c r="N1025" s="13">
        <f t="shared" si="188"/>
        <v>5.0441887462821612E-7</v>
      </c>
      <c r="O1025" s="13">
        <f t="shared" si="189"/>
        <v>5.0441887462821612E-7</v>
      </c>
      <c r="Q1025">
        <v>23.88062600000001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0.3864469607562811</v>
      </c>
      <c r="G1026" s="13">
        <f t="shared" si="183"/>
        <v>0</v>
      </c>
      <c r="H1026" s="13">
        <f t="shared" si="184"/>
        <v>0.3864469607562811</v>
      </c>
      <c r="I1026" s="16">
        <f t="shared" si="191"/>
        <v>0.72963611308915688</v>
      </c>
      <c r="J1026" s="13">
        <f t="shared" si="185"/>
        <v>0.72962274257521254</v>
      </c>
      <c r="K1026" s="13">
        <f t="shared" si="186"/>
        <v>1.3370513944344076E-5</v>
      </c>
      <c r="L1026" s="13">
        <f t="shared" si="187"/>
        <v>0</v>
      </c>
      <c r="M1026" s="13">
        <f t="shared" si="192"/>
        <v>3.0915995541729369E-7</v>
      </c>
      <c r="N1026" s="13">
        <f t="shared" si="188"/>
        <v>1.9167917235872207E-7</v>
      </c>
      <c r="O1026" s="13">
        <f t="shared" si="189"/>
        <v>1.9167917235872207E-7</v>
      </c>
      <c r="Q1026">
        <v>22.472537848237479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9.8631855046458064E-2</v>
      </c>
      <c r="G1027" s="13">
        <f t="shared" si="183"/>
        <v>0</v>
      </c>
      <c r="H1027" s="13">
        <f t="shared" si="184"/>
        <v>9.8631855046458064E-2</v>
      </c>
      <c r="I1027" s="16">
        <f t="shared" si="191"/>
        <v>9.8645225560402408E-2</v>
      </c>
      <c r="J1027" s="13">
        <f t="shared" si="185"/>
        <v>9.8645182071854728E-2</v>
      </c>
      <c r="K1027" s="13">
        <f t="shared" si="186"/>
        <v>4.3488547679659817E-8</v>
      </c>
      <c r="L1027" s="13">
        <f t="shared" si="187"/>
        <v>0</v>
      </c>
      <c r="M1027" s="13">
        <f t="shared" si="192"/>
        <v>1.1748078305857161E-7</v>
      </c>
      <c r="N1027" s="13">
        <f t="shared" si="188"/>
        <v>7.28380854963144E-8</v>
      </c>
      <c r="O1027" s="13">
        <f t="shared" si="189"/>
        <v>7.28380854963144E-8</v>
      </c>
      <c r="Q1027">
        <v>20.529206825195001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1.1770514486365939</v>
      </c>
      <c r="G1028" s="13">
        <f t="shared" si="183"/>
        <v>0</v>
      </c>
      <c r="H1028" s="13">
        <f t="shared" si="184"/>
        <v>1.1770514486365939</v>
      </c>
      <c r="I1028" s="16">
        <f t="shared" si="191"/>
        <v>1.1770514921251416</v>
      </c>
      <c r="J1028" s="13">
        <f t="shared" si="185"/>
        <v>1.1769324299306578</v>
      </c>
      <c r="K1028" s="13">
        <f t="shared" si="186"/>
        <v>1.1906219448376554E-4</v>
      </c>
      <c r="L1028" s="13">
        <f t="shared" si="187"/>
        <v>0</v>
      </c>
      <c r="M1028" s="13">
        <f t="shared" si="192"/>
        <v>4.4642697562257212E-8</v>
      </c>
      <c r="N1028" s="13">
        <f t="shared" si="188"/>
        <v>2.7678472488599471E-8</v>
      </c>
      <c r="O1028" s="13">
        <f t="shared" si="189"/>
        <v>2.7678472488599471E-8</v>
      </c>
      <c r="Q1028">
        <v>17.155042980144341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48.320719175176848</v>
      </c>
      <c r="G1029" s="13">
        <f t="shared" si="183"/>
        <v>2.0405798155763404</v>
      </c>
      <c r="H1029" s="13">
        <f t="shared" si="184"/>
        <v>46.280139359600504</v>
      </c>
      <c r="I1029" s="16">
        <f t="shared" si="191"/>
        <v>46.28025842179499</v>
      </c>
      <c r="J1029" s="13">
        <f t="shared" si="185"/>
        <v>38.951233489220961</v>
      </c>
      <c r="K1029" s="13">
        <f t="shared" si="186"/>
        <v>7.3290249325740291</v>
      </c>
      <c r="L1029" s="13">
        <f t="shared" si="187"/>
        <v>0</v>
      </c>
      <c r="M1029" s="13">
        <f t="shared" si="192"/>
        <v>1.6964225073657741E-8</v>
      </c>
      <c r="N1029" s="13">
        <f t="shared" si="188"/>
        <v>1.05178195456678E-8</v>
      </c>
      <c r="O1029" s="13">
        <f t="shared" si="189"/>
        <v>2.0405798260941599</v>
      </c>
      <c r="Q1029">
        <v>15.19588104608931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35.517927112644607</v>
      </c>
      <c r="G1030" s="13">
        <f t="shared" ref="G1030:G1093" si="194">IF((F1030-$J$2)&gt;0,$I$2*(F1030-$J$2),0)</f>
        <v>0.19248263054320508</v>
      </c>
      <c r="H1030" s="13">
        <f t="shared" ref="H1030:H1093" si="195">F1030-G1030</f>
        <v>35.325444482101403</v>
      </c>
      <c r="I1030" s="16">
        <f t="shared" si="191"/>
        <v>42.654469414675432</v>
      </c>
      <c r="J1030" s="13">
        <f t="shared" ref="J1030:J1093" si="196">I1030/SQRT(1+(I1030/($K$2*(300+(25*Q1030)+0.05*(Q1030)^3)))^2)</f>
        <v>34.718535602585803</v>
      </c>
      <c r="K1030" s="13">
        <f t="shared" ref="K1030:K1093" si="197">I1030-J1030</f>
        <v>7.9359338120896297</v>
      </c>
      <c r="L1030" s="13">
        <f t="shared" ref="L1030:L1093" si="198">IF(K1030&gt;$N$2,(K1030-$N$2)/$L$2,0)</f>
        <v>0</v>
      </c>
      <c r="M1030" s="13">
        <f t="shared" si="192"/>
        <v>6.4464055279899412E-9</v>
      </c>
      <c r="N1030" s="13">
        <f t="shared" ref="N1030:N1093" si="199">$M$2*M1030</f>
        <v>3.9967714273537636E-9</v>
      </c>
      <c r="O1030" s="13">
        <f t="shared" ref="O1030:O1093" si="200">N1030+G1030</f>
        <v>0.19248263453997649</v>
      </c>
      <c r="Q1030">
        <v>12.47047759354839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22.611715279415641</v>
      </c>
      <c r="G1031" s="13">
        <f t="shared" si="194"/>
        <v>0</v>
      </c>
      <c r="H1031" s="13">
        <f t="shared" si="195"/>
        <v>22.611715279415641</v>
      </c>
      <c r="I1031" s="16">
        <f t="shared" ref="I1031:I1094" si="202">H1031+K1030-L1030</f>
        <v>30.547649091505271</v>
      </c>
      <c r="J1031" s="13">
        <f t="shared" si="196"/>
        <v>27.213257582022539</v>
      </c>
      <c r="K1031" s="13">
        <f t="shared" si="197"/>
        <v>3.3343915094827317</v>
      </c>
      <c r="L1031" s="13">
        <f t="shared" si="198"/>
        <v>0</v>
      </c>
      <c r="M1031" s="13">
        <f t="shared" ref="M1031:M1094" si="203">L1031+M1030-N1030</f>
        <v>2.4496341006361776E-9</v>
      </c>
      <c r="N1031" s="13">
        <f t="shared" si="199"/>
        <v>1.51877314239443E-9</v>
      </c>
      <c r="O1031" s="13">
        <f t="shared" si="200"/>
        <v>1.51877314239443E-9</v>
      </c>
      <c r="Q1031">
        <v>12.50426864459768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51.213459253903302</v>
      </c>
      <c r="G1032" s="13">
        <f t="shared" si="194"/>
        <v>2.4581500432591215</v>
      </c>
      <c r="H1032" s="13">
        <f t="shared" si="195"/>
        <v>48.755309210644178</v>
      </c>
      <c r="I1032" s="16">
        <f t="shared" si="202"/>
        <v>52.089700720126913</v>
      </c>
      <c r="J1032" s="13">
        <f t="shared" si="196"/>
        <v>44.595959551770392</v>
      </c>
      <c r="K1032" s="13">
        <f t="shared" si="197"/>
        <v>7.4937411683565216</v>
      </c>
      <c r="L1032" s="13">
        <f t="shared" si="198"/>
        <v>0</v>
      </c>
      <c r="M1032" s="13">
        <f t="shared" si="203"/>
        <v>9.3086095824174754E-10</v>
      </c>
      <c r="N1032" s="13">
        <f t="shared" si="199"/>
        <v>5.7713379410988346E-10</v>
      </c>
      <c r="O1032" s="13">
        <f t="shared" si="200"/>
        <v>2.4581500438362553</v>
      </c>
      <c r="Q1032">
        <v>17.75106015024895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1.9203216055314709</v>
      </c>
      <c r="G1033" s="13">
        <f t="shared" si="194"/>
        <v>0</v>
      </c>
      <c r="H1033" s="13">
        <f t="shared" si="195"/>
        <v>1.9203216055314709</v>
      </c>
      <c r="I1033" s="16">
        <f t="shared" si="202"/>
        <v>9.4140627738879932</v>
      </c>
      <c r="J1033" s="13">
        <f t="shared" si="196"/>
        <v>9.3837495145815133</v>
      </c>
      <c r="K1033" s="13">
        <f t="shared" si="197"/>
        <v>3.0313259306479878E-2</v>
      </c>
      <c r="L1033" s="13">
        <f t="shared" si="198"/>
        <v>0</v>
      </c>
      <c r="M1033" s="13">
        <f t="shared" si="203"/>
        <v>3.5372716413186409E-10</v>
      </c>
      <c r="N1033" s="13">
        <f t="shared" si="199"/>
        <v>2.1931084176175572E-10</v>
      </c>
      <c r="O1033" s="13">
        <f t="shared" si="200"/>
        <v>2.1931084176175572E-10</v>
      </c>
      <c r="Q1033">
        <v>22.055354289301519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37.232814041236438</v>
      </c>
      <c r="G1034" s="13">
        <f t="shared" si="194"/>
        <v>0.44002845413395675</v>
      </c>
      <c r="H1034" s="13">
        <f t="shared" si="195"/>
        <v>36.792785587102479</v>
      </c>
      <c r="I1034" s="16">
        <f t="shared" si="202"/>
        <v>36.823098846408961</v>
      </c>
      <c r="J1034" s="13">
        <f t="shared" si="196"/>
        <v>34.79088625051731</v>
      </c>
      <c r="K1034" s="13">
        <f t="shared" si="197"/>
        <v>2.0322125958916502</v>
      </c>
      <c r="L1034" s="13">
        <f t="shared" si="198"/>
        <v>0</v>
      </c>
      <c r="M1034" s="13">
        <f t="shared" si="203"/>
        <v>1.3441632237010836E-10</v>
      </c>
      <c r="N1034" s="13">
        <f t="shared" si="199"/>
        <v>8.3338119869467184E-11</v>
      </c>
      <c r="O1034" s="13">
        <f t="shared" si="200"/>
        <v>0.44002845421729486</v>
      </c>
      <c r="Q1034">
        <v>20.681754468043049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5.0866675616496977</v>
      </c>
      <c r="G1035" s="13">
        <f t="shared" si="194"/>
        <v>0</v>
      </c>
      <c r="H1035" s="13">
        <f t="shared" si="195"/>
        <v>5.0866675616496977</v>
      </c>
      <c r="I1035" s="16">
        <f t="shared" si="202"/>
        <v>7.1188801575413478</v>
      </c>
      <c r="J1035" s="13">
        <f t="shared" si="196"/>
        <v>7.1071857190194141</v>
      </c>
      <c r="K1035" s="13">
        <f t="shared" si="197"/>
        <v>1.1694438521933748E-2</v>
      </c>
      <c r="L1035" s="13">
        <f t="shared" si="198"/>
        <v>0</v>
      </c>
      <c r="M1035" s="13">
        <f t="shared" si="203"/>
        <v>5.1078202500641181E-11</v>
      </c>
      <c r="N1035" s="13">
        <f t="shared" si="199"/>
        <v>3.166848555039753E-11</v>
      </c>
      <c r="O1035" s="13">
        <f t="shared" si="200"/>
        <v>3.166848555039753E-11</v>
      </c>
      <c r="Q1035">
        <v>22.881572000000009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5.1351089521349057E-2</v>
      </c>
      <c r="G1036" s="13">
        <f t="shared" si="194"/>
        <v>0</v>
      </c>
      <c r="H1036" s="13">
        <f t="shared" si="195"/>
        <v>5.1351089521349057E-2</v>
      </c>
      <c r="I1036" s="16">
        <f t="shared" si="202"/>
        <v>6.3045528043282811E-2</v>
      </c>
      <c r="J1036" s="13">
        <f t="shared" si="196"/>
        <v>6.3045521837221161E-2</v>
      </c>
      <c r="K1036" s="13">
        <f t="shared" si="197"/>
        <v>6.206061650693151E-9</v>
      </c>
      <c r="L1036" s="13">
        <f t="shared" si="198"/>
        <v>0</v>
      </c>
      <c r="M1036" s="13">
        <f t="shared" si="203"/>
        <v>1.940971695024365E-11</v>
      </c>
      <c r="N1036" s="13">
        <f t="shared" si="199"/>
        <v>1.2034024509151063E-11</v>
      </c>
      <c r="O1036" s="13">
        <f t="shared" si="200"/>
        <v>1.2034024509151063E-11</v>
      </c>
      <c r="Q1036">
        <v>24.820223437299521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5.7826161265439291</v>
      </c>
      <c r="G1037" s="13">
        <f t="shared" si="194"/>
        <v>0</v>
      </c>
      <c r="H1037" s="13">
        <f t="shared" si="195"/>
        <v>5.7826161265439291</v>
      </c>
      <c r="I1037" s="16">
        <f t="shared" si="202"/>
        <v>5.7826161327499905</v>
      </c>
      <c r="J1037" s="13">
        <f t="shared" si="196"/>
        <v>5.7783142703602248</v>
      </c>
      <c r="K1037" s="13">
        <f t="shared" si="197"/>
        <v>4.3018623897657093E-3</v>
      </c>
      <c r="L1037" s="13">
        <f t="shared" si="198"/>
        <v>0</v>
      </c>
      <c r="M1037" s="13">
        <f t="shared" si="203"/>
        <v>7.3756924410925874E-12</v>
      </c>
      <c r="N1037" s="13">
        <f t="shared" si="199"/>
        <v>4.5729293134774044E-12</v>
      </c>
      <c r="O1037" s="13">
        <f t="shared" si="200"/>
        <v>4.5729293134774044E-12</v>
      </c>
      <c r="Q1037">
        <v>25.583598931365021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</v>
      </c>
      <c r="G1038" s="13">
        <f t="shared" si="194"/>
        <v>0</v>
      </c>
      <c r="H1038" s="13">
        <f t="shared" si="195"/>
        <v>0</v>
      </c>
      <c r="I1038" s="16">
        <f t="shared" si="202"/>
        <v>4.3018623897657093E-3</v>
      </c>
      <c r="J1038" s="13">
        <f t="shared" si="196"/>
        <v>4.3018623873472377E-3</v>
      </c>
      <c r="K1038" s="13">
        <f t="shared" si="197"/>
        <v>2.4184716729269695E-12</v>
      </c>
      <c r="L1038" s="13">
        <f t="shared" si="198"/>
        <v>0</v>
      </c>
      <c r="M1038" s="13">
        <f t="shared" si="203"/>
        <v>2.8027631276151831E-12</v>
      </c>
      <c r="N1038" s="13">
        <f t="shared" si="199"/>
        <v>1.7377131391214134E-12</v>
      </c>
      <c r="O1038" s="13">
        <f t="shared" si="200"/>
        <v>1.7377131391214134E-12</v>
      </c>
      <c r="Q1038">
        <v>23.360426839280279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19.472196963439721</v>
      </c>
      <c r="G1039" s="13">
        <f t="shared" si="194"/>
        <v>0</v>
      </c>
      <c r="H1039" s="13">
        <f t="shared" si="195"/>
        <v>19.472196963439721</v>
      </c>
      <c r="I1039" s="16">
        <f t="shared" si="202"/>
        <v>19.472196963442141</v>
      </c>
      <c r="J1039" s="13">
        <f t="shared" si="196"/>
        <v>19.209029145270311</v>
      </c>
      <c r="K1039" s="13">
        <f t="shared" si="197"/>
        <v>0.26316781817182999</v>
      </c>
      <c r="L1039" s="13">
        <f t="shared" si="198"/>
        <v>0</v>
      </c>
      <c r="M1039" s="13">
        <f t="shared" si="203"/>
        <v>1.0650499884937696E-12</v>
      </c>
      <c r="N1039" s="13">
        <f t="shared" si="199"/>
        <v>6.6033099286613716E-13</v>
      </c>
      <c r="O1039" s="13">
        <f t="shared" si="200"/>
        <v>6.6033099286613716E-13</v>
      </c>
      <c r="Q1039">
        <v>22.080483016415801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99.444154323388716</v>
      </c>
      <c r="G1040" s="13">
        <f t="shared" si="194"/>
        <v>9.420304185476569</v>
      </c>
      <c r="H1040" s="13">
        <f t="shared" si="195"/>
        <v>90.023850137912149</v>
      </c>
      <c r="I1040" s="16">
        <f t="shared" si="202"/>
        <v>90.287017956083986</v>
      </c>
      <c r="J1040" s="13">
        <f t="shared" si="196"/>
        <v>63.71708175804789</v>
      </c>
      <c r="K1040" s="13">
        <f t="shared" si="197"/>
        <v>26.569936198036096</v>
      </c>
      <c r="L1040" s="13">
        <f t="shared" si="198"/>
        <v>0</v>
      </c>
      <c r="M1040" s="13">
        <f t="shared" si="203"/>
        <v>4.0471899562763248E-13</v>
      </c>
      <c r="N1040" s="13">
        <f t="shared" si="199"/>
        <v>2.5092577728913213E-13</v>
      </c>
      <c r="O1040" s="13">
        <f t="shared" si="200"/>
        <v>9.4203041854768195</v>
      </c>
      <c r="Q1040">
        <v>18.334396606720141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2.0820418283961781</v>
      </c>
      <c r="G1041" s="13">
        <f t="shared" si="194"/>
        <v>0</v>
      </c>
      <c r="H1041" s="13">
        <f t="shared" si="195"/>
        <v>2.0820418283961781</v>
      </c>
      <c r="I1041" s="16">
        <f t="shared" si="202"/>
        <v>28.651978026432275</v>
      </c>
      <c r="J1041" s="13">
        <f t="shared" si="196"/>
        <v>26.159366200629083</v>
      </c>
      <c r="K1041" s="13">
        <f t="shared" si="197"/>
        <v>2.4926118258031913</v>
      </c>
      <c r="L1041" s="13">
        <f t="shared" si="198"/>
        <v>0</v>
      </c>
      <c r="M1041" s="13">
        <f t="shared" si="203"/>
        <v>1.5379321833850035E-13</v>
      </c>
      <c r="N1041" s="13">
        <f t="shared" si="199"/>
        <v>9.5351795369870213E-14</v>
      </c>
      <c r="O1041" s="13">
        <f t="shared" si="200"/>
        <v>9.5351795369870213E-14</v>
      </c>
      <c r="Q1041">
        <v>13.498550593548391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0.35482150615951807</v>
      </c>
      <c r="G1042" s="13">
        <f t="shared" si="194"/>
        <v>0</v>
      </c>
      <c r="H1042" s="13">
        <f t="shared" si="195"/>
        <v>0.35482150615951807</v>
      </c>
      <c r="I1042" s="16">
        <f t="shared" si="202"/>
        <v>2.8474333319627094</v>
      </c>
      <c r="J1042" s="13">
        <f t="shared" si="196"/>
        <v>2.8450861899725401</v>
      </c>
      <c r="K1042" s="13">
        <f t="shared" si="197"/>
        <v>2.3471419901692769E-3</v>
      </c>
      <c r="L1042" s="13">
        <f t="shared" si="198"/>
        <v>0</v>
      </c>
      <c r="M1042" s="13">
        <f t="shared" si="203"/>
        <v>5.8441422968630136E-14</v>
      </c>
      <c r="N1042" s="13">
        <f t="shared" si="199"/>
        <v>3.6233682240550682E-14</v>
      </c>
      <c r="O1042" s="13">
        <f t="shared" si="200"/>
        <v>3.6233682240550682E-14</v>
      </c>
      <c r="Q1042">
        <v>14.783582935760339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107.8290311370983</v>
      </c>
      <c r="G1043" s="13">
        <f t="shared" si="194"/>
        <v>10.630670421261652</v>
      </c>
      <c r="H1043" s="13">
        <f t="shared" si="195"/>
        <v>97.198360715836642</v>
      </c>
      <c r="I1043" s="16">
        <f t="shared" si="202"/>
        <v>97.200707857826814</v>
      </c>
      <c r="J1043" s="13">
        <f t="shared" si="196"/>
        <v>58.45403551820759</v>
      </c>
      <c r="K1043" s="13">
        <f t="shared" si="197"/>
        <v>38.746672339619224</v>
      </c>
      <c r="L1043" s="13">
        <f t="shared" si="198"/>
        <v>1.611144869011349</v>
      </c>
      <c r="M1043" s="13">
        <f t="shared" si="203"/>
        <v>1.6111448690113712</v>
      </c>
      <c r="N1043" s="13">
        <f t="shared" si="199"/>
        <v>0.9989098187870501</v>
      </c>
      <c r="O1043" s="13">
        <f t="shared" si="200"/>
        <v>11.629580240048702</v>
      </c>
      <c r="Q1043">
        <v>15.40022173494518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100.6448531620446</v>
      </c>
      <c r="G1044" s="13">
        <f t="shared" si="194"/>
        <v>9.5936263899577678</v>
      </c>
      <c r="H1044" s="13">
        <f t="shared" si="195"/>
        <v>91.051226772086835</v>
      </c>
      <c r="I1044" s="16">
        <f t="shared" si="202"/>
        <v>128.18675424269469</v>
      </c>
      <c r="J1044" s="13">
        <f t="shared" si="196"/>
        <v>60.561893721009668</v>
      </c>
      <c r="K1044" s="13">
        <f t="shared" si="197"/>
        <v>67.624860521685022</v>
      </c>
      <c r="L1044" s="13">
        <f t="shared" si="198"/>
        <v>29.318017719570896</v>
      </c>
      <c r="M1044" s="13">
        <f t="shared" si="203"/>
        <v>29.930252769795217</v>
      </c>
      <c r="N1044" s="13">
        <f t="shared" si="199"/>
        <v>18.556756717273036</v>
      </c>
      <c r="O1044" s="13">
        <f t="shared" si="200"/>
        <v>28.150383107230802</v>
      </c>
      <c r="Q1044">
        <v>14.499131837032561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3.958710513781333</v>
      </c>
      <c r="G1045" s="13">
        <f t="shared" si="194"/>
        <v>0</v>
      </c>
      <c r="H1045" s="13">
        <f t="shared" si="195"/>
        <v>3.958710513781333</v>
      </c>
      <c r="I1045" s="16">
        <f t="shared" si="202"/>
        <v>42.265553315895453</v>
      </c>
      <c r="J1045" s="13">
        <f t="shared" si="196"/>
        <v>37.275750589764421</v>
      </c>
      <c r="K1045" s="13">
        <f t="shared" si="197"/>
        <v>4.9898027261310318</v>
      </c>
      <c r="L1045" s="13">
        <f t="shared" si="198"/>
        <v>0</v>
      </c>
      <c r="M1045" s="13">
        <f t="shared" si="203"/>
        <v>11.373496052522182</v>
      </c>
      <c r="N1045" s="13">
        <f t="shared" si="199"/>
        <v>7.0515675525637525</v>
      </c>
      <c r="O1045" s="13">
        <f t="shared" si="200"/>
        <v>7.0515675525637525</v>
      </c>
      <c r="Q1045">
        <v>16.510927026420141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36.469640629495217</v>
      </c>
      <c r="G1046" s="13">
        <f t="shared" si="194"/>
        <v>0.32986352862066054</v>
      </c>
      <c r="H1046" s="13">
        <f t="shared" si="195"/>
        <v>36.139777100874554</v>
      </c>
      <c r="I1046" s="16">
        <f t="shared" si="202"/>
        <v>41.129579827005585</v>
      </c>
      <c r="J1046" s="13">
        <f t="shared" si="196"/>
        <v>37.143667247427999</v>
      </c>
      <c r="K1046" s="13">
        <f t="shared" si="197"/>
        <v>3.9859125795775867</v>
      </c>
      <c r="L1046" s="13">
        <f t="shared" si="198"/>
        <v>0</v>
      </c>
      <c r="M1046" s="13">
        <f t="shared" si="203"/>
        <v>4.3219284999584291</v>
      </c>
      <c r="N1046" s="13">
        <f t="shared" si="199"/>
        <v>2.6795956699742258</v>
      </c>
      <c r="O1046" s="13">
        <f t="shared" si="200"/>
        <v>3.0094591985948864</v>
      </c>
      <c r="Q1046">
        <v>17.782087033671051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0.79614090974501583</v>
      </c>
      <c r="G1047" s="13">
        <f t="shared" si="194"/>
        <v>0</v>
      </c>
      <c r="H1047" s="13">
        <f t="shared" si="195"/>
        <v>0.79614090974501583</v>
      </c>
      <c r="I1047" s="16">
        <f t="shared" si="202"/>
        <v>4.7820534893226023</v>
      </c>
      <c r="J1047" s="13">
        <f t="shared" si="196"/>
        <v>4.7783687785033875</v>
      </c>
      <c r="K1047" s="13">
        <f t="shared" si="197"/>
        <v>3.6847108192148426E-3</v>
      </c>
      <c r="L1047" s="13">
        <f t="shared" si="198"/>
        <v>0</v>
      </c>
      <c r="M1047" s="13">
        <f t="shared" si="203"/>
        <v>1.6423328299842033</v>
      </c>
      <c r="N1047" s="13">
        <f t="shared" si="199"/>
        <v>1.0182463545902061</v>
      </c>
      <c r="O1047" s="13">
        <f t="shared" si="200"/>
        <v>1.0182463545902061</v>
      </c>
      <c r="Q1047">
        <v>22.61595131454424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1.106743326233909</v>
      </c>
      <c r="G1048" s="13">
        <f t="shared" si="194"/>
        <v>0</v>
      </c>
      <c r="H1048" s="13">
        <f t="shared" si="195"/>
        <v>1.106743326233909</v>
      </c>
      <c r="I1048" s="16">
        <f t="shared" si="202"/>
        <v>1.1104280370531239</v>
      </c>
      <c r="J1048" s="13">
        <f t="shared" si="196"/>
        <v>1.1103859891885968</v>
      </c>
      <c r="K1048" s="13">
        <f t="shared" si="197"/>
        <v>4.2047864527106071E-5</v>
      </c>
      <c r="L1048" s="13">
        <f t="shared" si="198"/>
        <v>0</v>
      </c>
      <c r="M1048" s="13">
        <f t="shared" si="203"/>
        <v>0.6240864753939972</v>
      </c>
      <c r="N1048" s="13">
        <f t="shared" si="199"/>
        <v>0.38693361474427829</v>
      </c>
      <c r="O1048" s="13">
        <f t="shared" si="200"/>
        <v>0.38693361474427829</v>
      </c>
      <c r="Q1048">
        <v>23.282975000000011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2.9886488538995599</v>
      </c>
      <c r="G1049" s="13">
        <f t="shared" si="194"/>
        <v>0</v>
      </c>
      <c r="H1049" s="13">
        <f t="shared" si="195"/>
        <v>2.9886488538995599</v>
      </c>
      <c r="I1049" s="16">
        <f t="shared" si="202"/>
        <v>2.988690901764087</v>
      </c>
      <c r="J1049" s="13">
        <f t="shared" si="196"/>
        <v>2.9880284065837039</v>
      </c>
      <c r="K1049" s="13">
        <f t="shared" si="197"/>
        <v>6.6249518038308253E-4</v>
      </c>
      <c r="L1049" s="13">
        <f t="shared" si="198"/>
        <v>0</v>
      </c>
      <c r="M1049" s="13">
        <f t="shared" si="203"/>
        <v>0.23715286064971891</v>
      </c>
      <c r="N1049" s="13">
        <f t="shared" si="199"/>
        <v>0.14703477360282571</v>
      </c>
      <c r="O1049" s="13">
        <f t="shared" si="200"/>
        <v>0.14703477360282571</v>
      </c>
      <c r="Q1049">
        <v>24.80319120249872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1.0030889756131529</v>
      </c>
      <c r="G1050" s="13">
        <f t="shared" si="194"/>
        <v>0</v>
      </c>
      <c r="H1050" s="13">
        <f t="shared" si="195"/>
        <v>1.0030889756131529</v>
      </c>
      <c r="I1050" s="16">
        <f t="shared" si="202"/>
        <v>1.003751470793536</v>
      </c>
      <c r="J1050" s="13">
        <f t="shared" si="196"/>
        <v>1.0037147593747797</v>
      </c>
      <c r="K1050" s="13">
        <f t="shared" si="197"/>
        <v>3.6711418756274483E-5</v>
      </c>
      <c r="L1050" s="13">
        <f t="shared" si="198"/>
        <v>0</v>
      </c>
      <c r="M1050" s="13">
        <f t="shared" si="203"/>
        <v>9.0118087046893197E-2</v>
      </c>
      <c r="N1050" s="13">
        <f t="shared" si="199"/>
        <v>5.5873213969073784E-2</v>
      </c>
      <c r="O1050" s="13">
        <f t="shared" si="200"/>
        <v>5.5873213969073784E-2</v>
      </c>
      <c r="Q1050">
        <v>22.095421881144759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8.583920920926408</v>
      </c>
      <c r="G1051" s="13">
        <f t="shared" si="194"/>
        <v>0</v>
      </c>
      <c r="H1051" s="13">
        <f t="shared" si="195"/>
        <v>8.583920920926408</v>
      </c>
      <c r="I1051" s="16">
        <f t="shared" si="202"/>
        <v>8.5839576323451645</v>
      </c>
      <c r="J1051" s="13">
        <f t="shared" si="196"/>
        <v>8.5597267282523468</v>
      </c>
      <c r="K1051" s="13">
        <f t="shared" si="197"/>
        <v>2.4230904092817696E-2</v>
      </c>
      <c r="L1051" s="13">
        <f t="shared" si="198"/>
        <v>0</v>
      </c>
      <c r="M1051" s="13">
        <f t="shared" si="203"/>
        <v>3.4244873077819413E-2</v>
      </c>
      <c r="N1051" s="13">
        <f t="shared" si="199"/>
        <v>2.1231821308248036E-2</v>
      </c>
      <c r="O1051" s="13">
        <f t="shared" si="200"/>
        <v>2.1231821308248036E-2</v>
      </c>
      <c r="Q1051">
        <v>21.684577576032179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75.769068984932645</v>
      </c>
      <c r="G1052" s="13">
        <f t="shared" si="194"/>
        <v>6.0027794490195188</v>
      </c>
      <c r="H1052" s="13">
        <f t="shared" si="195"/>
        <v>69.766289535913131</v>
      </c>
      <c r="I1052" s="16">
        <f t="shared" si="202"/>
        <v>69.790520440005949</v>
      </c>
      <c r="J1052" s="13">
        <f t="shared" si="196"/>
        <v>53.79802058822122</v>
      </c>
      <c r="K1052" s="13">
        <f t="shared" si="197"/>
        <v>15.992499851784729</v>
      </c>
      <c r="L1052" s="13">
        <f t="shared" si="198"/>
        <v>0</v>
      </c>
      <c r="M1052" s="13">
        <f t="shared" si="203"/>
        <v>1.3013051769571377E-2</v>
      </c>
      <c r="N1052" s="13">
        <f t="shared" si="199"/>
        <v>8.0680920971342527E-3</v>
      </c>
      <c r="O1052" s="13">
        <f t="shared" si="200"/>
        <v>6.0108475411166529</v>
      </c>
      <c r="Q1052">
        <v>17.444322913413419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16.858791428732371</v>
      </c>
      <c r="G1053" s="13">
        <f t="shared" si="194"/>
        <v>0</v>
      </c>
      <c r="H1053" s="13">
        <f t="shared" si="195"/>
        <v>16.858791428732371</v>
      </c>
      <c r="I1053" s="16">
        <f t="shared" si="202"/>
        <v>32.851291280517103</v>
      </c>
      <c r="J1053" s="13">
        <f t="shared" si="196"/>
        <v>29.271199549924315</v>
      </c>
      <c r="K1053" s="13">
        <f t="shared" si="197"/>
        <v>3.5800917305927875</v>
      </c>
      <c r="L1053" s="13">
        <f t="shared" si="198"/>
        <v>0</v>
      </c>
      <c r="M1053" s="13">
        <f t="shared" si="203"/>
        <v>4.9449596724371239E-3</v>
      </c>
      <c r="N1053" s="13">
        <f t="shared" si="199"/>
        <v>3.065874996911017E-3</v>
      </c>
      <c r="O1053" s="13">
        <f t="shared" si="200"/>
        <v>3.065874996911017E-3</v>
      </c>
      <c r="Q1053">
        <v>13.57889859354839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0.95451181498685511</v>
      </c>
      <c r="G1054" s="13">
        <f t="shared" si="194"/>
        <v>0</v>
      </c>
      <c r="H1054" s="13">
        <f t="shared" si="195"/>
        <v>0.95451181498685511</v>
      </c>
      <c r="I1054" s="16">
        <f t="shared" si="202"/>
        <v>4.5346035455796425</v>
      </c>
      <c r="J1054" s="13">
        <f t="shared" si="196"/>
        <v>4.525489985385394</v>
      </c>
      <c r="K1054" s="13">
        <f t="shared" si="197"/>
        <v>9.1135601942484712E-3</v>
      </c>
      <c r="L1054" s="13">
        <f t="shared" si="198"/>
        <v>0</v>
      </c>
      <c r="M1054" s="13">
        <f t="shared" si="203"/>
        <v>1.8790846755261069E-3</v>
      </c>
      <c r="N1054" s="13">
        <f t="shared" si="199"/>
        <v>1.1650324988261862E-3</v>
      </c>
      <c r="O1054" s="13">
        <f t="shared" si="200"/>
        <v>1.1650324988261862E-3</v>
      </c>
      <c r="Q1054">
        <v>15.053829779725239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2.946006098449672E-2</v>
      </c>
      <c r="G1055" s="13">
        <f t="shared" si="194"/>
        <v>0</v>
      </c>
      <c r="H1055" s="13">
        <f t="shared" si="195"/>
        <v>2.946006098449672E-2</v>
      </c>
      <c r="I1055" s="16">
        <f t="shared" si="202"/>
        <v>3.8573621178745188E-2</v>
      </c>
      <c r="J1055" s="13">
        <f t="shared" si="196"/>
        <v>3.8573615205969997E-2</v>
      </c>
      <c r="K1055" s="13">
        <f t="shared" si="197"/>
        <v>5.9727751910987337E-9</v>
      </c>
      <c r="L1055" s="13">
        <f t="shared" si="198"/>
        <v>0</v>
      </c>
      <c r="M1055" s="13">
        <f t="shared" si="203"/>
        <v>7.1405217669992071E-4</v>
      </c>
      <c r="N1055" s="13">
        <f t="shared" si="199"/>
        <v>4.4271234955395083E-4</v>
      </c>
      <c r="O1055" s="13">
        <f t="shared" si="200"/>
        <v>4.4271234955395083E-4</v>
      </c>
      <c r="Q1055">
        <v>14.62469553499265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57.78440501046272</v>
      </c>
      <c r="G1056" s="13">
        <f t="shared" si="194"/>
        <v>3.406673326023506</v>
      </c>
      <c r="H1056" s="13">
        <f t="shared" si="195"/>
        <v>54.377731684439212</v>
      </c>
      <c r="I1056" s="16">
        <f t="shared" si="202"/>
        <v>54.377731690411984</v>
      </c>
      <c r="J1056" s="13">
        <f t="shared" si="196"/>
        <v>42.492622410763531</v>
      </c>
      <c r="K1056" s="13">
        <f t="shared" si="197"/>
        <v>11.885109279648454</v>
      </c>
      <c r="L1056" s="13">
        <f t="shared" si="198"/>
        <v>0</v>
      </c>
      <c r="M1056" s="13">
        <f t="shared" si="203"/>
        <v>2.7133982714596988E-4</v>
      </c>
      <c r="N1056" s="13">
        <f t="shared" si="199"/>
        <v>1.6823069283050134E-4</v>
      </c>
      <c r="O1056" s="13">
        <f t="shared" si="200"/>
        <v>3.4068415567163366</v>
      </c>
      <c r="Q1056">
        <v>14.369299624376749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86.425294866480328</v>
      </c>
      <c r="G1057" s="13">
        <f t="shared" si="194"/>
        <v>7.5410174332479629</v>
      </c>
      <c r="H1057" s="13">
        <f t="shared" si="195"/>
        <v>78.88427743323237</v>
      </c>
      <c r="I1057" s="16">
        <f t="shared" si="202"/>
        <v>90.769386712880817</v>
      </c>
      <c r="J1057" s="13">
        <f t="shared" si="196"/>
        <v>59.971757999383307</v>
      </c>
      <c r="K1057" s="13">
        <f t="shared" si="197"/>
        <v>30.79762871349751</v>
      </c>
      <c r="L1057" s="13">
        <f t="shared" si="198"/>
        <v>0</v>
      </c>
      <c r="M1057" s="13">
        <f t="shared" si="203"/>
        <v>1.0310913431546854E-4</v>
      </c>
      <c r="N1057" s="13">
        <f t="shared" si="199"/>
        <v>6.3927663275590497E-5</v>
      </c>
      <c r="O1057" s="13">
        <f t="shared" si="200"/>
        <v>7.5410813609112388</v>
      </c>
      <c r="Q1057">
        <v>16.656277742713439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8.4070654023152142E-2</v>
      </c>
      <c r="G1058" s="13">
        <f t="shared" si="194"/>
        <v>0</v>
      </c>
      <c r="H1058" s="13">
        <f t="shared" si="195"/>
        <v>8.4070654023152142E-2</v>
      </c>
      <c r="I1058" s="16">
        <f t="shared" si="202"/>
        <v>30.88169936752066</v>
      </c>
      <c r="J1058" s="13">
        <f t="shared" si="196"/>
        <v>29.451559371551408</v>
      </c>
      <c r="K1058" s="13">
        <f t="shared" si="197"/>
        <v>1.4301399959692525</v>
      </c>
      <c r="L1058" s="13">
        <f t="shared" si="198"/>
        <v>0</v>
      </c>
      <c r="M1058" s="13">
        <f t="shared" si="203"/>
        <v>3.9181471039878045E-5</v>
      </c>
      <c r="N1058" s="13">
        <f t="shared" si="199"/>
        <v>2.4292512044724388E-5</v>
      </c>
      <c r="O1058" s="13">
        <f t="shared" si="200"/>
        <v>2.4292512044724388E-5</v>
      </c>
      <c r="Q1058">
        <v>19.53540796690038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0.74143332397734907</v>
      </c>
      <c r="G1059" s="13">
        <f t="shared" si="194"/>
        <v>0</v>
      </c>
      <c r="H1059" s="13">
        <f t="shared" si="195"/>
        <v>0.74143332397734907</v>
      </c>
      <c r="I1059" s="16">
        <f t="shared" si="202"/>
        <v>2.1715733199466016</v>
      </c>
      <c r="J1059" s="13">
        <f t="shared" si="196"/>
        <v>2.1711515833025032</v>
      </c>
      <c r="K1059" s="13">
        <f t="shared" si="197"/>
        <v>4.2173664409839162E-4</v>
      </c>
      <c r="L1059" s="13">
        <f t="shared" si="198"/>
        <v>0</v>
      </c>
      <c r="M1059" s="13">
        <f t="shared" si="203"/>
        <v>1.4888958995153657E-5</v>
      </c>
      <c r="N1059" s="13">
        <f t="shared" si="199"/>
        <v>9.2311545769952673E-6</v>
      </c>
      <c r="O1059" s="13">
        <f t="shared" si="200"/>
        <v>9.2311545769952673E-6</v>
      </c>
      <c r="Q1059">
        <v>21.201036621145398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14.810651173608299</v>
      </c>
      <c r="G1060" s="13">
        <f t="shared" si="194"/>
        <v>0</v>
      </c>
      <c r="H1060" s="13">
        <f t="shared" si="195"/>
        <v>14.810651173608299</v>
      </c>
      <c r="I1060" s="16">
        <f t="shared" si="202"/>
        <v>14.811072910252397</v>
      </c>
      <c r="J1060" s="13">
        <f t="shared" si="196"/>
        <v>14.728109894203005</v>
      </c>
      <c r="K1060" s="13">
        <f t="shared" si="197"/>
        <v>8.296301604939238E-2</v>
      </c>
      <c r="L1060" s="13">
        <f t="shared" si="198"/>
        <v>0</v>
      </c>
      <c r="M1060" s="13">
        <f t="shared" si="203"/>
        <v>5.6578044181583901E-6</v>
      </c>
      <c r="N1060" s="13">
        <f t="shared" si="199"/>
        <v>3.507838739258202E-6</v>
      </c>
      <c r="O1060" s="13">
        <f t="shared" si="200"/>
        <v>3.507838739258202E-6</v>
      </c>
      <c r="Q1060">
        <v>24.540679414690999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15.42376050045606</v>
      </c>
      <c r="G1061" s="13">
        <f t="shared" si="194"/>
        <v>0</v>
      </c>
      <c r="H1061" s="13">
        <f t="shared" si="195"/>
        <v>15.42376050045606</v>
      </c>
      <c r="I1061" s="16">
        <f t="shared" si="202"/>
        <v>15.506723516505453</v>
      </c>
      <c r="J1061" s="13">
        <f t="shared" si="196"/>
        <v>15.396190462092088</v>
      </c>
      <c r="K1061" s="13">
        <f t="shared" si="197"/>
        <v>0.1105330544133647</v>
      </c>
      <c r="L1061" s="13">
        <f t="shared" si="198"/>
        <v>0</v>
      </c>
      <c r="M1061" s="13">
        <f t="shared" si="203"/>
        <v>2.149965678900188E-6</v>
      </c>
      <c r="N1061" s="13">
        <f t="shared" si="199"/>
        <v>1.3329787209181167E-6</v>
      </c>
      <c r="O1061" s="13">
        <f t="shared" si="200"/>
        <v>1.3329787209181167E-6</v>
      </c>
      <c r="Q1061">
        <v>23.458417000000011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0.16674640826889811</v>
      </c>
      <c r="G1062" s="13">
        <f t="shared" si="194"/>
        <v>0</v>
      </c>
      <c r="H1062" s="13">
        <f t="shared" si="195"/>
        <v>0.16674640826889811</v>
      </c>
      <c r="I1062" s="16">
        <f t="shared" si="202"/>
        <v>0.27727946268226278</v>
      </c>
      <c r="J1062" s="13">
        <f t="shared" si="196"/>
        <v>0.27727860907163232</v>
      </c>
      <c r="K1062" s="13">
        <f t="shared" si="197"/>
        <v>8.5361063045796826E-7</v>
      </c>
      <c r="L1062" s="13">
        <f t="shared" si="198"/>
        <v>0</v>
      </c>
      <c r="M1062" s="13">
        <f t="shared" si="203"/>
        <v>8.1698695798207137E-7</v>
      </c>
      <c r="N1062" s="13">
        <f t="shared" si="199"/>
        <v>5.0653191394888429E-7</v>
      </c>
      <c r="O1062" s="13">
        <f t="shared" si="200"/>
        <v>5.0653191394888429E-7</v>
      </c>
      <c r="Q1062">
        <v>21.401838645478399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1.405878707725269</v>
      </c>
      <c r="G1063" s="13">
        <f t="shared" si="194"/>
        <v>0</v>
      </c>
      <c r="H1063" s="13">
        <f t="shared" si="195"/>
        <v>1.405878707725269</v>
      </c>
      <c r="I1063" s="16">
        <f t="shared" si="202"/>
        <v>1.4058795613358994</v>
      </c>
      <c r="J1063" s="13">
        <f t="shared" si="196"/>
        <v>1.4057704515897418</v>
      </c>
      <c r="K1063" s="13">
        <f t="shared" si="197"/>
        <v>1.091097461576318E-4</v>
      </c>
      <c r="L1063" s="13">
        <f t="shared" si="198"/>
        <v>0</v>
      </c>
      <c r="M1063" s="13">
        <f t="shared" si="203"/>
        <v>3.1045504403318708E-7</v>
      </c>
      <c r="N1063" s="13">
        <f t="shared" si="199"/>
        <v>1.9248212730057599E-7</v>
      </c>
      <c r="O1063" s="13">
        <f t="shared" si="200"/>
        <v>1.9248212730057599E-7</v>
      </c>
      <c r="Q1063">
        <v>21.539259647148992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28.349726631605481</v>
      </c>
      <c r="G1064" s="13">
        <f t="shared" si="194"/>
        <v>0</v>
      </c>
      <c r="H1064" s="13">
        <f t="shared" si="195"/>
        <v>28.349726631605481</v>
      </c>
      <c r="I1064" s="16">
        <f t="shared" si="202"/>
        <v>28.34983574135164</v>
      </c>
      <c r="J1064" s="13">
        <f t="shared" si="196"/>
        <v>26.812118304781176</v>
      </c>
      <c r="K1064" s="13">
        <f t="shared" si="197"/>
        <v>1.537717436570464</v>
      </c>
      <c r="L1064" s="13">
        <f t="shared" si="198"/>
        <v>0</v>
      </c>
      <c r="M1064" s="13">
        <f t="shared" si="203"/>
        <v>1.1797291673261108E-7</v>
      </c>
      <c r="N1064" s="13">
        <f t="shared" si="199"/>
        <v>7.3143208374218874E-8</v>
      </c>
      <c r="O1064" s="13">
        <f t="shared" si="200"/>
        <v>7.3143208374218874E-8</v>
      </c>
      <c r="Q1064">
        <v>17.117959027067918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22.968512898770399</v>
      </c>
      <c r="G1065" s="13">
        <f t="shared" si="194"/>
        <v>0</v>
      </c>
      <c r="H1065" s="13">
        <f t="shared" si="195"/>
        <v>22.968512898770399</v>
      </c>
      <c r="I1065" s="16">
        <f t="shared" si="202"/>
        <v>24.506230335340863</v>
      </c>
      <c r="J1065" s="13">
        <f t="shared" si="196"/>
        <v>22.818276667348965</v>
      </c>
      <c r="K1065" s="13">
        <f t="shared" si="197"/>
        <v>1.6879536679918985</v>
      </c>
      <c r="L1065" s="13">
        <f t="shared" si="198"/>
        <v>0</v>
      </c>
      <c r="M1065" s="13">
        <f t="shared" si="203"/>
        <v>4.4829708358392211E-8</v>
      </c>
      <c r="N1065" s="13">
        <f t="shared" si="199"/>
        <v>2.7794419182203171E-8</v>
      </c>
      <c r="O1065" s="13">
        <f t="shared" si="200"/>
        <v>2.7794419182203171E-8</v>
      </c>
      <c r="Q1065">
        <v>13.14054159354839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28.937747553021701</v>
      </c>
      <c r="G1066" s="13">
        <f t="shared" si="194"/>
        <v>0</v>
      </c>
      <c r="H1066" s="13">
        <f t="shared" si="195"/>
        <v>28.937747553021701</v>
      </c>
      <c r="I1066" s="16">
        <f t="shared" si="202"/>
        <v>30.6257012210136</v>
      </c>
      <c r="J1066" s="13">
        <f t="shared" si="196"/>
        <v>27.724913831874158</v>
      </c>
      <c r="K1066" s="13">
        <f t="shared" si="197"/>
        <v>2.9007873891394418</v>
      </c>
      <c r="L1066" s="13">
        <f t="shared" si="198"/>
        <v>0</v>
      </c>
      <c r="M1066" s="13">
        <f t="shared" si="203"/>
        <v>1.703528917618904E-8</v>
      </c>
      <c r="N1066" s="13">
        <f t="shared" si="199"/>
        <v>1.0561879289237204E-8</v>
      </c>
      <c r="O1066" s="13">
        <f t="shared" si="200"/>
        <v>1.0561879289237204E-8</v>
      </c>
      <c r="Q1066">
        <v>13.75444760613998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13.91747629880661</v>
      </c>
      <c r="G1067" s="13">
        <f t="shared" si="194"/>
        <v>0</v>
      </c>
      <c r="H1067" s="13">
        <f t="shared" si="195"/>
        <v>13.91747629880661</v>
      </c>
      <c r="I1067" s="16">
        <f t="shared" si="202"/>
        <v>16.81826368794605</v>
      </c>
      <c r="J1067" s="13">
        <f t="shared" si="196"/>
        <v>16.372594706351094</v>
      </c>
      <c r="K1067" s="13">
        <f t="shared" si="197"/>
        <v>0.44566898159495594</v>
      </c>
      <c r="L1067" s="13">
        <f t="shared" si="198"/>
        <v>0</v>
      </c>
      <c r="M1067" s="13">
        <f t="shared" si="203"/>
        <v>6.4734098869518357E-9</v>
      </c>
      <c r="N1067" s="13">
        <f t="shared" si="199"/>
        <v>4.0135141299101381E-9</v>
      </c>
      <c r="O1067" s="13">
        <f t="shared" si="200"/>
        <v>4.0135141299101381E-9</v>
      </c>
      <c r="Q1067">
        <v>15.08981298255063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84.131252535050479</v>
      </c>
      <c r="G1068" s="13">
        <f t="shared" si="194"/>
        <v>7.2098698871224807</v>
      </c>
      <c r="H1068" s="13">
        <f t="shared" si="195"/>
        <v>76.921382647927999</v>
      </c>
      <c r="I1068" s="16">
        <f t="shared" si="202"/>
        <v>77.367051629522962</v>
      </c>
      <c r="J1068" s="13">
        <f t="shared" si="196"/>
        <v>56.415091545009538</v>
      </c>
      <c r="K1068" s="13">
        <f t="shared" si="197"/>
        <v>20.951960084513424</v>
      </c>
      <c r="L1068" s="13">
        <f t="shared" si="198"/>
        <v>0</v>
      </c>
      <c r="M1068" s="13">
        <f t="shared" si="203"/>
        <v>2.4598957570416976E-9</v>
      </c>
      <c r="N1068" s="13">
        <f t="shared" si="199"/>
        <v>1.5251353693658526E-9</v>
      </c>
      <c r="O1068" s="13">
        <f t="shared" si="200"/>
        <v>7.2098698886476162</v>
      </c>
      <c r="Q1068">
        <v>17.102151355231278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13.60909189961694</v>
      </c>
      <c r="G1069" s="13">
        <f t="shared" si="194"/>
        <v>0</v>
      </c>
      <c r="H1069" s="13">
        <f t="shared" si="195"/>
        <v>13.60909189961694</v>
      </c>
      <c r="I1069" s="16">
        <f t="shared" si="202"/>
        <v>34.561051984130366</v>
      </c>
      <c r="J1069" s="13">
        <f t="shared" si="196"/>
        <v>32.200022828760552</v>
      </c>
      <c r="K1069" s="13">
        <f t="shared" si="197"/>
        <v>2.3610291553698133</v>
      </c>
      <c r="L1069" s="13">
        <f t="shared" si="198"/>
        <v>0</v>
      </c>
      <c r="M1069" s="13">
        <f t="shared" si="203"/>
        <v>9.3476038767584506E-10</v>
      </c>
      <c r="N1069" s="13">
        <f t="shared" si="199"/>
        <v>5.7955144035902392E-10</v>
      </c>
      <c r="O1069" s="13">
        <f t="shared" si="200"/>
        <v>5.7955144035902392E-10</v>
      </c>
      <c r="Q1069">
        <v>18.129579821867051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8.4566389428169728</v>
      </c>
      <c r="G1070" s="13">
        <f t="shared" si="194"/>
        <v>0</v>
      </c>
      <c r="H1070" s="13">
        <f t="shared" si="195"/>
        <v>8.4566389428169728</v>
      </c>
      <c r="I1070" s="16">
        <f t="shared" si="202"/>
        <v>10.817668098186786</v>
      </c>
      <c r="J1070" s="13">
        <f t="shared" si="196"/>
        <v>10.784471915277784</v>
      </c>
      <c r="K1070" s="13">
        <f t="shared" si="197"/>
        <v>3.3196182909001948E-2</v>
      </c>
      <c r="L1070" s="13">
        <f t="shared" si="198"/>
        <v>0</v>
      </c>
      <c r="M1070" s="13">
        <f t="shared" si="203"/>
        <v>3.5520894731682113E-10</v>
      </c>
      <c r="N1070" s="13">
        <f t="shared" si="199"/>
        <v>2.2022954733642909E-10</v>
      </c>
      <c r="O1070" s="13">
        <f t="shared" si="200"/>
        <v>2.2022954733642909E-10</v>
      </c>
      <c r="Q1070">
        <v>24.377391174528711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40.00173225479142</v>
      </c>
      <c r="G1071" s="13">
        <f t="shared" si="194"/>
        <v>0.83972485872008373</v>
      </c>
      <c r="H1071" s="13">
        <f t="shared" si="195"/>
        <v>39.162007396071338</v>
      </c>
      <c r="I1071" s="16">
        <f t="shared" si="202"/>
        <v>39.19520357898034</v>
      </c>
      <c r="J1071" s="13">
        <f t="shared" si="196"/>
        <v>37.677674066239931</v>
      </c>
      <c r="K1071" s="13">
        <f t="shared" si="197"/>
        <v>1.5175295127404098</v>
      </c>
      <c r="L1071" s="13">
        <f t="shared" si="198"/>
        <v>0</v>
      </c>
      <c r="M1071" s="13">
        <f t="shared" si="203"/>
        <v>1.3497939998039204E-10</v>
      </c>
      <c r="N1071" s="13">
        <f t="shared" si="199"/>
        <v>8.3687227987843069E-11</v>
      </c>
      <c r="O1071" s="13">
        <f t="shared" si="200"/>
        <v>0.83972485880377101</v>
      </c>
      <c r="Q1071">
        <v>24.26937916516539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5.1528788007032036</v>
      </c>
      <c r="G1072" s="13">
        <f t="shared" si="194"/>
        <v>0</v>
      </c>
      <c r="H1072" s="13">
        <f t="shared" si="195"/>
        <v>5.1528788007032036</v>
      </c>
      <c r="I1072" s="16">
        <f t="shared" si="202"/>
        <v>6.6704083134436134</v>
      </c>
      <c r="J1072" s="13">
        <f t="shared" si="196"/>
        <v>6.6611482663749175</v>
      </c>
      <c r="K1072" s="13">
        <f t="shared" si="197"/>
        <v>9.2600470686958758E-3</v>
      </c>
      <c r="L1072" s="13">
        <f t="shared" si="198"/>
        <v>0</v>
      </c>
      <c r="M1072" s="13">
        <f t="shared" si="203"/>
        <v>5.1292171992548975E-11</v>
      </c>
      <c r="N1072" s="13">
        <f t="shared" si="199"/>
        <v>3.1801146635380362E-11</v>
      </c>
      <c r="O1072" s="13">
        <f t="shared" si="200"/>
        <v>3.1801146635380362E-11</v>
      </c>
      <c r="Q1072">
        <v>23.155795000000008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1.9392741668489011</v>
      </c>
      <c r="G1073" s="13">
        <f t="shared" si="194"/>
        <v>0</v>
      </c>
      <c r="H1073" s="13">
        <f t="shared" si="195"/>
        <v>1.9392741668489011</v>
      </c>
      <c r="I1073" s="16">
        <f t="shared" si="202"/>
        <v>1.948534213917597</v>
      </c>
      <c r="J1073" s="13">
        <f t="shared" si="196"/>
        <v>1.9483681221133111</v>
      </c>
      <c r="K1073" s="13">
        <f t="shared" si="197"/>
        <v>1.6609180428583947E-4</v>
      </c>
      <c r="L1073" s="13">
        <f t="shared" si="198"/>
        <v>0</v>
      </c>
      <c r="M1073" s="13">
        <f t="shared" si="203"/>
        <v>1.9491025357168613E-11</v>
      </c>
      <c r="N1073" s="13">
        <f t="shared" si="199"/>
        <v>1.208443572144454E-11</v>
      </c>
      <c r="O1073" s="13">
        <f t="shared" si="200"/>
        <v>1.208443572144454E-11</v>
      </c>
      <c r="Q1073">
        <v>25.525296329189359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0.42882734320623778</v>
      </c>
      <c r="G1074" s="13">
        <f t="shared" si="194"/>
        <v>0</v>
      </c>
      <c r="H1074" s="13">
        <f t="shared" si="195"/>
        <v>0.42882734320623778</v>
      </c>
      <c r="I1074" s="16">
        <f t="shared" si="202"/>
        <v>0.42899343501052362</v>
      </c>
      <c r="J1074" s="13">
        <f t="shared" si="196"/>
        <v>0.42899034317207968</v>
      </c>
      <c r="K1074" s="13">
        <f t="shared" si="197"/>
        <v>3.0918384439360125E-6</v>
      </c>
      <c r="L1074" s="13">
        <f t="shared" si="198"/>
        <v>0</v>
      </c>
      <c r="M1074" s="13">
        <f t="shared" si="203"/>
        <v>7.4065896357240736E-12</v>
      </c>
      <c r="N1074" s="13">
        <f t="shared" si="199"/>
        <v>4.5920855741489256E-12</v>
      </c>
      <c r="O1074" s="13">
        <f t="shared" si="200"/>
        <v>4.5920855741489256E-12</v>
      </c>
      <c r="Q1074">
        <v>21.558807494409809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57.472725728675613</v>
      </c>
      <c r="G1075" s="13">
        <f t="shared" si="194"/>
        <v>3.3616820772013352</v>
      </c>
      <c r="H1075" s="13">
        <f t="shared" si="195"/>
        <v>54.111043651474276</v>
      </c>
      <c r="I1075" s="16">
        <f t="shared" si="202"/>
        <v>54.11104674331272</v>
      </c>
      <c r="J1075" s="13">
        <f t="shared" si="196"/>
        <v>47.045773119997797</v>
      </c>
      <c r="K1075" s="13">
        <f t="shared" si="197"/>
        <v>7.0652736233149227</v>
      </c>
      <c r="L1075" s="13">
        <f t="shared" si="198"/>
        <v>0</v>
      </c>
      <c r="M1075" s="13">
        <f t="shared" si="203"/>
        <v>2.814504061575148E-12</v>
      </c>
      <c r="N1075" s="13">
        <f t="shared" si="199"/>
        <v>1.7449925181765916E-12</v>
      </c>
      <c r="O1075" s="13">
        <f t="shared" si="200"/>
        <v>3.36168207720308</v>
      </c>
      <c r="Q1075">
        <v>19.142093957157911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4.0545367370665506</v>
      </c>
      <c r="G1076" s="13">
        <f t="shared" si="194"/>
        <v>0</v>
      </c>
      <c r="H1076" s="13">
        <f t="shared" si="195"/>
        <v>4.0545367370665506</v>
      </c>
      <c r="I1076" s="16">
        <f t="shared" si="202"/>
        <v>11.119810360381473</v>
      </c>
      <c r="J1076" s="13">
        <f t="shared" si="196"/>
        <v>11.024818651978123</v>
      </c>
      <c r="K1076" s="13">
        <f t="shared" si="197"/>
        <v>9.4991708403350472E-2</v>
      </c>
      <c r="L1076" s="13">
        <f t="shared" si="198"/>
        <v>0</v>
      </c>
      <c r="M1076" s="13">
        <f t="shared" si="203"/>
        <v>1.0695115433985563E-12</v>
      </c>
      <c r="N1076" s="13">
        <f t="shared" si="199"/>
        <v>6.6309715690710487E-13</v>
      </c>
      <c r="O1076" s="13">
        <f t="shared" si="200"/>
        <v>6.6309715690710487E-13</v>
      </c>
      <c r="Q1076">
        <v>17.456607209304519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20.838894886796211</v>
      </c>
      <c r="G1077" s="13">
        <f t="shared" si="194"/>
        <v>0</v>
      </c>
      <c r="H1077" s="13">
        <f t="shared" si="195"/>
        <v>20.838894886796211</v>
      </c>
      <c r="I1077" s="16">
        <f t="shared" si="202"/>
        <v>20.93388659519956</v>
      </c>
      <c r="J1077" s="13">
        <f t="shared" si="196"/>
        <v>19.79672518730483</v>
      </c>
      <c r="K1077" s="13">
        <f t="shared" si="197"/>
        <v>1.1371614078947303</v>
      </c>
      <c r="L1077" s="13">
        <f t="shared" si="198"/>
        <v>0</v>
      </c>
      <c r="M1077" s="13">
        <f t="shared" si="203"/>
        <v>4.0641438649145145E-13</v>
      </c>
      <c r="N1077" s="13">
        <f t="shared" si="199"/>
        <v>2.5197691962469992E-13</v>
      </c>
      <c r="O1077" s="13">
        <f t="shared" si="200"/>
        <v>2.5197691962469992E-13</v>
      </c>
      <c r="Q1077">
        <v>12.74498659354839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32.07356590825372</v>
      </c>
      <c r="G1078" s="13">
        <f t="shared" si="194"/>
        <v>0</v>
      </c>
      <c r="H1078" s="13">
        <f t="shared" si="195"/>
        <v>32.07356590825372</v>
      </c>
      <c r="I1078" s="16">
        <f t="shared" si="202"/>
        <v>33.21072731614845</v>
      </c>
      <c r="J1078" s="13">
        <f t="shared" si="196"/>
        <v>29.148244487781611</v>
      </c>
      <c r="K1078" s="13">
        <f t="shared" si="197"/>
        <v>4.0624828283668393</v>
      </c>
      <c r="L1078" s="13">
        <f t="shared" si="198"/>
        <v>0</v>
      </c>
      <c r="M1078" s="13">
        <f t="shared" si="203"/>
        <v>1.5443746686675153E-13</v>
      </c>
      <c r="N1078" s="13">
        <f t="shared" si="199"/>
        <v>9.5751229457385941E-14</v>
      </c>
      <c r="O1078" s="13">
        <f t="shared" si="200"/>
        <v>9.5751229457385941E-14</v>
      </c>
      <c r="Q1078">
        <v>12.727262722929421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42.861525794910477</v>
      </c>
      <c r="G1079" s="13">
        <f t="shared" si="194"/>
        <v>1.2525392171393852</v>
      </c>
      <c r="H1079" s="13">
        <f t="shared" si="195"/>
        <v>41.608986577771091</v>
      </c>
      <c r="I1079" s="16">
        <f t="shared" si="202"/>
        <v>45.67146940613793</v>
      </c>
      <c r="J1079" s="13">
        <f t="shared" si="196"/>
        <v>39.148579791100218</v>
      </c>
      <c r="K1079" s="13">
        <f t="shared" si="197"/>
        <v>6.5228896150377125</v>
      </c>
      <c r="L1079" s="13">
        <f t="shared" si="198"/>
        <v>0</v>
      </c>
      <c r="M1079" s="13">
        <f t="shared" si="203"/>
        <v>5.8686237409365586E-14</v>
      </c>
      <c r="N1079" s="13">
        <f t="shared" si="199"/>
        <v>3.6385467193806665E-14</v>
      </c>
      <c r="O1079" s="13">
        <f t="shared" si="200"/>
        <v>1.2525392171394216</v>
      </c>
      <c r="Q1079">
        <v>15.946969775779669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13.57661358419085</v>
      </c>
      <c r="G1080" s="13">
        <f t="shared" si="194"/>
        <v>0</v>
      </c>
      <c r="H1080" s="13">
        <f t="shared" si="195"/>
        <v>13.57661358419085</v>
      </c>
      <c r="I1080" s="16">
        <f t="shared" si="202"/>
        <v>20.099503199228565</v>
      </c>
      <c r="J1080" s="13">
        <f t="shared" si="196"/>
        <v>19.295267887142714</v>
      </c>
      <c r="K1080" s="13">
        <f t="shared" si="197"/>
        <v>0.80423531208585075</v>
      </c>
      <c r="L1080" s="13">
        <f t="shared" si="198"/>
        <v>0</v>
      </c>
      <c r="M1080" s="13">
        <f t="shared" si="203"/>
        <v>2.2300770215558922E-14</v>
      </c>
      <c r="N1080" s="13">
        <f t="shared" si="199"/>
        <v>1.3826477533646531E-14</v>
      </c>
      <c r="O1080" s="13">
        <f t="shared" si="200"/>
        <v>1.3826477533646531E-14</v>
      </c>
      <c r="Q1080">
        <v>14.53821666143954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65.330776239091549</v>
      </c>
      <c r="G1081" s="13">
        <f t="shared" si="194"/>
        <v>4.4960003538097828</v>
      </c>
      <c r="H1081" s="13">
        <f t="shared" si="195"/>
        <v>60.834775885281765</v>
      </c>
      <c r="I1081" s="16">
        <f t="shared" si="202"/>
        <v>61.639011197367616</v>
      </c>
      <c r="J1081" s="13">
        <f t="shared" si="196"/>
        <v>46.09181654141117</v>
      </c>
      <c r="K1081" s="13">
        <f t="shared" si="197"/>
        <v>15.547194655956446</v>
      </c>
      <c r="L1081" s="13">
        <f t="shared" si="198"/>
        <v>0</v>
      </c>
      <c r="M1081" s="13">
        <f t="shared" si="203"/>
        <v>8.4742926819123907E-15</v>
      </c>
      <c r="N1081" s="13">
        <f t="shared" si="199"/>
        <v>5.2540614627856822E-15</v>
      </c>
      <c r="O1081" s="13">
        <f t="shared" si="200"/>
        <v>4.4960003538097881</v>
      </c>
      <c r="Q1081">
        <v>14.64627954418134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6.3724628069094216</v>
      </c>
      <c r="G1082" s="13">
        <f t="shared" si="194"/>
        <v>0</v>
      </c>
      <c r="H1082" s="13">
        <f t="shared" si="195"/>
        <v>6.3724628069094216</v>
      </c>
      <c r="I1082" s="16">
        <f t="shared" si="202"/>
        <v>21.919657462865867</v>
      </c>
      <c r="J1082" s="13">
        <f t="shared" si="196"/>
        <v>21.566934177440075</v>
      </c>
      <c r="K1082" s="13">
        <f t="shared" si="197"/>
        <v>0.35272328542579245</v>
      </c>
      <c r="L1082" s="13">
        <f t="shared" si="198"/>
        <v>0</v>
      </c>
      <c r="M1082" s="13">
        <f t="shared" si="203"/>
        <v>3.2202312191267085E-15</v>
      </c>
      <c r="N1082" s="13">
        <f t="shared" si="199"/>
        <v>1.9965433558585592E-15</v>
      </c>
      <c r="O1082" s="13">
        <f t="shared" si="200"/>
        <v>1.9965433558585592E-15</v>
      </c>
      <c r="Q1082">
        <v>22.494193819432219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5.1457916710479532</v>
      </c>
      <c r="G1083" s="13">
        <f t="shared" si="194"/>
        <v>0</v>
      </c>
      <c r="H1083" s="13">
        <f t="shared" si="195"/>
        <v>5.1457916710479532</v>
      </c>
      <c r="I1083" s="16">
        <f t="shared" si="202"/>
        <v>5.4985149564737457</v>
      </c>
      <c r="J1083" s="13">
        <f t="shared" si="196"/>
        <v>5.4938319944516305</v>
      </c>
      <c r="K1083" s="13">
        <f t="shared" si="197"/>
        <v>4.6829620221151558E-3</v>
      </c>
      <c r="L1083" s="13">
        <f t="shared" si="198"/>
        <v>0</v>
      </c>
      <c r="M1083" s="13">
        <f t="shared" si="203"/>
        <v>1.2236878632681493E-15</v>
      </c>
      <c r="N1083" s="13">
        <f t="shared" si="199"/>
        <v>7.5868647522625256E-16</v>
      </c>
      <c r="O1083" s="13">
        <f t="shared" si="200"/>
        <v>7.5868647522625256E-16</v>
      </c>
      <c r="Q1083">
        <v>23.889452559047989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27.9467429748364</v>
      </c>
      <c r="G1084" s="13">
        <f t="shared" si="194"/>
        <v>0</v>
      </c>
      <c r="H1084" s="13">
        <f t="shared" si="195"/>
        <v>27.9467429748364</v>
      </c>
      <c r="I1084" s="16">
        <f t="shared" si="202"/>
        <v>27.951425936858517</v>
      </c>
      <c r="J1084" s="13">
        <f t="shared" si="196"/>
        <v>27.490713829018937</v>
      </c>
      <c r="K1084" s="13">
        <f t="shared" si="197"/>
        <v>0.46071210783957994</v>
      </c>
      <c r="L1084" s="13">
        <f t="shared" si="198"/>
        <v>0</v>
      </c>
      <c r="M1084" s="13">
        <f t="shared" si="203"/>
        <v>4.6500138804189677E-16</v>
      </c>
      <c r="N1084" s="13">
        <f t="shared" si="199"/>
        <v>2.88300860585976E-16</v>
      </c>
      <c r="O1084" s="13">
        <f t="shared" si="200"/>
        <v>2.88300860585976E-16</v>
      </c>
      <c r="Q1084">
        <v>25.794813361389139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9.9659678575879571</v>
      </c>
      <c r="G1085" s="13">
        <f t="shared" si="194"/>
        <v>0</v>
      </c>
      <c r="H1085" s="13">
        <f t="shared" si="195"/>
        <v>9.9659678575879571</v>
      </c>
      <c r="I1085" s="16">
        <f t="shared" si="202"/>
        <v>10.426679965427537</v>
      </c>
      <c r="J1085" s="13">
        <f t="shared" si="196"/>
        <v>10.397661699135451</v>
      </c>
      <c r="K1085" s="13">
        <f t="shared" si="197"/>
        <v>2.9018266292085926E-2</v>
      </c>
      <c r="L1085" s="13">
        <f t="shared" si="198"/>
        <v>0</v>
      </c>
      <c r="M1085" s="13">
        <f t="shared" si="203"/>
        <v>1.7670052745592077E-16</v>
      </c>
      <c r="N1085" s="13">
        <f t="shared" si="199"/>
        <v>1.0955432702267088E-16</v>
      </c>
      <c r="O1085" s="13">
        <f t="shared" si="200"/>
        <v>1.0955432702267088E-16</v>
      </c>
      <c r="Q1085">
        <v>24.552831000000008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2.0215184611020391</v>
      </c>
      <c r="G1086" s="13">
        <f t="shared" si="194"/>
        <v>0</v>
      </c>
      <c r="H1086" s="13">
        <f t="shared" si="195"/>
        <v>2.0215184611020391</v>
      </c>
      <c r="I1086" s="16">
        <f t="shared" si="202"/>
        <v>2.0505367273941251</v>
      </c>
      <c r="J1086" s="13">
        <f t="shared" si="196"/>
        <v>2.0503354309215616</v>
      </c>
      <c r="K1086" s="13">
        <f t="shared" si="197"/>
        <v>2.012964725635058E-4</v>
      </c>
      <c r="L1086" s="13">
        <f t="shared" si="198"/>
        <v>0</v>
      </c>
      <c r="M1086" s="13">
        <f t="shared" si="203"/>
        <v>6.7146200433249889E-17</v>
      </c>
      <c r="N1086" s="13">
        <f t="shared" si="199"/>
        <v>4.1630644268614932E-17</v>
      </c>
      <c r="O1086" s="13">
        <f t="shared" si="200"/>
        <v>4.1630644268614932E-17</v>
      </c>
      <c r="Q1086">
        <v>25.243063919108991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51.226181152726753</v>
      </c>
      <c r="G1087" s="13">
        <f t="shared" si="194"/>
        <v>2.4599864634156825</v>
      </c>
      <c r="H1087" s="13">
        <f t="shared" si="195"/>
        <v>48.766194689311071</v>
      </c>
      <c r="I1087" s="16">
        <f t="shared" si="202"/>
        <v>48.766395985783632</v>
      </c>
      <c r="J1087" s="13">
        <f t="shared" si="196"/>
        <v>45.035690266874163</v>
      </c>
      <c r="K1087" s="13">
        <f t="shared" si="197"/>
        <v>3.7307057189094692</v>
      </c>
      <c r="L1087" s="13">
        <f t="shared" si="198"/>
        <v>0</v>
      </c>
      <c r="M1087" s="13">
        <f t="shared" si="203"/>
        <v>2.5515556164634957E-17</v>
      </c>
      <c r="N1087" s="13">
        <f t="shared" si="199"/>
        <v>1.5819644822073674E-17</v>
      </c>
      <c r="O1087" s="13">
        <f t="shared" si="200"/>
        <v>2.4599864634156825</v>
      </c>
      <c r="Q1087">
        <v>22.10077024552486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38.394051393843007</v>
      </c>
      <c r="G1088" s="13">
        <f t="shared" si="194"/>
        <v>0.60765434948752561</v>
      </c>
      <c r="H1088" s="13">
        <f t="shared" si="195"/>
        <v>37.786397044355482</v>
      </c>
      <c r="I1088" s="16">
        <f t="shared" si="202"/>
        <v>41.517102763264951</v>
      </c>
      <c r="J1088" s="13">
        <f t="shared" si="196"/>
        <v>37.287852793328064</v>
      </c>
      <c r="K1088" s="13">
        <f t="shared" si="197"/>
        <v>4.2292499699368875</v>
      </c>
      <c r="L1088" s="13">
        <f t="shared" si="198"/>
        <v>0</v>
      </c>
      <c r="M1088" s="13">
        <f t="shared" si="203"/>
        <v>9.6959113425612829E-18</v>
      </c>
      <c r="N1088" s="13">
        <f t="shared" si="199"/>
        <v>6.0114650323879957E-18</v>
      </c>
      <c r="O1088" s="13">
        <f t="shared" si="200"/>
        <v>0.60765434948752561</v>
      </c>
      <c r="Q1088">
        <v>17.502112502509629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2.382559110460289</v>
      </c>
      <c r="G1089" s="13">
        <f t="shared" si="194"/>
        <v>0</v>
      </c>
      <c r="H1089" s="13">
        <f t="shared" si="195"/>
        <v>2.382559110460289</v>
      </c>
      <c r="I1089" s="16">
        <f t="shared" si="202"/>
        <v>6.6118090803971761</v>
      </c>
      <c r="J1089" s="13">
        <f t="shared" si="196"/>
        <v>6.5846100741864557</v>
      </c>
      <c r="K1089" s="13">
        <f t="shared" si="197"/>
        <v>2.7199006210720356E-2</v>
      </c>
      <c r="L1089" s="13">
        <f t="shared" si="198"/>
        <v>0</v>
      </c>
      <c r="M1089" s="13">
        <f t="shared" si="203"/>
        <v>3.6844463101732872E-18</v>
      </c>
      <c r="N1089" s="13">
        <f t="shared" si="199"/>
        <v>2.2843567123074381E-18</v>
      </c>
      <c r="O1089" s="13">
        <f t="shared" si="200"/>
        <v>2.2843567123074381E-18</v>
      </c>
      <c r="Q1089">
        <v>15.30323747430243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53.136417858316413</v>
      </c>
      <c r="G1090" s="13">
        <f t="shared" si="194"/>
        <v>2.7357312432343566</v>
      </c>
      <c r="H1090" s="13">
        <f t="shared" si="195"/>
        <v>50.400686615082058</v>
      </c>
      <c r="I1090" s="16">
        <f t="shared" si="202"/>
        <v>50.427885621292781</v>
      </c>
      <c r="J1090" s="13">
        <f t="shared" si="196"/>
        <v>39.894904688516085</v>
      </c>
      <c r="K1090" s="13">
        <f t="shared" si="197"/>
        <v>10.532980932776695</v>
      </c>
      <c r="L1090" s="13">
        <f t="shared" si="198"/>
        <v>0</v>
      </c>
      <c r="M1090" s="13">
        <f t="shared" si="203"/>
        <v>1.400089597865849E-18</v>
      </c>
      <c r="N1090" s="13">
        <f t="shared" si="199"/>
        <v>8.6805555067682648E-19</v>
      </c>
      <c r="O1090" s="13">
        <f t="shared" si="200"/>
        <v>2.7357312432343566</v>
      </c>
      <c r="Q1090">
        <v>13.745709593548391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27.505621020264069</v>
      </c>
      <c r="G1091" s="13">
        <f t="shared" si="194"/>
        <v>0</v>
      </c>
      <c r="H1091" s="13">
        <f t="shared" si="195"/>
        <v>27.505621020264069</v>
      </c>
      <c r="I1091" s="16">
        <f t="shared" si="202"/>
        <v>38.038601953040768</v>
      </c>
      <c r="J1091" s="13">
        <f t="shared" si="196"/>
        <v>33.087536486703044</v>
      </c>
      <c r="K1091" s="13">
        <f t="shared" si="197"/>
        <v>4.9510654663377238</v>
      </c>
      <c r="L1091" s="13">
        <f t="shared" si="198"/>
        <v>0</v>
      </c>
      <c r="M1091" s="13">
        <f t="shared" si="203"/>
        <v>5.3203404718902254E-19</v>
      </c>
      <c r="N1091" s="13">
        <f t="shared" si="199"/>
        <v>3.2986110925719396E-19</v>
      </c>
      <c r="O1091" s="13">
        <f t="shared" si="200"/>
        <v>3.2986110925719396E-19</v>
      </c>
      <c r="Q1091">
        <v>14.14942509510584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42.662866440258753</v>
      </c>
      <c r="G1092" s="13">
        <f t="shared" si="194"/>
        <v>1.2238625197190778</v>
      </c>
      <c r="H1092" s="13">
        <f t="shared" si="195"/>
        <v>41.439003920539676</v>
      </c>
      <c r="I1092" s="16">
        <f t="shared" si="202"/>
        <v>46.3900693868774</v>
      </c>
      <c r="J1092" s="13">
        <f t="shared" si="196"/>
        <v>40.402983925249984</v>
      </c>
      <c r="K1092" s="13">
        <f t="shared" si="197"/>
        <v>5.9870854616274158</v>
      </c>
      <c r="L1092" s="13">
        <f t="shared" si="198"/>
        <v>0</v>
      </c>
      <c r="M1092" s="13">
        <f t="shared" si="203"/>
        <v>2.0217293793182858E-19</v>
      </c>
      <c r="N1092" s="13">
        <f t="shared" si="199"/>
        <v>1.2534722151773373E-19</v>
      </c>
      <c r="O1092" s="13">
        <f t="shared" si="200"/>
        <v>1.2238625197190778</v>
      </c>
      <c r="Q1092">
        <v>17.064504769117281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48.280817666120583</v>
      </c>
      <c r="G1093" s="13">
        <f t="shared" si="194"/>
        <v>2.0348199886413028</v>
      </c>
      <c r="H1093" s="13">
        <f t="shared" si="195"/>
        <v>46.245997677479281</v>
      </c>
      <c r="I1093" s="16">
        <f t="shared" si="202"/>
        <v>52.233083139106697</v>
      </c>
      <c r="J1093" s="13">
        <f t="shared" si="196"/>
        <v>44.285301512810584</v>
      </c>
      <c r="K1093" s="13">
        <f t="shared" si="197"/>
        <v>7.9477816262961127</v>
      </c>
      <c r="L1093" s="13">
        <f t="shared" si="198"/>
        <v>0</v>
      </c>
      <c r="M1093" s="13">
        <f t="shared" si="203"/>
        <v>7.6825716414094853E-20</v>
      </c>
      <c r="N1093" s="13">
        <f t="shared" si="199"/>
        <v>4.7631944176738808E-20</v>
      </c>
      <c r="O1093" s="13">
        <f t="shared" si="200"/>
        <v>2.0348199886413028</v>
      </c>
      <c r="Q1093">
        <v>17.286344276634971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29.386075746072439</v>
      </c>
      <c r="G1094" s="13">
        <f t="shared" ref="G1094:G1157" si="205">IF((F1094-$J$2)&gt;0,$I$2*(F1094-$J$2),0)</f>
        <v>0</v>
      </c>
      <c r="H1094" s="13">
        <f t="shared" ref="H1094:H1157" si="206">F1094-G1094</f>
        <v>29.386075746072439</v>
      </c>
      <c r="I1094" s="16">
        <f t="shared" si="202"/>
        <v>37.333857372368556</v>
      </c>
      <c r="J1094" s="13">
        <f t="shared" ref="J1094:J1157" si="207">I1094/SQRT(1+(I1094/($K$2*(300+(25*Q1094)+0.05*(Q1094)^3)))^2)</f>
        <v>35.946400633831566</v>
      </c>
      <c r="K1094" s="13">
        <f t="shared" ref="K1094:K1157" si="208">I1094-J1094</f>
        <v>1.38745673853699</v>
      </c>
      <c r="L1094" s="13">
        <f t="shared" ref="L1094:L1157" si="209">IF(K1094&gt;$N$2,(K1094-$N$2)/$L$2,0)</f>
        <v>0</v>
      </c>
      <c r="M1094" s="13">
        <f t="shared" si="203"/>
        <v>2.9193772237356046E-20</v>
      </c>
      <c r="N1094" s="13">
        <f t="shared" ref="N1094:N1157" si="210">$M$2*M1094</f>
        <v>1.8100138787160749E-20</v>
      </c>
      <c r="O1094" s="13">
        <f t="shared" ref="O1094:O1157" si="211">N1094+G1094</f>
        <v>1.8100138787160749E-20</v>
      </c>
      <c r="Q1094">
        <v>23.88418688429968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0.29542558207821362</v>
      </c>
      <c r="G1095" s="13">
        <f t="shared" si="205"/>
        <v>0</v>
      </c>
      <c r="H1095" s="13">
        <f t="shared" si="206"/>
        <v>0.29542558207821362</v>
      </c>
      <c r="I1095" s="16">
        <f t="shared" ref="I1095:I1158" si="213">H1095+K1094-L1094</f>
        <v>1.6828823206152037</v>
      </c>
      <c r="J1095" s="13">
        <f t="shared" si="207"/>
        <v>1.6827335369933649</v>
      </c>
      <c r="K1095" s="13">
        <f t="shared" si="208"/>
        <v>1.4878362183878835E-4</v>
      </c>
      <c r="L1095" s="13">
        <f t="shared" si="209"/>
        <v>0</v>
      </c>
      <c r="M1095" s="13">
        <f t="shared" ref="M1095:M1158" si="214">L1095+M1094-N1094</f>
        <v>1.1093633450195297E-20</v>
      </c>
      <c r="N1095" s="13">
        <f t="shared" si="210"/>
        <v>6.8780527391210845E-21</v>
      </c>
      <c r="O1095" s="13">
        <f t="shared" si="211"/>
        <v>6.8780527391210845E-21</v>
      </c>
      <c r="Q1095">
        <v>23.16577753710186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4.1215962104401918</v>
      </c>
      <c r="G1096" s="13">
        <f t="shared" si="205"/>
        <v>0</v>
      </c>
      <c r="H1096" s="13">
        <f t="shared" si="206"/>
        <v>4.1215962104401918</v>
      </c>
      <c r="I1096" s="16">
        <f t="shared" si="213"/>
        <v>4.1217449940620305</v>
      </c>
      <c r="J1096" s="13">
        <f t="shared" si="207"/>
        <v>4.1198259728734552</v>
      </c>
      <c r="K1096" s="13">
        <f t="shared" si="208"/>
        <v>1.9190211885753428E-3</v>
      </c>
      <c r="L1096" s="13">
        <f t="shared" si="209"/>
        <v>0</v>
      </c>
      <c r="M1096" s="13">
        <f t="shared" si="214"/>
        <v>4.2155807110742125E-21</v>
      </c>
      <c r="N1096" s="13">
        <f t="shared" si="210"/>
        <v>2.6136600408660117E-21</v>
      </c>
      <c r="O1096" s="13">
        <f t="shared" si="211"/>
        <v>2.6136600408660117E-21</v>
      </c>
      <c r="Q1096">
        <v>24.09006200000001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3.4010686211835899</v>
      </c>
      <c r="G1097" s="13">
        <f t="shared" si="205"/>
        <v>0</v>
      </c>
      <c r="H1097" s="13">
        <f t="shared" si="206"/>
        <v>3.4010686211835899</v>
      </c>
      <c r="I1097" s="16">
        <f t="shared" si="213"/>
        <v>3.4029876423721652</v>
      </c>
      <c r="J1097" s="13">
        <f t="shared" si="207"/>
        <v>3.4020923681814264</v>
      </c>
      <c r="K1097" s="13">
        <f t="shared" si="208"/>
        <v>8.952741907388706E-4</v>
      </c>
      <c r="L1097" s="13">
        <f t="shared" si="209"/>
        <v>0</v>
      </c>
      <c r="M1097" s="13">
        <f t="shared" si="214"/>
        <v>1.6019206702082008E-21</v>
      </c>
      <c r="N1097" s="13">
        <f t="shared" si="210"/>
        <v>9.9319081552908443E-22</v>
      </c>
      <c r="O1097" s="13">
        <f t="shared" si="211"/>
        <v>9.9319081552908443E-22</v>
      </c>
      <c r="Q1097">
        <v>25.437891933106069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5.4753987876433658</v>
      </c>
      <c r="G1098" s="13">
        <f t="shared" si="205"/>
        <v>0</v>
      </c>
      <c r="H1098" s="13">
        <f t="shared" si="206"/>
        <v>5.4753987876433658</v>
      </c>
      <c r="I1098" s="16">
        <f t="shared" si="213"/>
        <v>5.4762940618341052</v>
      </c>
      <c r="J1098" s="13">
        <f t="shared" si="207"/>
        <v>5.4717227698319739</v>
      </c>
      <c r="K1098" s="13">
        <f t="shared" si="208"/>
        <v>4.5712920021312442E-3</v>
      </c>
      <c r="L1098" s="13">
        <f t="shared" si="209"/>
        <v>0</v>
      </c>
      <c r="M1098" s="13">
        <f t="shared" si="214"/>
        <v>6.0872985467911641E-22</v>
      </c>
      <c r="N1098" s="13">
        <f t="shared" si="210"/>
        <v>3.7741250990105218E-22</v>
      </c>
      <c r="O1098" s="13">
        <f t="shared" si="211"/>
        <v>3.7741250990105218E-22</v>
      </c>
      <c r="Q1098">
        <v>23.975209588325459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48.69590834767326</v>
      </c>
      <c r="G1099" s="13">
        <f t="shared" si="205"/>
        <v>2.0947387873192889</v>
      </c>
      <c r="H1099" s="13">
        <f t="shared" si="206"/>
        <v>46.601169560353974</v>
      </c>
      <c r="I1099" s="16">
        <f t="shared" si="213"/>
        <v>46.605740852356107</v>
      </c>
      <c r="J1099" s="13">
        <f t="shared" si="207"/>
        <v>43.150543292287168</v>
      </c>
      <c r="K1099" s="13">
        <f t="shared" si="208"/>
        <v>3.4551975600689389</v>
      </c>
      <c r="L1099" s="13">
        <f t="shared" si="209"/>
        <v>0</v>
      </c>
      <c r="M1099" s="13">
        <f t="shared" si="214"/>
        <v>2.3131734477806423E-22</v>
      </c>
      <c r="N1099" s="13">
        <f t="shared" si="210"/>
        <v>1.4341675376239982E-22</v>
      </c>
      <c r="O1099" s="13">
        <f t="shared" si="211"/>
        <v>2.0947387873192889</v>
      </c>
      <c r="Q1099">
        <v>21.708894495454398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20.394416376398361</v>
      </c>
      <c r="G1100" s="13">
        <f t="shared" si="205"/>
        <v>0</v>
      </c>
      <c r="H1100" s="13">
        <f t="shared" si="206"/>
        <v>20.394416376398361</v>
      </c>
      <c r="I1100" s="16">
        <f t="shared" si="213"/>
        <v>23.8496139364673</v>
      </c>
      <c r="J1100" s="13">
        <f t="shared" si="207"/>
        <v>22.774669983851684</v>
      </c>
      <c r="K1100" s="13">
        <f t="shared" si="208"/>
        <v>1.0749439526156159</v>
      </c>
      <c r="L1100" s="13">
        <f t="shared" si="209"/>
        <v>0</v>
      </c>
      <c r="M1100" s="13">
        <f t="shared" si="214"/>
        <v>8.7900591015664411E-23</v>
      </c>
      <c r="N1100" s="13">
        <f t="shared" si="210"/>
        <v>5.4498366429711936E-23</v>
      </c>
      <c r="O1100" s="13">
        <f t="shared" si="211"/>
        <v>5.4498366429711936E-23</v>
      </c>
      <c r="Q1100">
        <v>16.079807396449429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36.348125832211572</v>
      </c>
      <c r="G1101" s="13">
        <f t="shared" si="205"/>
        <v>0.31232273332359484</v>
      </c>
      <c r="H1101" s="13">
        <f t="shared" si="206"/>
        <v>36.035803098887975</v>
      </c>
      <c r="I1101" s="16">
        <f t="shared" si="213"/>
        <v>37.110747051503594</v>
      </c>
      <c r="J1101" s="13">
        <f t="shared" si="207"/>
        <v>31.57552382224771</v>
      </c>
      <c r="K1101" s="13">
        <f t="shared" si="208"/>
        <v>5.5352232292558838</v>
      </c>
      <c r="L1101" s="13">
        <f t="shared" si="209"/>
        <v>0</v>
      </c>
      <c r="M1101" s="13">
        <f t="shared" si="214"/>
        <v>3.3402224585952475E-23</v>
      </c>
      <c r="N1101" s="13">
        <f t="shared" si="210"/>
        <v>2.0709379243290536E-23</v>
      </c>
      <c r="O1101" s="13">
        <f t="shared" si="211"/>
        <v>0.31232273332359484</v>
      </c>
      <c r="Q1101">
        <v>12.55201470254738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5.1610589058905809</v>
      </c>
      <c r="G1102" s="13">
        <f t="shared" si="205"/>
        <v>0</v>
      </c>
      <c r="H1102" s="13">
        <f t="shared" si="206"/>
        <v>5.1610589058905809</v>
      </c>
      <c r="I1102" s="16">
        <f t="shared" si="213"/>
        <v>10.696282135146465</v>
      </c>
      <c r="J1102" s="13">
        <f t="shared" si="207"/>
        <v>10.528140989877263</v>
      </c>
      <c r="K1102" s="13">
        <f t="shared" si="208"/>
        <v>0.16814114526920143</v>
      </c>
      <c r="L1102" s="13">
        <f t="shared" si="209"/>
        <v>0</v>
      </c>
      <c r="M1102" s="13">
        <f t="shared" si="214"/>
        <v>1.269284534266194E-23</v>
      </c>
      <c r="N1102" s="13">
        <f t="shared" si="210"/>
        <v>7.8695641124504031E-24</v>
      </c>
      <c r="O1102" s="13">
        <f t="shared" si="211"/>
        <v>7.8695641124504031E-24</v>
      </c>
      <c r="Q1102">
        <v>12.43323859354839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19.67598945744729</v>
      </c>
      <c r="G1103" s="13">
        <f t="shared" si="205"/>
        <v>0</v>
      </c>
      <c r="H1103" s="13">
        <f t="shared" si="206"/>
        <v>19.67598945744729</v>
      </c>
      <c r="I1103" s="16">
        <f t="shared" si="213"/>
        <v>19.84413060271649</v>
      </c>
      <c r="J1103" s="13">
        <f t="shared" si="207"/>
        <v>19.221146503563094</v>
      </c>
      <c r="K1103" s="13">
        <f t="shared" si="208"/>
        <v>0.62298409915339548</v>
      </c>
      <c r="L1103" s="13">
        <f t="shared" si="209"/>
        <v>0</v>
      </c>
      <c r="M1103" s="13">
        <f t="shared" si="214"/>
        <v>4.8232812302115364E-24</v>
      </c>
      <c r="N1103" s="13">
        <f t="shared" si="210"/>
        <v>2.9904343627311527E-24</v>
      </c>
      <c r="O1103" s="13">
        <f t="shared" si="211"/>
        <v>2.9904343627311527E-24</v>
      </c>
      <c r="Q1103">
        <v>16.189578742552492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36.380142697066127</v>
      </c>
      <c r="G1104" s="13">
        <f t="shared" si="205"/>
        <v>0.31694440315329181</v>
      </c>
      <c r="H1104" s="13">
        <f t="shared" si="206"/>
        <v>36.063198293912833</v>
      </c>
      <c r="I1104" s="16">
        <f t="shared" si="213"/>
        <v>36.686182393066233</v>
      </c>
      <c r="J1104" s="13">
        <f t="shared" si="207"/>
        <v>34.112947928550916</v>
      </c>
      <c r="K1104" s="13">
        <f t="shared" si="208"/>
        <v>2.5732344645153162</v>
      </c>
      <c r="L1104" s="13">
        <f t="shared" si="209"/>
        <v>0</v>
      </c>
      <c r="M1104" s="13">
        <f t="shared" si="214"/>
        <v>1.8328468674803838E-24</v>
      </c>
      <c r="N1104" s="13">
        <f t="shared" si="210"/>
        <v>1.1363650578378379E-24</v>
      </c>
      <c r="O1104" s="13">
        <f t="shared" si="211"/>
        <v>0.31694440315329181</v>
      </c>
      <c r="Q1104">
        <v>18.765574706635011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114.0740497747873</v>
      </c>
      <c r="G1105" s="13">
        <f t="shared" si="205"/>
        <v>11.53214576417289</v>
      </c>
      <c r="H1105" s="13">
        <f t="shared" si="206"/>
        <v>102.5419040106144</v>
      </c>
      <c r="I1105" s="16">
        <f t="shared" si="213"/>
        <v>105.11513847512973</v>
      </c>
      <c r="J1105" s="13">
        <f t="shared" si="207"/>
        <v>62.620729327388915</v>
      </c>
      <c r="K1105" s="13">
        <f t="shared" si="208"/>
        <v>42.494409147740811</v>
      </c>
      <c r="L1105" s="13">
        <f t="shared" si="209"/>
        <v>5.2068713933115536</v>
      </c>
      <c r="M1105" s="13">
        <f t="shared" si="214"/>
        <v>5.2068713933115536</v>
      </c>
      <c r="N1105" s="13">
        <f t="shared" si="210"/>
        <v>3.228260263853163</v>
      </c>
      <c r="O1105" s="13">
        <f t="shared" si="211"/>
        <v>14.760406028026054</v>
      </c>
      <c r="Q1105">
        <v>16.30860607326732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2.357788603605091</v>
      </c>
      <c r="G1106" s="13">
        <f t="shared" si="205"/>
        <v>0</v>
      </c>
      <c r="H1106" s="13">
        <f t="shared" si="206"/>
        <v>2.357788603605091</v>
      </c>
      <c r="I1106" s="16">
        <f t="shared" si="213"/>
        <v>39.645326358034353</v>
      </c>
      <c r="J1106" s="13">
        <f t="shared" si="207"/>
        <v>37.644863178160662</v>
      </c>
      <c r="K1106" s="13">
        <f t="shared" si="208"/>
        <v>2.0004631798736909</v>
      </c>
      <c r="L1106" s="13">
        <f t="shared" si="209"/>
        <v>0</v>
      </c>
      <c r="M1106" s="13">
        <f t="shared" si="214"/>
        <v>1.9786111294583906</v>
      </c>
      <c r="N1106" s="13">
        <f t="shared" si="210"/>
        <v>1.2267389002642022</v>
      </c>
      <c r="O1106" s="13">
        <f t="shared" si="211"/>
        <v>1.2267389002642022</v>
      </c>
      <c r="Q1106">
        <v>22.413937375062389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2.8000481358579118E-2</v>
      </c>
      <c r="G1107" s="13">
        <f t="shared" si="205"/>
        <v>0</v>
      </c>
      <c r="H1107" s="13">
        <f t="shared" si="206"/>
        <v>2.8000481358579118E-2</v>
      </c>
      <c r="I1107" s="16">
        <f t="shared" si="213"/>
        <v>2.0284636612322702</v>
      </c>
      <c r="J1107" s="13">
        <f t="shared" si="207"/>
        <v>2.0281870499387487</v>
      </c>
      <c r="K1107" s="13">
        <f t="shared" si="208"/>
        <v>2.7661129352152258E-4</v>
      </c>
      <c r="L1107" s="13">
        <f t="shared" si="209"/>
        <v>0</v>
      </c>
      <c r="M1107" s="13">
        <f t="shared" si="214"/>
        <v>0.75187222919418839</v>
      </c>
      <c r="N1107" s="13">
        <f t="shared" si="210"/>
        <v>0.4661607821003968</v>
      </c>
      <c r="O1107" s="13">
        <f t="shared" si="211"/>
        <v>0.4661607821003968</v>
      </c>
      <c r="Q1107">
        <v>22.740255963834631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7.8223607938400264</v>
      </c>
      <c r="G1108" s="13">
        <f t="shared" si="205"/>
        <v>0</v>
      </c>
      <c r="H1108" s="13">
        <f t="shared" si="206"/>
        <v>7.8223607938400264</v>
      </c>
      <c r="I1108" s="16">
        <f t="shared" si="213"/>
        <v>7.8226374051335483</v>
      </c>
      <c r="J1108" s="13">
        <f t="shared" si="207"/>
        <v>7.8066539782675894</v>
      </c>
      <c r="K1108" s="13">
        <f t="shared" si="208"/>
        <v>1.5983426865958883E-2</v>
      </c>
      <c r="L1108" s="13">
        <f t="shared" si="209"/>
        <v>0</v>
      </c>
      <c r="M1108" s="13">
        <f t="shared" si="214"/>
        <v>0.28571144709379159</v>
      </c>
      <c r="N1108" s="13">
        <f t="shared" si="210"/>
        <v>0.1771410971981508</v>
      </c>
      <c r="O1108" s="13">
        <f t="shared" si="211"/>
        <v>0.1771410971981508</v>
      </c>
      <c r="Q1108">
        <v>22.66692900000001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1.9635312643730329</v>
      </c>
      <c r="G1109" s="13">
        <f t="shared" si="205"/>
        <v>0</v>
      </c>
      <c r="H1109" s="13">
        <f t="shared" si="206"/>
        <v>1.9635312643730329</v>
      </c>
      <c r="I1109" s="16">
        <f t="shared" si="213"/>
        <v>1.9795146912389918</v>
      </c>
      <c r="J1109" s="13">
        <f t="shared" si="207"/>
        <v>1.9793347423871472</v>
      </c>
      <c r="K1109" s="13">
        <f t="shared" si="208"/>
        <v>1.799488518445802E-4</v>
      </c>
      <c r="L1109" s="13">
        <f t="shared" si="209"/>
        <v>0</v>
      </c>
      <c r="M1109" s="13">
        <f t="shared" si="214"/>
        <v>0.10857034989564079</v>
      </c>
      <c r="N1109" s="13">
        <f t="shared" si="210"/>
        <v>6.7313616935297291E-2</v>
      </c>
      <c r="O1109" s="13">
        <f t="shared" si="211"/>
        <v>6.7313616935297291E-2</v>
      </c>
      <c r="Q1109">
        <v>25.288889038856279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0.28792159437692177</v>
      </c>
      <c r="G1110" s="13">
        <f t="shared" si="205"/>
        <v>0</v>
      </c>
      <c r="H1110" s="13">
        <f t="shared" si="206"/>
        <v>0.28792159437692177</v>
      </c>
      <c r="I1110" s="16">
        <f t="shared" si="213"/>
        <v>0.28810154322876635</v>
      </c>
      <c r="J1110" s="13">
        <f t="shared" si="207"/>
        <v>0.28810072769623268</v>
      </c>
      <c r="K1110" s="13">
        <f t="shared" si="208"/>
        <v>8.1553253367117051E-7</v>
      </c>
      <c r="L1110" s="13">
        <f t="shared" si="209"/>
        <v>0</v>
      </c>
      <c r="M1110" s="13">
        <f t="shared" si="214"/>
        <v>4.1256732960343503E-2</v>
      </c>
      <c r="N1110" s="13">
        <f t="shared" si="210"/>
        <v>2.5579174435412973E-2</v>
      </c>
      <c r="O1110" s="13">
        <f t="shared" si="211"/>
        <v>2.5579174435412973E-2</v>
      </c>
      <c r="Q1110">
        <v>22.538440824531289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0.44486571152693172</v>
      </c>
      <c r="G1111" s="13">
        <f t="shared" si="205"/>
        <v>0</v>
      </c>
      <c r="H1111" s="13">
        <f t="shared" si="206"/>
        <v>0.44486571152693172</v>
      </c>
      <c r="I1111" s="16">
        <f t="shared" si="213"/>
        <v>0.44486652705946539</v>
      </c>
      <c r="J1111" s="13">
        <f t="shared" si="207"/>
        <v>0.44486154014839602</v>
      </c>
      <c r="K1111" s="13">
        <f t="shared" si="208"/>
        <v>4.9869110693712138E-6</v>
      </c>
      <c r="L1111" s="13">
        <f t="shared" si="209"/>
        <v>0</v>
      </c>
      <c r="M1111" s="13">
        <f t="shared" si="214"/>
        <v>1.5677558524930531E-2</v>
      </c>
      <c r="N1111" s="13">
        <f t="shared" si="210"/>
        <v>9.7200862854569282E-3</v>
      </c>
      <c r="O1111" s="13">
        <f t="shared" si="211"/>
        <v>9.7200862854569282E-3</v>
      </c>
      <c r="Q1111">
        <v>18.952355549701231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1.176127398440989</v>
      </c>
      <c r="G1112" s="13">
        <f t="shared" si="205"/>
        <v>0</v>
      </c>
      <c r="H1112" s="13">
        <f t="shared" si="206"/>
        <v>1.176127398440989</v>
      </c>
      <c r="I1112" s="16">
        <f t="shared" si="213"/>
        <v>1.1761323853520584</v>
      </c>
      <c r="J1112" s="13">
        <f t="shared" si="207"/>
        <v>1.1760312745683712</v>
      </c>
      <c r="K1112" s="13">
        <f t="shared" si="208"/>
        <v>1.0111078368724158E-4</v>
      </c>
      <c r="L1112" s="13">
        <f t="shared" si="209"/>
        <v>0</v>
      </c>
      <c r="M1112" s="13">
        <f t="shared" si="214"/>
        <v>5.9574722394736025E-3</v>
      </c>
      <c r="N1112" s="13">
        <f t="shared" si="210"/>
        <v>3.6936327884736337E-3</v>
      </c>
      <c r="O1112" s="13">
        <f t="shared" si="211"/>
        <v>3.6936327884736337E-3</v>
      </c>
      <c r="Q1112">
        <v>18.296065060852161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38.725193932798597</v>
      </c>
      <c r="G1113" s="13">
        <f t="shared" si="205"/>
        <v>0.6554551409945234</v>
      </c>
      <c r="H1113" s="13">
        <f t="shared" si="206"/>
        <v>38.06973879180407</v>
      </c>
      <c r="I1113" s="16">
        <f t="shared" si="213"/>
        <v>38.069839902587759</v>
      </c>
      <c r="J1113" s="13">
        <f t="shared" si="207"/>
        <v>32.693925209314102</v>
      </c>
      <c r="K1113" s="13">
        <f t="shared" si="208"/>
        <v>5.375914693273657</v>
      </c>
      <c r="L1113" s="13">
        <f t="shared" si="209"/>
        <v>0</v>
      </c>
      <c r="M1113" s="13">
        <f t="shared" si="214"/>
        <v>2.2638394509999688E-3</v>
      </c>
      <c r="N1113" s="13">
        <f t="shared" si="210"/>
        <v>1.4035804596199807E-3</v>
      </c>
      <c r="O1113" s="13">
        <f t="shared" si="211"/>
        <v>0.65685872145414337</v>
      </c>
      <c r="Q1113">
        <v>13.428170593548391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103.36461808291121</v>
      </c>
      <c r="G1114" s="13">
        <f t="shared" si="205"/>
        <v>9.9862274624156555</v>
      </c>
      <c r="H1114" s="13">
        <f t="shared" si="206"/>
        <v>93.378390620495551</v>
      </c>
      <c r="I1114" s="16">
        <f t="shared" si="213"/>
        <v>98.754305313769208</v>
      </c>
      <c r="J1114" s="13">
        <f t="shared" si="207"/>
        <v>55.680404813376356</v>
      </c>
      <c r="K1114" s="13">
        <f t="shared" si="208"/>
        <v>43.073900500392853</v>
      </c>
      <c r="L1114" s="13">
        <f t="shared" si="209"/>
        <v>5.7628582552539545</v>
      </c>
      <c r="M1114" s="13">
        <f t="shared" si="214"/>
        <v>5.7637185142453351</v>
      </c>
      <c r="N1114" s="13">
        <f t="shared" si="210"/>
        <v>3.5735054788321077</v>
      </c>
      <c r="O1114" s="13">
        <f t="shared" si="211"/>
        <v>13.559732941247763</v>
      </c>
      <c r="Q1114">
        <v>14.22441002435785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96.071924794532265</v>
      </c>
      <c r="G1115" s="13">
        <f t="shared" si="205"/>
        <v>8.9335191256923085</v>
      </c>
      <c r="H1115" s="13">
        <f t="shared" si="206"/>
        <v>87.138405668839951</v>
      </c>
      <c r="I1115" s="16">
        <f t="shared" si="213"/>
        <v>124.44944791397886</v>
      </c>
      <c r="J1115" s="13">
        <f t="shared" si="207"/>
        <v>60.250484624899457</v>
      </c>
      <c r="K1115" s="13">
        <f t="shared" si="208"/>
        <v>64.198963289079401</v>
      </c>
      <c r="L1115" s="13">
        <f t="shared" si="209"/>
        <v>26.031076779078084</v>
      </c>
      <c r="M1115" s="13">
        <f t="shared" si="214"/>
        <v>28.22128981449131</v>
      </c>
      <c r="N1115" s="13">
        <f t="shared" si="210"/>
        <v>17.497199684984611</v>
      </c>
      <c r="O1115" s="13">
        <f t="shared" si="211"/>
        <v>26.430718810676922</v>
      </c>
      <c r="Q1115">
        <v>14.529286559334389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41.041285679539641</v>
      </c>
      <c r="G1116" s="13">
        <f t="shared" si="205"/>
        <v>0.98978554459118984</v>
      </c>
      <c r="H1116" s="13">
        <f t="shared" si="206"/>
        <v>40.051500134948448</v>
      </c>
      <c r="I1116" s="16">
        <f t="shared" si="213"/>
        <v>78.219386644949765</v>
      </c>
      <c r="J1116" s="13">
        <f t="shared" si="207"/>
        <v>51.761048361564427</v>
      </c>
      <c r="K1116" s="13">
        <f t="shared" si="208"/>
        <v>26.458338283385338</v>
      </c>
      <c r="L1116" s="13">
        <f t="shared" si="209"/>
        <v>0</v>
      </c>
      <c r="M1116" s="13">
        <f t="shared" si="214"/>
        <v>10.724090129506699</v>
      </c>
      <c r="N1116" s="13">
        <f t="shared" si="210"/>
        <v>6.6489358802941529</v>
      </c>
      <c r="O1116" s="13">
        <f t="shared" si="211"/>
        <v>7.6387214248853432</v>
      </c>
      <c r="Q1116">
        <v>14.5671436806737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7.0156044647032321</v>
      </c>
      <c r="G1117" s="13">
        <f t="shared" si="205"/>
        <v>0</v>
      </c>
      <c r="H1117" s="13">
        <f t="shared" si="206"/>
        <v>7.0156044647032321</v>
      </c>
      <c r="I1117" s="16">
        <f t="shared" si="213"/>
        <v>33.473942748088568</v>
      </c>
      <c r="J1117" s="13">
        <f t="shared" si="207"/>
        <v>31.462676830419618</v>
      </c>
      <c r="K1117" s="13">
        <f t="shared" si="208"/>
        <v>2.0112659176689505</v>
      </c>
      <c r="L1117" s="13">
        <f t="shared" si="209"/>
        <v>0</v>
      </c>
      <c r="M1117" s="13">
        <f t="shared" si="214"/>
        <v>4.0751542492125461</v>
      </c>
      <c r="N1117" s="13">
        <f t="shared" si="210"/>
        <v>2.5265956345117786</v>
      </c>
      <c r="O1117" s="13">
        <f t="shared" si="211"/>
        <v>2.5265956345117786</v>
      </c>
      <c r="Q1117">
        <v>18.67951227771885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5.1521238135886449</v>
      </c>
      <c r="G1118" s="13">
        <f t="shared" si="205"/>
        <v>0</v>
      </c>
      <c r="H1118" s="13">
        <f t="shared" si="206"/>
        <v>5.1521238135886449</v>
      </c>
      <c r="I1118" s="16">
        <f t="shared" si="213"/>
        <v>7.1633897312575954</v>
      </c>
      <c r="J1118" s="13">
        <f t="shared" si="207"/>
        <v>7.1440328800573294</v>
      </c>
      <c r="K1118" s="13">
        <f t="shared" si="208"/>
        <v>1.9356851200265979E-2</v>
      </c>
      <c r="L1118" s="13">
        <f t="shared" si="209"/>
        <v>0</v>
      </c>
      <c r="M1118" s="13">
        <f t="shared" si="214"/>
        <v>1.5485586147007675</v>
      </c>
      <c r="N1118" s="13">
        <f t="shared" si="210"/>
        <v>0.96010634111447579</v>
      </c>
      <c r="O1118" s="13">
        <f t="shared" si="211"/>
        <v>0.96010634111447579</v>
      </c>
      <c r="Q1118">
        <v>19.43860041858667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2.6068134580797642</v>
      </c>
      <c r="G1119" s="13">
        <f t="shared" si="205"/>
        <v>0</v>
      </c>
      <c r="H1119" s="13">
        <f t="shared" si="206"/>
        <v>2.6068134580797642</v>
      </c>
      <c r="I1119" s="16">
        <f t="shared" si="213"/>
        <v>2.6261703092800301</v>
      </c>
      <c r="J1119" s="13">
        <f t="shared" si="207"/>
        <v>2.6255757984985855</v>
      </c>
      <c r="K1119" s="13">
        <f t="shared" si="208"/>
        <v>5.9451078144467928E-4</v>
      </c>
      <c r="L1119" s="13">
        <f t="shared" si="209"/>
        <v>0</v>
      </c>
      <c r="M1119" s="13">
        <f t="shared" si="214"/>
        <v>0.58845227358629171</v>
      </c>
      <c r="N1119" s="13">
        <f t="shared" si="210"/>
        <v>0.36484040962350084</v>
      </c>
      <c r="O1119" s="13">
        <f t="shared" si="211"/>
        <v>0.36484040962350084</v>
      </c>
      <c r="Q1119">
        <v>22.807595988235839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1.0522194590072069</v>
      </c>
      <c r="G1120" s="13">
        <f t="shared" si="205"/>
        <v>0</v>
      </c>
      <c r="H1120" s="13">
        <f t="shared" si="206"/>
        <v>1.0522194590072069</v>
      </c>
      <c r="I1120" s="16">
        <f t="shared" si="213"/>
        <v>1.0528139697886516</v>
      </c>
      <c r="J1120" s="13">
        <f t="shared" si="207"/>
        <v>1.052782678080747</v>
      </c>
      <c r="K1120" s="13">
        <f t="shared" si="208"/>
        <v>3.1291707904612664E-5</v>
      </c>
      <c r="L1120" s="13">
        <f t="shared" si="209"/>
        <v>0</v>
      </c>
      <c r="M1120" s="13">
        <f t="shared" si="214"/>
        <v>0.22361186396279087</v>
      </c>
      <c r="N1120" s="13">
        <f t="shared" si="210"/>
        <v>0.13863935565693034</v>
      </c>
      <c r="O1120" s="13">
        <f t="shared" si="211"/>
        <v>0.13863935565693034</v>
      </c>
      <c r="Q1120">
        <v>24.25048273884866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28.734843336959891</v>
      </c>
      <c r="G1121" s="13">
        <f t="shared" si="205"/>
        <v>0</v>
      </c>
      <c r="H1121" s="13">
        <f t="shared" si="206"/>
        <v>28.734843336959891</v>
      </c>
      <c r="I1121" s="16">
        <f t="shared" si="213"/>
        <v>28.734874628667797</v>
      </c>
      <c r="J1121" s="13">
        <f t="shared" si="207"/>
        <v>28.026411979024065</v>
      </c>
      <c r="K1121" s="13">
        <f t="shared" si="208"/>
        <v>0.70846264964373162</v>
      </c>
      <c r="L1121" s="13">
        <f t="shared" si="209"/>
        <v>0</v>
      </c>
      <c r="M1121" s="13">
        <f t="shared" si="214"/>
        <v>8.4972508305860533E-2</v>
      </c>
      <c r="N1121" s="13">
        <f t="shared" si="210"/>
        <v>5.2682955149633531E-2</v>
      </c>
      <c r="O1121" s="13">
        <f t="shared" si="211"/>
        <v>5.2682955149633531E-2</v>
      </c>
      <c r="Q1121">
        <v>23.21599500000001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42.005719702998242</v>
      </c>
      <c r="G1122" s="13">
        <f t="shared" si="205"/>
        <v>1.1290026618573661</v>
      </c>
      <c r="H1122" s="13">
        <f t="shared" si="206"/>
        <v>40.876717041140878</v>
      </c>
      <c r="I1122" s="16">
        <f t="shared" si="213"/>
        <v>41.585179690784614</v>
      </c>
      <c r="J1122" s="13">
        <f t="shared" si="207"/>
        <v>39.358088537536233</v>
      </c>
      <c r="K1122" s="13">
        <f t="shared" si="208"/>
        <v>2.2270911532483808</v>
      </c>
      <c r="L1122" s="13">
        <f t="shared" si="209"/>
        <v>0</v>
      </c>
      <c r="M1122" s="13">
        <f t="shared" si="214"/>
        <v>3.2289553156227002E-2</v>
      </c>
      <c r="N1122" s="13">
        <f t="shared" si="210"/>
        <v>2.0019522956860741E-2</v>
      </c>
      <c r="O1122" s="13">
        <f t="shared" si="211"/>
        <v>1.1490221848142268</v>
      </c>
      <c r="Q1122">
        <v>22.634232795672109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1.0584717988271171</v>
      </c>
      <c r="G1123" s="13">
        <f t="shared" si="205"/>
        <v>0</v>
      </c>
      <c r="H1123" s="13">
        <f t="shared" si="206"/>
        <v>1.0584717988271171</v>
      </c>
      <c r="I1123" s="16">
        <f t="shared" si="213"/>
        <v>3.2855629520754981</v>
      </c>
      <c r="J1123" s="13">
        <f t="shared" si="207"/>
        <v>3.2844110904501203</v>
      </c>
      <c r="K1123" s="13">
        <f t="shared" si="208"/>
        <v>1.1518616253778369E-3</v>
      </c>
      <c r="L1123" s="13">
        <f t="shared" si="209"/>
        <v>0</v>
      </c>
      <c r="M1123" s="13">
        <f t="shared" si="214"/>
        <v>1.2270030199366261E-2</v>
      </c>
      <c r="N1123" s="13">
        <f t="shared" si="210"/>
        <v>7.6074187236070817E-3</v>
      </c>
      <c r="O1123" s="13">
        <f t="shared" si="211"/>
        <v>7.6074187236070817E-3</v>
      </c>
      <c r="Q1123">
        <v>22.881836018247629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16.819313591449191</v>
      </c>
      <c r="G1124" s="13">
        <f t="shared" si="205"/>
        <v>0</v>
      </c>
      <c r="H1124" s="13">
        <f t="shared" si="206"/>
        <v>16.819313591449191</v>
      </c>
      <c r="I1124" s="16">
        <f t="shared" si="213"/>
        <v>16.820465453074569</v>
      </c>
      <c r="J1124" s="13">
        <f t="shared" si="207"/>
        <v>16.440920503964417</v>
      </c>
      <c r="K1124" s="13">
        <f t="shared" si="208"/>
        <v>0.37954494911015146</v>
      </c>
      <c r="L1124" s="13">
        <f t="shared" si="209"/>
        <v>0</v>
      </c>
      <c r="M1124" s="13">
        <f t="shared" si="214"/>
        <v>4.6626114757591791E-3</v>
      </c>
      <c r="N1124" s="13">
        <f t="shared" si="210"/>
        <v>2.8908191149706912E-3</v>
      </c>
      <c r="O1124" s="13">
        <f t="shared" si="211"/>
        <v>2.8908191149706912E-3</v>
      </c>
      <c r="Q1124">
        <v>16.284257248993999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11.77538140736366</v>
      </c>
      <c r="G1125" s="13">
        <f t="shared" si="205"/>
        <v>0</v>
      </c>
      <c r="H1125" s="13">
        <f t="shared" si="206"/>
        <v>11.77538140736366</v>
      </c>
      <c r="I1125" s="16">
        <f t="shared" si="213"/>
        <v>12.154926356473812</v>
      </c>
      <c r="J1125" s="13">
        <f t="shared" si="207"/>
        <v>11.996631054248461</v>
      </c>
      <c r="K1125" s="13">
        <f t="shared" si="208"/>
        <v>0.15829530222535126</v>
      </c>
      <c r="L1125" s="13">
        <f t="shared" si="209"/>
        <v>0</v>
      </c>
      <c r="M1125" s="13">
        <f t="shared" si="214"/>
        <v>1.771792360788488E-3</v>
      </c>
      <c r="N1125" s="13">
        <f t="shared" si="210"/>
        <v>1.0985112636888626E-3</v>
      </c>
      <c r="O1125" s="13">
        <f t="shared" si="211"/>
        <v>1.0985112636888626E-3</v>
      </c>
      <c r="Q1125">
        <v>15.674363786389719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20.150130943238679</v>
      </c>
      <c r="G1126" s="13">
        <f t="shared" si="205"/>
        <v>0</v>
      </c>
      <c r="H1126" s="13">
        <f t="shared" si="206"/>
        <v>20.150130943238679</v>
      </c>
      <c r="I1126" s="16">
        <f t="shared" si="213"/>
        <v>20.30842624546403</v>
      </c>
      <c r="J1126" s="13">
        <f t="shared" si="207"/>
        <v>19.199795394398837</v>
      </c>
      <c r="K1126" s="13">
        <f t="shared" si="208"/>
        <v>1.1086308510651932</v>
      </c>
      <c r="L1126" s="13">
        <f t="shared" si="209"/>
        <v>0</v>
      </c>
      <c r="M1126" s="13">
        <f t="shared" si="214"/>
        <v>6.732810970996254E-4</v>
      </c>
      <c r="N1126" s="13">
        <f t="shared" si="210"/>
        <v>4.1743428020176777E-4</v>
      </c>
      <c r="O1126" s="13">
        <f t="shared" si="211"/>
        <v>4.1743428020176777E-4</v>
      </c>
      <c r="Q1126">
        <v>12.26102959354839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53.411396988348358</v>
      </c>
      <c r="G1127" s="13">
        <f t="shared" si="205"/>
        <v>2.7754247845863347</v>
      </c>
      <c r="H1127" s="13">
        <f t="shared" si="206"/>
        <v>50.635972203762023</v>
      </c>
      <c r="I1127" s="16">
        <f t="shared" si="213"/>
        <v>51.744603054827216</v>
      </c>
      <c r="J1127" s="13">
        <f t="shared" si="207"/>
        <v>41.417124918011439</v>
      </c>
      <c r="K1127" s="13">
        <f t="shared" si="208"/>
        <v>10.327478136815778</v>
      </c>
      <c r="L1127" s="13">
        <f t="shared" si="209"/>
        <v>0</v>
      </c>
      <c r="M1127" s="13">
        <f t="shared" si="214"/>
        <v>2.5584681689785763E-4</v>
      </c>
      <c r="N1127" s="13">
        <f t="shared" si="210"/>
        <v>1.5862502647667173E-4</v>
      </c>
      <c r="O1127" s="13">
        <f t="shared" si="211"/>
        <v>2.7755834096128114</v>
      </c>
      <c r="Q1127">
        <v>14.57815335041365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69.26661796500828</v>
      </c>
      <c r="G1128" s="13">
        <f t="shared" si="205"/>
        <v>5.0641434571949979</v>
      </c>
      <c r="H1128" s="13">
        <f t="shared" si="206"/>
        <v>64.202474507813278</v>
      </c>
      <c r="I1128" s="16">
        <f t="shared" si="213"/>
        <v>74.529952644629049</v>
      </c>
      <c r="J1128" s="13">
        <f t="shared" si="207"/>
        <v>51.739977321506743</v>
      </c>
      <c r="K1128" s="13">
        <f t="shared" si="208"/>
        <v>22.789975323122306</v>
      </c>
      <c r="L1128" s="13">
        <f t="shared" si="209"/>
        <v>0</v>
      </c>
      <c r="M1128" s="13">
        <f t="shared" si="214"/>
        <v>9.7221790421185897E-5</v>
      </c>
      <c r="N1128" s="13">
        <f t="shared" si="210"/>
        <v>6.0277510061135254E-5</v>
      </c>
      <c r="O1128" s="13">
        <f t="shared" si="211"/>
        <v>5.0642037347050595</v>
      </c>
      <c r="Q1128">
        <v>15.14770122743335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7.7553868043861787</v>
      </c>
      <c r="G1129" s="13">
        <f t="shared" si="205"/>
        <v>0</v>
      </c>
      <c r="H1129" s="13">
        <f t="shared" si="206"/>
        <v>7.7553868043861787</v>
      </c>
      <c r="I1129" s="16">
        <f t="shared" si="213"/>
        <v>30.545362127508483</v>
      </c>
      <c r="J1129" s="13">
        <f t="shared" si="207"/>
        <v>29.042256152345953</v>
      </c>
      <c r="K1129" s="13">
        <f t="shared" si="208"/>
        <v>1.50310597516253</v>
      </c>
      <c r="L1129" s="13">
        <f t="shared" si="209"/>
        <v>0</v>
      </c>
      <c r="M1129" s="13">
        <f t="shared" si="214"/>
        <v>3.6944280360050643E-5</v>
      </c>
      <c r="N1129" s="13">
        <f t="shared" si="210"/>
        <v>2.2905453823231397E-5</v>
      </c>
      <c r="O1129" s="13">
        <f t="shared" si="211"/>
        <v>2.2905453823231397E-5</v>
      </c>
      <c r="Q1129">
        <v>18.919592167204659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2.6432071634338139E-2</v>
      </c>
      <c r="G1130" s="13">
        <f t="shared" si="205"/>
        <v>0</v>
      </c>
      <c r="H1130" s="13">
        <f t="shared" si="206"/>
        <v>2.6432071634338139E-2</v>
      </c>
      <c r="I1130" s="16">
        <f t="shared" si="213"/>
        <v>1.5295380467968682</v>
      </c>
      <c r="J1130" s="13">
        <f t="shared" si="207"/>
        <v>1.5294173481367066</v>
      </c>
      <c r="K1130" s="13">
        <f t="shared" si="208"/>
        <v>1.2069866016162223E-4</v>
      </c>
      <c r="L1130" s="13">
        <f t="shared" si="209"/>
        <v>0</v>
      </c>
      <c r="M1130" s="13">
        <f t="shared" si="214"/>
        <v>1.4038826536819246E-5</v>
      </c>
      <c r="N1130" s="13">
        <f t="shared" si="210"/>
        <v>8.7040724528279322E-6</v>
      </c>
      <c r="O1130" s="13">
        <f t="shared" si="211"/>
        <v>8.7040724528279322E-6</v>
      </c>
      <c r="Q1130">
        <v>22.615776411681811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27.210981738464341</v>
      </c>
      <c r="G1131" s="13">
        <f t="shared" si="205"/>
        <v>0</v>
      </c>
      <c r="H1131" s="13">
        <f t="shared" si="206"/>
        <v>27.210981738464341</v>
      </c>
      <c r="I1131" s="16">
        <f t="shared" si="213"/>
        <v>27.211102437124502</v>
      </c>
      <c r="J1131" s="13">
        <f t="shared" si="207"/>
        <v>26.635681447818978</v>
      </c>
      <c r="K1131" s="13">
        <f t="shared" si="208"/>
        <v>0.57542098930552399</v>
      </c>
      <c r="L1131" s="13">
        <f t="shared" si="209"/>
        <v>0</v>
      </c>
      <c r="M1131" s="13">
        <f t="shared" si="214"/>
        <v>5.3347540839913137E-6</v>
      </c>
      <c r="N1131" s="13">
        <f t="shared" si="210"/>
        <v>3.3075475320746144E-6</v>
      </c>
      <c r="O1131" s="13">
        <f t="shared" si="211"/>
        <v>3.3075475320746144E-6</v>
      </c>
      <c r="Q1131">
        <v>23.57159480603319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3.232480540694288E-2</v>
      </c>
      <c r="G1132" s="13">
        <f t="shared" si="205"/>
        <v>0</v>
      </c>
      <c r="H1132" s="13">
        <f t="shared" si="206"/>
        <v>3.232480540694288E-2</v>
      </c>
      <c r="I1132" s="16">
        <f t="shared" si="213"/>
        <v>0.60774579471246692</v>
      </c>
      <c r="J1132" s="13">
        <f t="shared" si="207"/>
        <v>0.60773851845560678</v>
      </c>
      <c r="K1132" s="13">
        <f t="shared" si="208"/>
        <v>7.2762568601447697E-6</v>
      </c>
      <c r="L1132" s="13">
        <f t="shared" si="209"/>
        <v>0</v>
      </c>
      <c r="M1132" s="13">
        <f t="shared" si="214"/>
        <v>2.0272065519166993E-6</v>
      </c>
      <c r="N1132" s="13">
        <f t="shared" si="210"/>
        <v>1.2568680621883536E-6</v>
      </c>
      <c r="O1132" s="13">
        <f t="shared" si="211"/>
        <v>1.2568680621883536E-6</v>
      </c>
      <c r="Q1132">
        <v>22.899002918173501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5.0063736280737334</v>
      </c>
      <c r="G1133" s="13">
        <f t="shared" si="205"/>
        <v>0</v>
      </c>
      <c r="H1133" s="13">
        <f t="shared" si="206"/>
        <v>5.0063736280737334</v>
      </c>
      <c r="I1133" s="16">
        <f t="shared" si="213"/>
        <v>5.0063809043305936</v>
      </c>
      <c r="J1133" s="13">
        <f t="shared" si="207"/>
        <v>5.0029467114481818</v>
      </c>
      <c r="K1133" s="13">
        <f t="shared" si="208"/>
        <v>3.4341928824117574E-3</v>
      </c>
      <c r="L1133" s="13">
        <f t="shared" si="209"/>
        <v>0</v>
      </c>
      <c r="M1133" s="13">
        <f t="shared" si="214"/>
        <v>7.7033848972834566E-7</v>
      </c>
      <c r="N1133" s="13">
        <f t="shared" si="210"/>
        <v>4.7760986363157432E-7</v>
      </c>
      <c r="O1133" s="13">
        <f t="shared" si="211"/>
        <v>4.7760986363157432E-7</v>
      </c>
      <c r="Q1133">
        <v>24.097297000000012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0.76553726425745572</v>
      </c>
      <c r="G1134" s="13">
        <f t="shared" si="205"/>
        <v>0</v>
      </c>
      <c r="H1134" s="13">
        <f t="shared" si="206"/>
        <v>0.76553726425745572</v>
      </c>
      <c r="I1134" s="16">
        <f t="shared" si="213"/>
        <v>0.76897145713986748</v>
      </c>
      <c r="J1134" s="13">
        <f t="shared" si="207"/>
        <v>0.76896012272861702</v>
      </c>
      <c r="K1134" s="13">
        <f t="shared" si="208"/>
        <v>1.1334411250452092E-5</v>
      </c>
      <c r="L1134" s="13">
        <f t="shared" si="209"/>
        <v>0</v>
      </c>
      <c r="M1134" s="13">
        <f t="shared" si="214"/>
        <v>2.9272862609677134E-7</v>
      </c>
      <c r="N1134" s="13">
        <f t="shared" si="210"/>
        <v>1.8149174817999824E-7</v>
      </c>
      <c r="O1134" s="13">
        <f t="shared" si="211"/>
        <v>1.8149174817999824E-7</v>
      </c>
      <c r="Q1134">
        <v>24.77355796022972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5.1361917344803629</v>
      </c>
      <c r="G1135" s="13">
        <f t="shared" si="205"/>
        <v>0</v>
      </c>
      <c r="H1135" s="13">
        <f t="shared" si="206"/>
        <v>5.1361917344803629</v>
      </c>
      <c r="I1135" s="16">
        <f t="shared" si="213"/>
        <v>5.1362030688916134</v>
      </c>
      <c r="J1135" s="13">
        <f t="shared" si="207"/>
        <v>5.1306629568763427</v>
      </c>
      <c r="K1135" s="13">
        <f t="shared" si="208"/>
        <v>5.5401120152707151E-3</v>
      </c>
      <c r="L1135" s="13">
        <f t="shared" si="209"/>
        <v>0</v>
      </c>
      <c r="M1135" s="13">
        <f t="shared" si="214"/>
        <v>1.112368779167731E-7</v>
      </c>
      <c r="N1135" s="13">
        <f t="shared" si="210"/>
        <v>6.8966864308399317E-8</v>
      </c>
      <c r="O1135" s="13">
        <f t="shared" si="211"/>
        <v>6.8966864308399317E-8</v>
      </c>
      <c r="Q1135">
        <v>21.242527418448159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86.346194032471928</v>
      </c>
      <c r="G1136" s="13">
        <f t="shared" si="205"/>
        <v>7.5295991404294362</v>
      </c>
      <c r="H1136" s="13">
        <f t="shared" si="206"/>
        <v>78.816594892042488</v>
      </c>
      <c r="I1136" s="16">
        <f t="shared" si="213"/>
        <v>78.822135004057756</v>
      </c>
      <c r="J1136" s="13">
        <f t="shared" si="207"/>
        <v>55.360374861494556</v>
      </c>
      <c r="K1136" s="13">
        <f t="shared" si="208"/>
        <v>23.4617601425632</v>
      </c>
      <c r="L1136" s="13">
        <f t="shared" si="209"/>
        <v>0</v>
      </c>
      <c r="M1136" s="13">
        <f t="shared" si="214"/>
        <v>4.2270013608373779E-8</v>
      </c>
      <c r="N1136" s="13">
        <f t="shared" si="210"/>
        <v>2.6207408437191743E-8</v>
      </c>
      <c r="O1136" s="13">
        <f t="shared" si="211"/>
        <v>7.5295991666368449</v>
      </c>
      <c r="Q1136">
        <v>16.272990118664101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35.561230968687653</v>
      </c>
      <c r="G1137" s="13">
        <f t="shared" si="205"/>
        <v>0.19873359002636681</v>
      </c>
      <c r="H1137" s="13">
        <f t="shared" si="206"/>
        <v>35.362497378661288</v>
      </c>
      <c r="I1137" s="16">
        <f t="shared" si="213"/>
        <v>58.824257521224489</v>
      </c>
      <c r="J1137" s="13">
        <f t="shared" si="207"/>
        <v>43.000554094685917</v>
      </c>
      <c r="K1137" s="13">
        <f t="shared" si="208"/>
        <v>15.823703426538572</v>
      </c>
      <c r="L1137" s="13">
        <f t="shared" si="209"/>
        <v>0</v>
      </c>
      <c r="M1137" s="13">
        <f t="shared" si="214"/>
        <v>1.6062605171182036E-8</v>
      </c>
      <c r="N1137" s="13">
        <f t="shared" si="210"/>
        <v>9.9588152061328617E-9</v>
      </c>
      <c r="O1137" s="13">
        <f t="shared" si="211"/>
        <v>0.19873359998518203</v>
      </c>
      <c r="Q1137">
        <v>13.2449975612684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17.89431936471372</v>
      </c>
      <c r="G1138" s="13">
        <f t="shared" si="205"/>
        <v>0</v>
      </c>
      <c r="H1138" s="13">
        <f t="shared" si="206"/>
        <v>17.89431936471372</v>
      </c>
      <c r="I1138" s="16">
        <f t="shared" si="213"/>
        <v>33.718022791252295</v>
      </c>
      <c r="J1138" s="13">
        <f t="shared" si="207"/>
        <v>28.955342452927297</v>
      </c>
      <c r="K1138" s="13">
        <f t="shared" si="208"/>
        <v>4.7626803383249978</v>
      </c>
      <c r="L1138" s="13">
        <f t="shared" si="209"/>
        <v>0</v>
      </c>
      <c r="M1138" s="13">
        <f t="shared" si="214"/>
        <v>6.1037899650491745E-9</v>
      </c>
      <c r="N1138" s="13">
        <f t="shared" si="210"/>
        <v>3.7843497783304885E-9</v>
      </c>
      <c r="O1138" s="13">
        <f t="shared" si="211"/>
        <v>3.7843497783304885E-9</v>
      </c>
      <c r="Q1138">
        <v>11.64647059354839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87.033345803378296</v>
      </c>
      <c r="G1139" s="13">
        <f t="shared" si="205"/>
        <v>7.6287902580622111</v>
      </c>
      <c r="H1139" s="13">
        <f t="shared" si="206"/>
        <v>79.404555545316086</v>
      </c>
      <c r="I1139" s="16">
        <f t="shared" si="213"/>
        <v>84.167235883641084</v>
      </c>
      <c r="J1139" s="13">
        <f t="shared" si="207"/>
        <v>51.999982292354062</v>
      </c>
      <c r="K1139" s="13">
        <f t="shared" si="208"/>
        <v>32.167253591287022</v>
      </c>
      <c r="L1139" s="13">
        <f t="shared" si="209"/>
        <v>0</v>
      </c>
      <c r="M1139" s="13">
        <f t="shared" si="214"/>
        <v>2.319440186718686E-9</v>
      </c>
      <c r="N1139" s="13">
        <f t="shared" si="210"/>
        <v>1.4380529157655853E-9</v>
      </c>
      <c r="O1139" s="13">
        <f t="shared" si="211"/>
        <v>7.6287902595002643</v>
      </c>
      <c r="Q1139">
        <v>13.945517921480571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117.8878870012246</v>
      </c>
      <c r="G1140" s="13">
        <f t="shared" si="205"/>
        <v>12.082677383207814</v>
      </c>
      <c r="H1140" s="13">
        <f t="shared" si="206"/>
        <v>105.80520961801679</v>
      </c>
      <c r="I1140" s="16">
        <f t="shared" si="213"/>
        <v>137.97246320930381</v>
      </c>
      <c r="J1140" s="13">
        <f t="shared" si="207"/>
        <v>60.876979318723876</v>
      </c>
      <c r="K1140" s="13">
        <f t="shared" si="208"/>
        <v>77.095483890579942</v>
      </c>
      <c r="L1140" s="13">
        <f t="shared" si="209"/>
        <v>38.404507351232361</v>
      </c>
      <c r="M1140" s="13">
        <f t="shared" si="214"/>
        <v>38.404507352113747</v>
      </c>
      <c r="N1140" s="13">
        <f t="shared" si="210"/>
        <v>23.810794558310523</v>
      </c>
      <c r="O1140" s="13">
        <f t="shared" si="211"/>
        <v>35.893471941518335</v>
      </c>
      <c r="Q1140">
        <v>14.31384806954229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3.495524032433472</v>
      </c>
      <c r="G1141" s="13">
        <f t="shared" si="205"/>
        <v>0</v>
      </c>
      <c r="H1141" s="13">
        <f t="shared" si="206"/>
        <v>3.495524032433472</v>
      </c>
      <c r="I1141" s="16">
        <f t="shared" si="213"/>
        <v>42.186500571781046</v>
      </c>
      <c r="J1141" s="13">
        <f t="shared" si="207"/>
        <v>37.196540366036608</v>
      </c>
      <c r="K1141" s="13">
        <f t="shared" si="208"/>
        <v>4.9899602057444383</v>
      </c>
      <c r="L1141" s="13">
        <f t="shared" si="209"/>
        <v>0</v>
      </c>
      <c r="M1141" s="13">
        <f t="shared" si="214"/>
        <v>14.593712793803224</v>
      </c>
      <c r="N1141" s="13">
        <f t="shared" si="210"/>
        <v>9.0481019321579996</v>
      </c>
      <c r="O1141" s="13">
        <f t="shared" si="211"/>
        <v>9.0481019321579996</v>
      </c>
      <c r="Q1141">
        <v>16.467948973957721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7.8726161341130014</v>
      </c>
      <c r="G1142" s="13">
        <f t="shared" si="205"/>
        <v>0</v>
      </c>
      <c r="H1142" s="13">
        <f t="shared" si="206"/>
        <v>7.8726161341130014</v>
      </c>
      <c r="I1142" s="16">
        <f t="shared" si="213"/>
        <v>12.862576339857441</v>
      </c>
      <c r="J1142" s="13">
        <f t="shared" si="207"/>
        <v>12.783863464583273</v>
      </c>
      <c r="K1142" s="13">
        <f t="shared" si="208"/>
        <v>7.871287527416726E-2</v>
      </c>
      <c r="L1142" s="13">
        <f t="shared" si="209"/>
        <v>0</v>
      </c>
      <c r="M1142" s="13">
        <f t="shared" si="214"/>
        <v>5.5456108616452244</v>
      </c>
      <c r="N1142" s="13">
        <f t="shared" si="210"/>
        <v>3.4382787342200389</v>
      </c>
      <c r="O1142" s="13">
        <f t="shared" si="211"/>
        <v>3.4382787342200389</v>
      </c>
      <c r="Q1142">
        <v>21.8978453416245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0.13468170837529289</v>
      </c>
      <c r="G1143" s="13">
        <f t="shared" si="205"/>
        <v>0</v>
      </c>
      <c r="H1143" s="13">
        <f t="shared" si="206"/>
        <v>0.13468170837529289</v>
      </c>
      <c r="I1143" s="16">
        <f t="shared" si="213"/>
        <v>0.21339458364946015</v>
      </c>
      <c r="J1143" s="13">
        <f t="shared" si="207"/>
        <v>0.21339426497403702</v>
      </c>
      <c r="K1143" s="13">
        <f t="shared" si="208"/>
        <v>3.1867542313324115E-7</v>
      </c>
      <c r="L1143" s="13">
        <f t="shared" si="209"/>
        <v>0</v>
      </c>
      <c r="M1143" s="13">
        <f t="shared" si="214"/>
        <v>2.1073321274251855</v>
      </c>
      <c r="N1143" s="13">
        <f t="shared" si="210"/>
        <v>1.3065459190036151</v>
      </c>
      <c r="O1143" s="13">
        <f t="shared" si="211"/>
        <v>1.3065459190036151</v>
      </c>
      <c r="Q1143">
        <v>22.816413578210561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2.946006098449672E-2</v>
      </c>
      <c r="G1144" s="13">
        <f t="shared" si="205"/>
        <v>0</v>
      </c>
      <c r="H1144" s="13">
        <f t="shared" si="206"/>
        <v>2.946006098449672E-2</v>
      </c>
      <c r="I1144" s="16">
        <f t="shared" si="213"/>
        <v>2.9460379659919853E-2</v>
      </c>
      <c r="J1144" s="13">
        <f t="shared" si="207"/>
        <v>2.9460378890333806E-2</v>
      </c>
      <c r="K1144" s="13">
        <f t="shared" si="208"/>
        <v>7.6958604766641514E-10</v>
      </c>
      <c r="L1144" s="13">
        <f t="shared" si="209"/>
        <v>0</v>
      </c>
      <c r="M1144" s="13">
        <f t="shared" si="214"/>
        <v>0.80078620842157044</v>
      </c>
      <c r="N1144" s="13">
        <f t="shared" si="210"/>
        <v>0.49648744922137367</v>
      </c>
      <c r="O1144" s="13">
        <f t="shared" si="211"/>
        <v>0.49648744922137367</v>
      </c>
      <c r="Q1144">
        <v>23.426486000000011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0.40270270648816681</v>
      </c>
      <c r="G1145" s="13">
        <f t="shared" si="205"/>
        <v>0</v>
      </c>
      <c r="H1145" s="13">
        <f t="shared" si="206"/>
        <v>0.40270270648816681</v>
      </c>
      <c r="I1145" s="16">
        <f t="shared" si="213"/>
        <v>0.40270270725775287</v>
      </c>
      <c r="J1145" s="13">
        <f t="shared" si="207"/>
        <v>0.40270123315372014</v>
      </c>
      <c r="K1145" s="13">
        <f t="shared" si="208"/>
        <v>1.4741040327281851E-6</v>
      </c>
      <c r="L1145" s="13">
        <f t="shared" si="209"/>
        <v>0</v>
      </c>
      <c r="M1145" s="13">
        <f t="shared" si="214"/>
        <v>0.30429875920019678</v>
      </c>
      <c r="N1145" s="13">
        <f t="shared" si="210"/>
        <v>0.188665230704122</v>
      </c>
      <c r="O1145" s="13">
        <f t="shared" si="211"/>
        <v>0.188665230704122</v>
      </c>
      <c r="Q1145">
        <v>25.487165762291351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1.1779695738610649</v>
      </c>
      <c r="G1146" s="13">
        <f t="shared" si="205"/>
        <v>0</v>
      </c>
      <c r="H1146" s="13">
        <f t="shared" si="206"/>
        <v>1.1779695738610649</v>
      </c>
      <c r="I1146" s="16">
        <f t="shared" si="213"/>
        <v>1.1779710479650976</v>
      </c>
      <c r="J1146" s="13">
        <f t="shared" si="207"/>
        <v>1.1779238442864552</v>
      </c>
      <c r="K1146" s="13">
        <f t="shared" si="208"/>
        <v>4.7203678642304681E-5</v>
      </c>
      <c r="L1146" s="13">
        <f t="shared" si="209"/>
        <v>0</v>
      </c>
      <c r="M1146" s="13">
        <f t="shared" si="214"/>
        <v>0.11563352849607478</v>
      </c>
      <c r="N1146" s="13">
        <f t="shared" si="210"/>
        <v>7.1692787667566357E-2</v>
      </c>
      <c r="O1146" s="13">
        <f t="shared" si="211"/>
        <v>7.1692787667566357E-2</v>
      </c>
      <c r="Q1146">
        <v>23.72092605187169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29.472062350978302</v>
      </c>
      <c r="G1147" s="13">
        <f t="shared" si="205"/>
        <v>0</v>
      </c>
      <c r="H1147" s="13">
        <f t="shared" si="206"/>
        <v>29.472062350978302</v>
      </c>
      <c r="I1147" s="16">
        <f t="shared" si="213"/>
        <v>29.472109554656946</v>
      </c>
      <c r="J1147" s="13">
        <f t="shared" si="207"/>
        <v>28.237220554352614</v>
      </c>
      <c r="K1147" s="13">
        <f t="shared" si="208"/>
        <v>1.2348890003043316</v>
      </c>
      <c r="L1147" s="13">
        <f t="shared" si="209"/>
        <v>0</v>
      </c>
      <c r="M1147" s="13">
        <f t="shared" si="214"/>
        <v>4.3940740828508421E-2</v>
      </c>
      <c r="N1147" s="13">
        <f t="shared" si="210"/>
        <v>2.724325931367522E-2</v>
      </c>
      <c r="O1147" s="13">
        <f t="shared" si="211"/>
        <v>2.724325931367522E-2</v>
      </c>
      <c r="Q1147">
        <v>19.631448328026671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15.5790468509589</v>
      </c>
      <c r="G1148" s="13">
        <f t="shared" si="205"/>
        <v>0</v>
      </c>
      <c r="H1148" s="13">
        <f t="shared" si="206"/>
        <v>15.5790468509589</v>
      </c>
      <c r="I1148" s="16">
        <f t="shared" si="213"/>
        <v>16.813935851263231</v>
      </c>
      <c r="J1148" s="13">
        <f t="shared" si="207"/>
        <v>16.469781457630646</v>
      </c>
      <c r="K1148" s="13">
        <f t="shared" si="208"/>
        <v>0.34415439363258571</v>
      </c>
      <c r="L1148" s="13">
        <f t="shared" si="209"/>
        <v>0</v>
      </c>
      <c r="M1148" s="13">
        <f t="shared" si="214"/>
        <v>1.6697481514833201E-2</v>
      </c>
      <c r="N1148" s="13">
        <f t="shared" si="210"/>
        <v>1.0352438539196583E-2</v>
      </c>
      <c r="O1148" s="13">
        <f t="shared" si="211"/>
        <v>1.0352438539196583E-2</v>
      </c>
      <c r="Q1148">
        <v>16.995072947656841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18.258817810392411</v>
      </c>
      <c r="G1149" s="13">
        <f t="shared" si="205"/>
        <v>0</v>
      </c>
      <c r="H1149" s="13">
        <f t="shared" si="206"/>
        <v>18.258817810392411</v>
      </c>
      <c r="I1149" s="16">
        <f t="shared" si="213"/>
        <v>18.602972204024997</v>
      </c>
      <c r="J1149" s="13">
        <f t="shared" si="207"/>
        <v>18.09340854454457</v>
      </c>
      <c r="K1149" s="13">
        <f t="shared" si="208"/>
        <v>0.50956365948042759</v>
      </c>
      <c r="L1149" s="13">
        <f t="shared" si="209"/>
        <v>0</v>
      </c>
      <c r="M1149" s="13">
        <f t="shared" si="214"/>
        <v>6.345042975636617E-3</v>
      </c>
      <c r="N1149" s="13">
        <f t="shared" si="210"/>
        <v>3.9339266448947027E-3</v>
      </c>
      <c r="O1149" s="13">
        <f t="shared" si="211"/>
        <v>3.9339266448947027E-3</v>
      </c>
      <c r="Q1149">
        <v>16.285226010987039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1.3550454368398439</v>
      </c>
      <c r="G1150" s="13">
        <f t="shared" si="205"/>
        <v>0</v>
      </c>
      <c r="H1150" s="13">
        <f t="shared" si="206"/>
        <v>1.3550454368398439</v>
      </c>
      <c r="I1150" s="16">
        <f t="shared" si="213"/>
        <v>1.8646090963202715</v>
      </c>
      <c r="J1150" s="13">
        <f t="shared" si="207"/>
        <v>1.8639991281338364</v>
      </c>
      <c r="K1150" s="13">
        <f t="shared" si="208"/>
        <v>6.0996818643510586E-4</v>
      </c>
      <c r="L1150" s="13">
        <f t="shared" si="209"/>
        <v>0</v>
      </c>
      <c r="M1150" s="13">
        <f t="shared" si="214"/>
        <v>2.4111163307419144E-3</v>
      </c>
      <c r="N1150" s="13">
        <f t="shared" si="210"/>
        <v>1.4948921250599869E-3</v>
      </c>
      <c r="O1150" s="13">
        <f t="shared" si="211"/>
        <v>1.4948921250599869E-3</v>
      </c>
      <c r="Q1150">
        <v>15.344837593548389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32.962261444199001</v>
      </c>
      <c r="G1151" s="13">
        <f t="shared" si="205"/>
        <v>0</v>
      </c>
      <c r="H1151" s="13">
        <f t="shared" si="206"/>
        <v>32.962261444199001</v>
      </c>
      <c r="I1151" s="16">
        <f t="shared" si="213"/>
        <v>32.962871412385439</v>
      </c>
      <c r="J1151" s="13">
        <f t="shared" si="207"/>
        <v>31.099493690551238</v>
      </c>
      <c r="K1151" s="13">
        <f t="shared" si="208"/>
        <v>1.8633777218342011</v>
      </c>
      <c r="L1151" s="13">
        <f t="shared" si="209"/>
        <v>0</v>
      </c>
      <c r="M1151" s="13">
        <f t="shared" si="214"/>
        <v>9.1622420568192742E-4</v>
      </c>
      <c r="N1151" s="13">
        <f t="shared" si="210"/>
        <v>5.6805900752279499E-4</v>
      </c>
      <c r="O1151" s="13">
        <f t="shared" si="211"/>
        <v>5.6805900752279499E-4</v>
      </c>
      <c r="Q1151">
        <v>18.9333702721826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16.439342173262521</v>
      </c>
      <c r="G1152" s="13">
        <f t="shared" si="205"/>
        <v>0</v>
      </c>
      <c r="H1152" s="13">
        <f t="shared" si="206"/>
        <v>16.439342173262521</v>
      </c>
      <c r="I1152" s="16">
        <f t="shared" si="213"/>
        <v>18.302719895096722</v>
      </c>
      <c r="J1152" s="13">
        <f t="shared" si="207"/>
        <v>17.928848887786778</v>
      </c>
      <c r="K1152" s="13">
        <f t="shared" si="208"/>
        <v>0.37387100730994405</v>
      </c>
      <c r="L1152" s="13">
        <f t="shared" si="209"/>
        <v>0</v>
      </c>
      <c r="M1152" s="13">
        <f t="shared" si="214"/>
        <v>3.4816519815913244E-4</v>
      </c>
      <c r="N1152" s="13">
        <f t="shared" si="210"/>
        <v>2.1586242285866211E-4</v>
      </c>
      <c r="O1152" s="13">
        <f t="shared" si="211"/>
        <v>2.1586242285866211E-4</v>
      </c>
      <c r="Q1152">
        <v>18.21207808434221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81.980907040048422</v>
      </c>
      <c r="G1153" s="13">
        <f t="shared" si="205"/>
        <v>6.8994651381621219</v>
      </c>
      <c r="H1153" s="13">
        <f t="shared" si="206"/>
        <v>75.081441901886294</v>
      </c>
      <c r="I1153" s="16">
        <f t="shared" si="213"/>
        <v>75.455312909196238</v>
      </c>
      <c r="J1153" s="13">
        <f t="shared" si="207"/>
        <v>55.179239127362244</v>
      </c>
      <c r="K1153" s="13">
        <f t="shared" si="208"/>
        <v>20.276073781833993</v>
      </c>
      <c r="L1153" s="13">
        <f t="shared" si="209"/>
        <v>0</v>
      </c>
      <c r="M1153" s="13">
        <f t="shared" si="214"/>
        <v>1.3230277530047033E-4</v>
      </c>
      <c r="N1153" s="13">
        <f t="shared" si="210"/>
        <v>8.2027720686291602E-5</v>
      </c>
      <c r="O1153" s="13">
        <f t="shared" si="211"/>
        <v>6.899547165882808</v>
      </c>
      <c r="Q1153">
        <v>16.834130427347009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8.7866000446399024</v>
      </c>
      <c r="G1154" s="13">
        <f t="shared" si="205"/>
        <v>0</v>
      </c>
      <c r="H1154" s="13">
        <f t="shared" si="206"/>
        <v>8.7866000446399024</v>
      </c>
      <c r="I1154" s="16">
        <f t="shared" si="213"/>
        <v>29.062673826473898</v>
      </c>
      <c r="J1154" s="13">
        <f t="shared" si="207"/>
        <v>28.050002582520843</v>
      </c>
      <c r="K1154" s="13">
        <f t="shared" si="208"/>
        <v>1.0126712439530543</v>
      </c>
      <c r="L1154" s="13">
        <f t="shared" si="209"/>
        <v>0</v>
      </c>
      <c r="M1154" s="13">
        <f t="shared" si="214"/>
        <v>5.0275054614178728E-5</v>
      </c>
      <c r="N1154" s="13">
        <f t="shared" si="210"/>
        <v>3.1170533860790808E-5</v>
      </c>
      <c r="O1154" s="13">
        <f t="shared" si="211"/>
        <v>3.1170533860790808E-5</v>
      </c>
      <c r="Q1154">
        <v>20.81399354385881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9.9436567053370108</v>
      </c>
      <c r="G1155" s="13">
        <f t="shared" si="205"/>
        <v>0</v>
      </c>
      <c r="H1155" s="13">
        <f t="shared" si="206"/>
        <v>9.9436567053370108</v>
      </c>
      <c r="I1155" s="16">
        <f t="shared" si="213"/>
        <v>10.956327949290065</v>
      </c>
      <c r="J1155" s="13">
        <f t="shared" si="207"/>
        <v>10.924066936396652</v>
      </c>
      <c r="K1155" s="13">
        <f t="shared" si="208"/>
        <v>3.2261012893412655E-2</v>
      </c>
      <c r="L1155" s="13">
        <f t="shared" si="209"/>
        <v>0</v>
      </c>
      <c r="M1155" s="13">
        <f t="shared" si="214"/>
        <v>1.910452075338792E-5</v>
      </c>
      <c r="N1155" s="13">
        <f t="shared" si="210"/>
        <v>1.1844802867100511E-5</v>
      </c>
      <c r="O1155" s="13">
        <f t="shared" si="211"/>
        <v>1.1844802867100511E-5</v>
      </c>
      <c r="Q1155">
        <v>24.857386942677199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5.6648648650000002</v>
      </c>
      <c r="G1156" s="13">
        <f t="shared" si="205"/>
        <v>0</v>
      </c>
      <c r="H1156" s="13">
        <f t="shared" si="206"/>
        <v>5.6648648650000002</v>
      </c>
      <c r="I1156" s="16">
        <f t="shared" si="213"/>
        <v>5.6971258778934128</v>
      </c>
      <c r="J1156" s="13">
        <f t="shared" si="207"/>
        <v>5.6932635864213177</v>
      </c>
      <c r="K1156" s="13">
        <f t="shared" si="208"/>
        <v>3.8622914720951584E-3</v>
      </c>
      <c r="L1156" s="13">
        <f t="shared" si="209"/>
        <v>0</v>
      </c>
      <c r="M1156" s="13">
        <f t="shared" si="214"/>
        <v>7.2597178862874093E-6</v>
      </c>
      <c r="N1156" s="13">
        <f t="shared" si="210"/>
        <v>4.5010250894981939E-6</v>
      </c>
      <c r="O1156" s="13">
        <f t="shared" si="211"/>
        <v>4.5010250894981939E-6</v>
      </c>
      <c r="Q1156">
        <v>26.04019728681201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25.766100681232292</v>
      </c>
      <c r="G1157" s="13">
        <f t="shared" si="205"/>
        <v>0</v>
      </c>
      <c r="H1157" s="13">
        <f t="shared" si="206"/>
        <v>25.766100681232292</v>
      </c>
      <c r="I1157" s="16">
        <f t="shared" si="213"/>
        <v>25.769962972704388</v>
      </c>
      <c r="J1157" s="13">
        <f t="shared" si="207"/>
        <v>25.305953840150231</v>
      </c>
      <c r="K1157" s="13">
        <f t="shared" si="208"/>
        <v>0.46400913255415688</v>
      </c>
      <c r="L1157" s="13">
        <f t="shared" si="209"/>
        <v>0</v>
      </c>
      <c r="M1157" s="13">
        <f t="shared" si="214"/>
        <v>2.7586927967892154E-6</v>
      </c>
      <c r="N1157" s="13">
        <f t="shared" si="210"/>
        <v>1.7103895340093135E-6</v>
      </c>
      <c r="O1157" s="13">
        <f t="shared" si="211"/>
        <v>1.7103895340093135E-6</v>
      </c>
      <c r="Q1157">
        <v>23.976575000000011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17.91441216680817</v>
      </c>
      <c r="G1158" s="13">
        <f t="shared" ref="G1158:G1221" si="216">IF((F1158-$J$2)&gt;0,$I$2*(F1158-$J$2),0)</f>
        <v>0</v>
      </c>
      <c r="H1158" s="13">
        <f t="shared" ref="H1158:H1221" si="217">F1158-G1158</f>
        <v>17.91441216680817</v>
      </c>
      <c r="I1158" s="16">
        <f t="shared" si="213"/>
        <v>18.378421299362326</v>
      </c>
      <c r="J1158" s="13">
        <f t="shared" ref="J1158:J1221" si="218">I1158/SQRT(1+(I1158/($K$2*(300+(25*Q1158)+0.05*(Q1158)^3)))^2)</f>
        <v>18.23097212395459</v>
      </c>
      <c r="K1158" s="13">
        <f t="shared" ref="K1158:K1221" si="219">I1158-J1158</f>
        <v>0.14744917540773628</v>
      </c>
      <c r="L1158" s="13">
        <f t="shared" ref="L1158:L1221" si="220">IF(K1158&gt;$N$2,(K1158-$N$2)/$L$2,0)</f>
        <v>0</v>
      </c>
      <c r="M1158" s="13">
        <f t="shared" si="214"/>
        <v>1.0483032627799019E-6</v>
      </c>
      <c r="N1158" s="13">
        <f t="shared" ref="N1158:N1221" si="221">$M$2*M1158</f>
        <v>6.4994802292353923E-7</v>
      </c>
      <c r="O1158" s="13">
        <f t="shared" ref="O1158:O1221" si="222">N1158+G1158</f>
        <v>6.4994802292353923E-7</v>
      </c>
      <c r="Q1158">
        <v>25.033262008822039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7.2540424866499107</v>
      </c>
      <c r="G1159" s="13">
        <f t="shared" si="216"/>
        <v>0</v>
      </c>
      <c r="H1159" s="13">
        <f t="shared" si="217"/>
        <v>7.2540424866499107</v>
      </c>
      <c r="I1159" s="16">
        <f t="shared" ref="I1159:I1222" si="224">H1159+K1158-L1158</f>
        <v>7.401491662057647</v>
      </c>
      <c r="J1159" s="13">
        <f t="shared" si="218"/>
        <v>7.3902705011298577</v>
      </c>
      <c r="K1159" s="13">
        <f t="shared" si="219"/>
        <v>1.1221160927789242E-2</v>
      </c>
      <c r="L1159" s="13">
        <f t="shared" si="220"/>
        <v>0</v>
      </c>
      <c r="M1159" s="13">
        <f t="shared" ref="M1159:M1222" si="225">L1159+M1158-N1158</f>
        <v>3.9835523985636271E-7</v>
      </c>
      <c r="N1159" s="13">
        <f t="shared" si="221"/>
        <v>2.4698024871094488E-7</v>
      </c>
      <c r="O1159" s="13">
        <f t="shared" si="222"/>
        <v>2.4698024871094488E-7</v>
      </c>
      <c r="Q1159">
        <v>24.008988818193309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26.191467085231459</v>
      </c>
      <c r="G1160" s="13">
        <f t="shared" si="216"/>
        <v>0</v>
      </c>
      <c r="H1160" s="13">
        <f t="shared" si="217"/>
        <v>26.191467085231459</v>
      </c>
      <c r="I1160" s="16">
        <f t="shared" si="224"/>
        <v>26.202688246159248</v>
      </c>
      <c r="J1160" s="13">
        <f t="shared" si="218"/>
        <v>25.109112645941497</v>
      </c>
      <c r="K1160" s="13">
        <f t="shared" si="219"/>
        <v>1.0935756002177506</v>
      </c>
      <c r="L1160" s="13">
        <f t="shared" si="220"/>
        <v>0</v>
      </c>
      <c r="M1160" s="13">
        <f t="shared" si="225"/>
        <v>1.5137499114541783E-7</v>
      </c>
      <c r="N1160" s="13">
        <f t="shared" si="221"/>
        <v>9.3852494510159054E-8</v>
      </c>
      <c r="O1160" s="13">
        <f t="shared" si="222"/>
        <v>9.3852494510159054E-8</v>
      </c>
      <c r="Q1160">
        <v>17.999691772072381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0.35441381077237732</v>
      </c>
      <c r="G1161" s="13">
        <f t="shared" si="216"/>
        <v>0</v>
      </c>
      <c r="H1161" s="13">
        <f t="shared" si="217"/>
        <v>0.35441381077237732</v>
      </c>
      <c r="I1161" s="16">
        <f t="shared" si="224"/>
        <v>1.4479894109901279</v>
      </c>
      <c r="J1161" s="13">
        <f t="shared" si="218"/>
        <v>1.4476829237711404</v>
      </c>
      <c r="K1161" s="13">
        <f t="shared" si="219"/>
        <v>3.0648721898751674E-4</v>
      </c>
      <c r="L1161" s="13">
        <f t="shared" si="220"/>
        <v>0</v>
      </c>
      <c r="M1161" s="13">
        <f t="shared" si="225"/>
        <v>5.7522496635258779E-8</v>
      </c>
      <c r="N1161" s="13">
        <f t="shared" si="221"/>
        <v>3.5663947913860439E-8</v>
      </c>
      <c r="O1161" s="13">
        <f t="shared" si="222"/>
        <v>3.5663947913860439E-8</v>
      </c>
      <c r="Q1161">
        <v>14.840898263219261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9.6703800774623788E-2</v>
      </c>
      <c r="G1162" s="13">
        <f t="shared" si="216"/>
        <v>0</v>
      </c>
      <c r="H1162" s="13">
        <f t="shared" si="217"/>
        <v>9.6703800774623788E-2</v>
      </c>
      <c r="I1162" s="16">
        <f t="shared" si="224"/>
        <v>9.7010287993611305E-2</v>
      </c>
      <c r="J1162" s="13">
        <f t="shared" si="218"/>
        <v>9.7010181459458375E-2</v>
      </c>
      <c r="K1162" s="13">
        <f t="shared" si="219"/>
        <v>1.0653415292993795E-7</v>
      </c>
      <c r="L1162" s="13">
        <f t="shared" si="220"/>
        <v>0</v>
      </c>
      <c r="M1162" s="13">
        <f t="shared" si="225"/>
        <v>2.1858548721398339E-8</v>
      </c>
      <c r="N1162" s="13">
        <f t="shared" si="221"/>
        <v>1.355230020726697E-8</v>
      </c>
      <c r="O1162" s="13">
        <f t="shared" si="222"/>
        <v>1.355230020726697E-8</v>
      </c>
      <c r="Q1162">
        <v>13.79755358004661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48.294089831500408</v>
      </c>
      <c r="G1163" s="13">
        <f t="shared" si="216"/>
        <v>2.0367358403834812</v>
      </c>
      <c r="H1163" s="13">
        <f t="shared" si="217"/>
        <v>46.257353991116929</v>
      </c>
      <c r="I1163" s="16">
        <f t="shared" si="224"/>
        <v>46.257354097651081</v>
      </c>
      <c r="J1163" s="13">
        <f t="shared" si="218"/>
        <v>37.622448896048972</v>
      </c>
      <c r="K1163" s="13">
        <f t="shared" si="219"/>
        <v>8.6349052016021091</v>
      </c>
      <c r="L1163" s="13">
        <f t="shared" si="220"/>
        <v>0</v>
      </c>
      <c r="M1163" s="13">
        <f t="shared" si="225"/>
        <v>8.3062485141313698E-9</v>
      </c>
      <c r="N1163" s="13">
        <f t="shared" si="221"/>
        <v>5.1498740787614489E-9</v>
      </c>
      <c r="O1163" s="13">
        <f t="shared" si="222"/>
        <v>2.0367358455333551</v>
      </c>
      <c r="Q1163">
        <v>13.62065009354839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195.64216649462611</v>
      </c>
      <c r="G1164" s="13">
        <f t="shared" si="216"/>
        <v>23.306593569159933</v>
      </c>
      <c r="H1164" s="13">
        <f t="shared" si="217"/>
        <v>172.33557292546618</v>
      </c>
      <c r="I1164" s="16">
        <f t="shared" si="224"/>
        <v>180.9704781270683</v>
      </c>
      <c r="J1164" s="13">
        <f t="shared" si="218"/>
        <v>64.89056620504806</v>
      </c>
      <c r="K1164" s="13">
        <f t="shared" si="219"/>
        <v>116.07991192202024</v>
      </c>
      <c r="L1164" s="13">
        <f t="shared" si="220"/>
        <v>75.807705356905814</v>
      </c>
      <c r="M1164" s="13">
        <f t="shared" si="225"/>
        <v>75.807705360062187</v>
      </c>
      <c r="N1164" s="13">
        <f t="shared" si="221"/>
        <v>47.000777323238559</v>
      </c>
      <c r="O1164" s="13">
        <f t="shared" si="222"/>
        <v>70.307370892398495</v>
      </c>
      <c r="Q1164">
        <v>14.665587564426289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0.43392601425476912</v>
      </c>
      <c r="G1165" s="13">
        <f t="shared" si="216"/>
        <v>0</v>
      </c>
      <c r="H1165" s="13">
        <f t="shared" si="217"/>
        <v>0.43392601425476912</v>
      </c>
      <c r="I1165" s="16">
        <f t="shared" si="224"/>
        <v>40.706132579369196</v>
      </c>
      <c r="J1165" s="13">
        <f t="shared" si="218"/>
        <v>36.161612297152452</v>
      </c>
      <c r="K1165" s="13">
        <f t="shared" si="219"/>
        <v>4.5445202822167445</v>
      </c>
      <c r="L1165" s="13">
        <f t="shared" si="220"/>
        <v>0</v>
      </c>
      <c r="M1165" s="13">
        <f t="shared" si="225"/>
        <v>28.806928036823628</v>
      </c>
      <c r="N1165" s="13">
        <f t="shared" si="221"/>
        <v>17.86029538283065</v>
      </c>
      <c r="O1165" s="13">
        <f t="shared" si="222"/>
        <v>17.86029538283065</v>
      </c>
      <c r="Q1165">
        <v>16.45247300531479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36.702383857811327</v>
      </c>
      <c r="G1166" s="13">
        <f t="shared" si="216"/>
        <v>0.36346027087700966</v>
      </c>
      <c r="H1166" s="13">
        <f t="shared" si="217"/>
        <v>36.338923586934314</v>
      </c>
      <c r="I1166" s="16">
        <f t="shared" si="224"/>
        <v>40.883443869151058</v>
      </c>
      <c r="J1166" s="13">
        <f t="shared" si="218"/>
        <v>36.836181285068982</v>
      </c>
      <c r="K1166" s="13">
        <f t="shared" si="219"/>
        <v>4.0472625840820768</v>
      </c>
      <c r="L1166" s="13">
        <f t="shared" si="220"/>
        <v>0</v>
      </c>
      <c r="M1166" s="13">
        <f t="shared" si="225"/>
        <v>10.946632653992978</v>
      </c>
      <c r="N1166" s="13">
        <f t="shared" si="221"/>
        <v>6.7869122454756461</v>
      </c>
      <c r="O1166" s="13">
        <f t="shared" si="222"/>
        <v>7.1503725163526557</v>
      </c>
      <c r="Q1166">
        <v>17.521369469147501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0.35881894954871929</v>
      </c>
      <c r="G1167" s="13">
        <f t="shared" si="216"/>
        <v>0</v>
      </c>
      <c r="H1167" s="13">
        <f t="shared" si="217"/>
        <v>0.35881894954871929</v>
      </c>
      <c r="I1167" s="16">
        <f t="shared" si="224"/>
        <v>4.4060815336307959</v>
      </c>
      <c r="J1167" s="13">
        <f t="shared" si="218"/>
        <v>4.4036172159863387</v>
      </c>
      <c r="K1167" s="13">
        <f t="shared" si="219"/>
        <v>2.4643176444572035E-3</v>
      </c>
      <c r="L1167" s="13">
        <f t="shared" si="220"/>
        <v>0</v>
      </c>
      <c r="M1167" s="13">
        <f t="shared" si="225"/>
        <v>4.159720408517332</v>
      </c>
      <c r="N1167" s="13">
        <f t="shared" si="221"/>
        <v>2.5790266532807458</v>
      </c>
      <c r="O1167" s="13">
        <f t="shared" si="222"/>
        <v>2.5790266532807458</v>
      </c>
      <c r="Q1167">
        <v>23.732331110157141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6.6164242652790763</v>
      </c>
      <c r="G1168" s="13">
        <f t="shared" si="216"/>
        <v>0</v>
      </c>
      <c r="H1168" s="13">
        <f t="shared" si="217"/>
        <v>6.6164242652790763</v>
      </c>
      <c r="I1168" s="16">
        <f t="shared" si="224"/>
        <v>6.6188885829235335</v>
      </c>
      <c r="J1168" s="13">
        <f t="shared" si="218"/>
        <v>6.6114105108146246</v>
      </c>
      <c r="K1168" s="13">
        <f t="shared" si="219"/>
        <v>7.4780721089089397E-3</v>
      </c>
      <c r="L1168" s="13">
        <f t="shared" si="220"/>
        <v>0</v>
      </c>
      <c r="M1168" s="13">
        <f t="shared" si="225"/>
        <v>1.5806937552365863</v>
      </c>
      <c r="N1168" s="13">
        <f t="shared" si="221"/>
        <v>0.98003012824668345</v>
      </c>
      <c r="O1168" s="13">
        <f t="shared" si="222"/>
        <v>0.98003012824668345</v>
      </c>
      <c r="Q1168">
        <v>24.517835373473329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4.1141750020626544</v>
      </c>
      <c r="G1169" s="13">
        <f t="shared" si="216"/>
        <v>0</v>
      </c>
      <c r="H1169" s="13">
        <f t="shared" si="217"/>
        <v>4.1141750020626544</v>
      </c>
      <c r="I1169" s="16">
        <f t="shared" si="224"/>
        <v>4.1216530741715633</v>
      </c>
      <c r="J1169" s="13">
        <f t="shared" si="218"/>
        <v>4.1196426954517102</v>
      </c>
      <c r="K1169" s="13">
        <f t="shared" si="219"/>
        <v>2.0103787198531009E-3</v>
      </c>
      <c r="L1169" s="13">
        <f t="shared" si="220"/>
        <v>0</v>
      </c>
      <c r="M1169" s="13">
        <f t="shared" si="225"/>
        <v>0.60066362698990283</v>
      </c>
      <c r="N1169" s="13">
        <f t="shared" si="221"/>
        <v>0.37241144873373977</v>
      </c>
      <c r="O1169" s="13">
        <f t="shared" si="222"/>
        <v>0.37241144873373977</v>
      </c>
      <c r="Q1169">
        <v>23.757329000000009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4.303499305156131</v>
      </c>
      <c r="G1170" s="13">
        <f t="shared" si="216"/>
        <v>0</v>
      </c>
      <c r="H1170" s="13">
        <f t="shared" si="217"/>
        <v>4.303499305156131</v>
      </c>
      <c r="I1170" s="16">
        <f t="shared" si="224"/>
        <v>4.3055096838759841</v>
      </c>
      <c r="J1170" s="13">
        <f t="shared" si="218"/>
        <v>4.3031989262896504</v>
      </c>
      <c r="K1170" s="13">
        <f t="shared" si="219"/>
        <v>2.3107575863337004E-3</v>
      </c>
      <c r="L1170" s="13">
        <f t="shared" si="220"/>
        <v>0</v>
      </c>
      <c r="M1170" s="13">
        <f t="shared" si="225"/>
        <v>0.22825217825616306</v>
      </c>
      <c r="N1170" s="13">
        <f t="shared" si="221"/>
        <v>0.14151635051882111</v>
      </c>
      <c r="O1170" s="13">
        <f t="shared" si="222"/>
        <v>0.14151635051882111</v>
      </c>
      <c r="Q1170">
        <v>23.697407839038931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2.964189827595511</v>
      </c>
      <c r="G1171" s="13">
        <f t="shared" si="216"/>
        <v>0</v>
      </c>
      <c r="H1171" s="13">
        <f t="shared" si="217"/>
        <v>2.964189827595511</v>
      </c>
      <c r="I1171" s="16">
        <f t="shared" si="224"/>
        <v>2.9665005851818447</v>
      </c>
      <c r="J1171" s="13">
        <f t="shared" si="218"/>
        <v>2.9657364213077471</v>
      </c>
      <c r="K1171" s="13">
        <f t="shared" si="219"/>
        <v>7.6416387409761199E-4</v>
      </c>
      <c r="L1171" s="13">
        <f t="shared" si="220"/>
        <v>0</v>
      </c>
      <c r="M1171" s="13">
        <f t="shared" si="225"/>
        <v>8.6735827737341953E-2</v>
      </c>
      <c r="N1171" s="13">
        <f t="shared" si="221"/>
        <v>5.3776213197152013E-2</v>
      </c>
      <c r="O1171" s="13">
        <f t="shared" si="222"/>
        <v>5.3776213197152013E-2</v>
      </c>
      <c r="Q1171">
        <v>23.622049887734271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29.120594488472349</v>
      </c>
      <c r="G1172" s="13">
        <f t="shared" si="216"/>
        <v>0</v>
      </c>
      <c r="H1172" s="13">
        <f t="shared" si="217"/>
        <v>29.120594488472349</v>
      </c>
      <c r="I1172" s="16">
        <f t="shared" si="224"/>
        <v>29.121358652346448</v>
      </c>
      <c r="J1172" s="13">
        <f t="shared" si="218"/>
        <v>27.725993206791244</v>
      </c>
      <c r="K1172" s="13">
        <f t="shared" si="219"/>
        <v>1.3953654455552034</v>
      </c>
      <c r="L1172" s="13">
        <f t="shared" si="220"/>
        <v>0</v>
      </c>
      <c r="M1172" s="13">
        <f t="shared" si="225"/>
        <v>3.295961454018994E-2</v>
      </c>
      <c r="N1172" s="13">
        <f t="shared" si="221"/>
        <v>2.0434961014917763E-2</v>
      </c>
      <c r="O1172" s="13">
        <f t="shared" si="222"/>
        <v>2.0434961014917763E-2</v>
      </c>
      <c r="Q1172">
        <v>18.447686202272251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18.180142451838261</v>
      </c>
      <c r="G1173" s="13">
        <f t="shared" si="216"/>
        <v>0</v>
      </c>
      <c r="H1173" s="13">
        <f t="shared" si="217"/>
        <v>18.180142451838261</v>
      </c>
      <c r="I1173" s="16">
        <f t="shared" si="224"/>
        <v>19.575507897393464</v>
      </c>
      <c r="J1173" s="13">
        <f t="shared" si="218"/>
        <v>18.647577471837593</v>
      </c>
      <c r="K1173" s="13">
        <f t="shared" si="219"/>
        <v>0.92793042555587135</v>
      </c>
      <c r="L1173" s="13">
        <f t="shared" si="220"/>
        <v>0</v>
      </c>
      <c r="M1173" s="13">
        <f t="shared" si="225"/>
        <v>1.2524653525272177E-2</v>
      </c>
      <c r="N1173" s="13">
        <f t="shared" si="221"/>
        <v>7.7652851856687497E-3</v>
      </c>
      <c r="O1173" s="13">
        <f t="shared" si="222"/>
        <v>7.7652851856687497E-3</v>
      </c>
      <c r="Q1173">
        <v>12.840712593548391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62.84868717282972</v>
      </c>
      <c r="G1174" s="13">
        <f t="shared" si="216"/>
        <v>4.137708053665003</v>
      </c>
      <c r="H1174" s="13">
        <f t="shared" si="217"/>
        <v>58.710979119164719</v>
      </c>
      <c r="I1174" s="16">
        <f t="shared" si="224"/>
        <v>59.63890954472059</v>
      </c>
      <c r="J1174" s="13">
        <f t="shared" si="218"/>
        <v>46.30319384852509</v>
      </c>
      <c r="K1174" s="13">
        <f t="shared" si="219"/>
        <v>13.3357156961955</v>
      </c>
      <c r="L1174" s="13">
        <f t="shared" si="220"/>
        <v>0</v>
      </c>
      <c r="M1174" s="13">
        <f t="shared" si="225"/>
        <v>4.7593683396034269E-3</v>
      </c>
      <c r="N1174" s="13">
        <f t="shared" si="221"/>
        <v>2.9508083705541248E-3</v>
      </c>
      <c r="O1174" s="13">
        <f t="shared" si="222"/>
        <v>4.1406588620355569</v>
      </c>
      <c r="Q1174">
        <v>15.459991742960669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4.0253700707685516</v>
      </c>
      <c r="G1175" s="13">
        <f t="shared" si="216"/>
        <v>0</v>
      </c>
      <c r="H1175" s="13">
        <f t="shared" si="217"/>
        <v>4.0253700707685516</v>
      </c>
      <c r="I1175" s="16">
        <f t="shared" si="224"/>
        <v>17.361085766964052</v>
      </c>
      <c r="J1175" s="13">
        <f t="shared" si="218"/>
        <v>16.864370463930918</v>
      </c>
      <c r="K1175" s="13">
        <f t="shared" si="219"/>
        <v>0.4967153030331346</v>
      </c>
      <c r="L1175" s="13">
        <f t="shared" si="220"/>
        <v>0</v>
      </c>
      <c r="M1175" s="13">
        <f t="shared" si="225"/>
        <v>1.8085599690493021E-3</v>
      </c>
      <c r="N1175" s="13">
        <f t="shared" si="221"/>
        <v>1.1213071808105672E-3</v>
      </c>
      <c r="O1175" s="13">
        <f t="shared" si="222"/>
        <v>1.1213071808105672E-3</v>
      </c>
      <c r="Q1175">
        <v>14.971960324745799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113.6570796776552</v>
      </c>
      <c r="G1176" s="13">
        <f t="shared" si="216"/>
        <v>11.471955669778714</v>
      </c>
      <c r="H1176" s="13">
        <f t="shared" si="217"/>
        <v>102.1851240078765</v>
      </c>
      <c r="I1176" s="16">
        <f t="shared" si="224"/>
        <v>102.68183931090962</v>
      </c>
      <c r="J1176" s="13">
        <f t="shared" si="218"/>
        <v>62.048948739521606</v>
      </c>
      <c r="K1176" s="13">
        <f t="shared" si="219"/>
        <v>40.632890571388018</v>
      </c>
      <c r="L1176" s="13">
        <f t="shared" si="220"/>
        <v>3.4208570430071186</v>
      </c>
      <c r="M1176" s="13">
        <f t="shared" si="225"/>
        <v>3.4215442957953575</v>
      </c>
      <c r="N1176" s="13">
        <f t="shared" si="221"/>
        <v>2.1213574633931218</v>
      </c>
      <c r="O1176" s="13">
        <f t="shared" si="222"/>
        <v>13.593313133171836</v>
      </c>
      <c r="Q1176">
        <v>16.292113803266059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5.4656273864290741</v>
      </c>
      <c r="G1177" s="13">
        <f t="shared" si="216"/>
        <v>0</v>
      </c>
      <c r="H1177" s="13">
        <f t="shared" si="217"/>
        <v>5.4656273864290741</v>
      </c>
      <c r="I1177" s="16">
        <f t="shared" si="224"/>
        <v>42.677660914809977</v>
      </c>
      <c r="J1177" s="13">
        <f t="shared" si="218"/>
        <v>39.091187744396741</v>
      </c>
      <c r="K1177" s="13">
        <f t="shared" si="219"/>
        <v>3.5864731704132353</v>
      </c>
      <c r="L1177" s="13">
        <f t="shared" si="220"/>
        <v>0</v>
      </c>
      <c r="M1177" s="13">
        <f t="shared" si="225"/>
        <v>1.3001868324022356</v>
      </c>
      <c r="N1177" s="13">
        <f t="shared" si="221"/>
        <v>0.80611583608938608</v>
      </c>
      <c r="O1177" s="13">
        <f t="shared" si="222"/>
        <v>0.80611583608938608</v>
      </c>
      <c r="Q1177">
        <v>19.46421078359424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14.85540304948869</v>
      </c>
      <c r="G1178" s="13">
        <f t="shared" si="216"/>
        <v>0</v>
      </c>
      <c r="H1178" s="13">
        <f t="shared" si="217"/>
        <v>14.85540304948869</v>
      </c>
      <c r="I1178" s="16">
        <f t="shared" si="224"/>
        <v>18.441876219901925</v>
      </c>
      <c r="J1178" s="13">
        <f t="shared" si="218"/>
        <v>18.168836594341496</v>
      </c>
      <c r="K1178" s="13">
        <f t="shared" si="219"/>
        <v>0.27303962556042904</v>
      </c>
      <c r="L1178" s="13">
        <f t="shared" si="220"/>
        <v>0</v>
      </c>
      <c r="M1178" s="13">
        <f t="shared" si="225"/>
        <v>0.49407099631284956</v>
      </c>
      <c r="N1178" s="13">
        <f t="shared" si="221"/>
        <v>0.30632401771396672</v>
      </c>
      <c r="O1178" s="13">
        <f t="shared" si="222"/>
        <v>0.30632401771396672</v>
      </c>
      <c r="Q1178">
        <v>20.652905337967638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13.69929474607688</v>
      </c>
      <c r="G1179" s="13">
        <f t="shared" si="216"/>
        <v>0</v>
      </c>
      <c r="H1179" s="13">
        <f t="shared" si="217"/>
        <v>13.69929474607688</v>
      </c>
      <c r="I1179" s="16">
        <f t="shared" si="224"/>
        <v>13.972334371637309</v>
      </c>
      <c r="J1179" s="13">
        <f t="shared" si="218"/>
        <v>13.908084004745854</v>
      </c>
      <c r="K1179" s="13">
        <f t="shared" si="219"/>
        <v>6.4250366891455357E-2</v>
      </c>
      <c r="L1179" s="13">
        <f t="shared" si="220"/>
        <v>0</v>
      </c>
      <c r="M1179" s="13">
        <f t="shared" si="225"/>
        <v>0.18774697859888284</v>
      </c>
      <c r="N1179" s="13">
        <f t="shared" si="221"/>
        <v>0.11640312673130736</v>
      </c>
      <c r="O1179" s="13">
        <f t="shared" si="222"/>
        <v>0.11640312673130736</v>
      </c>
      <c r="Q1179">
        <v>25.130854909144059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28.583320298875321</v>
      </c>
      <c r="G1180" s="13">
        <f t="shared" si="216"/>
        <v>0</v>
      </c>
      <c r="H1180" s="13">
        <f t="shared" si="217"/>
        <v>28.583320298875321</v>
      </c>
      <c r="I1180" s="16">
        <f t="shared" si="224"/>
        <v>28.647570665766779</v>
      </c>
      <c r="J1180" s="13">
        <f t="shared" si="218"/>
        <v>28.093311357791642</v>
      </c>
      <c r="K1180" s="13">
        <f t="shared" si="219"/>
        <v>0.55425930797513701</v>
      </c>
      <c r="L1180" s="13">
        <f t="shared" si="220"/>
        <v>0</v>
      </c>
      <c r="M1180" s="13">
        <f t="shared" si="225"/>
        <v>7.1343851867575483E-2</v>
      </c>
      <c r="N1180" s="13">
        <f t="shared" si="221"/>
        <v>4.4233188157896799E-2</v>
      </c>
      <c r="O1180" s="13">
        <f t="shared" si="222"/>
        <v>4.4233188157896799E-2</v>
      </c>
      <c r="Q1180">
        <v>24.96330900000001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0.81417179470948953</v>
      </c>
      <c r="G1181" s="13">
        <f t="shared" si="216"/>
        <v>0</v>
      </c>
      <c r="H1181" s="13">
        <f t="shared" si="217"/>
        <v>0.81417179470948953</v>
      </c>
      <c r="I1181" s="16">
        <f t="shared" si="224"/>
        <v>1.3684311026846265</v>
      </c>
      <c r="J1181" s="13">
        <f t="shared" si="218"/>
        <v>1.3683888251741814</v>
      </c>
      <c r="K1181" s="13">
        <f t="shared" si="219"/>
        <v>4.2277510445165589E-5</v>
      </c>
      <c r="L1181" s="13">
        <f t="shared" si="220"/>
        <v>0</v>
      </c>
      <c r="M1181" s="13">
        <f t="shared" si="225"/>
        <v>2.7110663709678684E-2</v>
      </c>
      <c r="N1181" s="13">
        <f t="shared" si="221"/>
        <v>1.6808611500000785E-2</v>
      </c>
      <c r="O1181" s="13">
        <f t="shared" si="222"/>
        <v>1.6808611500000785E-2</v>
      </c>
      <c r="Q1181">
        <v>27.765841280729489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8.3165887317989338</v>
      </c>
      <c r="G1182" s="13">
        <f t="shared" si="216"/>
        <v>0</v>
      </c>
      <c r="H1182" s="13">
        <f t="shared" si="217"/>
        <v>8.3165887317989338</v>
      </c>
      <c r="I1182" s="16">
        <f t="shared" si="224"/>
        <v>8.3166310093093792</v>
      </c>
      <c r="J1182" s="13">
        <f t="shared" si="218"/>
        <v>8.2996722295180092</v>
      </c>
      <c r="K1182" s="13">
        <f t="shared" si="219"/>
        <v>1.6958779791369949E-2</v>
      </c>
      <c r="L1182" s="13">
        <f t="shared" si="220"/>
        <v>0</v>
      </c>
      <c r="M1182" s="13">
        <f t="shared" si="225"/>
        <v>1.0302052209677899E-2</v>
      </c>
      <c r="N1182" s="13">
        <f t="shared" si="221"/>
        <v>6.3872723700002972E-3</v>
      </c>
      <c r="O1182" s="13">
        <f t="shared" si="222"/>
        <v>6.3872723700002972E-3</v>
      </c>
      <c r="Q1182">
        <v>23.55212389234471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37.200696040903573</v>
      </c>
      <c r="G1183" s="13">
        <f t="shared" si="216"/>
        <v>0.43539218528618162</v>
      </c>
      <c r="H1183" s="13">
        <f t="shared" si="217"/>
        <v>36.76530385561739</v>
      </c>
      <c r="I1183" s="16">
        <f t="shared" si="224"/>
        <v>36.782262635408756</v>
      </c>
      <c r="J1183" s="13">
        <f t="shared" si="218"/>
        <v>35.140373234952861</v>
      </c>
      <c r="K1183" s="13">
        <f t="shared" si="219"/>
        <v>1.641889400455895</v>
      </c>
      <c r="L1183" s="13">
        <f t="shared" si="220"/>
        <v>0</v>
      </c>
      <c r="M1183" s="13">
        <f t="shared" si="225"/>
        <v>3.9147798396776019E-3</v>
      </c>
      <c r="N1183" s="13">
        <f t="shared" si="221"/>
        <v>2.427163500600113E-3</v>
      </c>
      <c r="O1183" s="13">
        <f t="shared" si="222"/>
        <v>0.43781934878678175</v>
      </c>
      <c r="Q1183">
        <v>22.285615728617401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54.00135073076369</v>
      </c>
      <c r="G1184" s="13">
        <f t="shared" si="216"/>
        <v>2.8605852593743544</v>
      </c>
      <c r="H1184" s="13">
        <f t="shared" si="217"/>
        <v>51.140765471389336</v>
      </c>
      <c r="I1184" s="16">
        <f t="shared" si="224"/>
        <v>52.782654871845232</v>
      </c>
      <c r="J1184" s="13">
        <f t="shared" si="218"/>
        <v>44.881904881916284</v>
      </c>
      <c r="K1184" s="13">
        <f t="shared" si="219"/>
        <v>7.9007499899289471</v>
      </c>
      <c r="L1184" s="13">
        <f t="shared" si="220"/>
        <v>0</v>
      </c>
      <c r="M1184" s="13">
        <f t="shared" si="225"/>
        <v>1.4876163390774889E-3</v>
      </c>
      <c r="N1184" s="13">
        <f t="shared" si="221"/>
        <v>9.2232213022804314E-4</v>
      </c>
      <c r="O1184" s="13">
        <f t="shared" si="222"/>
        <v>2.8615075815045823</v>
      </c>
      <c r="Q1184">
        <v>17.582840496873011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6.2839863107052834</v>
      </c>
      <c r="G1185" s="13">
        <f t="shared" si="216"/>
        <v>0</v>
      </c>
      <c r="H1185" s="13">
        <f t="shared" si="217"/>
        <v>6.2839863107052834</v>
      </c>
      <c r="I1185" s="16">
        <f t="shared" si="224"/>
        <v>14.184736300634231</v>
      </c>
      <c r="J1185" s="13">
        <f t="shared" si="218"/>
        <v>13.949242294042415</v>
      </c>
      <c r="K1185" s="13">
        <f t="shared" si="219"/>
        <v>0.23549400659181607</v>
      </c>
      <c r="L1185" s="13">
        <f t="shared" si="220"/>
        <v>0</v>
      </c>
      <c r="M1185" s="13">
        <f t="shared" si="225"/>
        <v>5.6529420884944581E-4</v>
      </c>
      <c r="N1185" s="13">
        <f t="shared" si="221"/>
        <v>3.5048240948665638E-4</v>
      </c>
      <c r="O1185" s="13">
        <f t="shared" si="222"/>
        <v>3.5048240948665638E-4</v>
      </c>
      <c r="Q1185">
        <v>16.107131121548729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13.369002071601919</v>
      </c>
      <c r="G1186" s="13">
        <f t="shared" si="216"/>
        <v>0</v>
      </c>
      <c r="H1186" s="13">
        <f t="shared" si="217"/>
        <v>13.369002071601919</v>
      </c>
      <c r="I1186" s="16">
        <f t="shared" si="224"/>
        <v>13.604496078193735</v>
      </c>
      <c r="J1186" s="13">
        <f t="shared" si="218"/>
        <v>13.382598739932256</v>
      </c>
      <c r="K1186" s="13">
        <f t="shared" si="219"/>
        <v>0.2218973382614795</v>
      </c>
      <c r="L1186" s="13">
        <f t="shared" si="220"/>
        <v>0</v>
      </c>
      <c r="M1186" s="13">
        <f t="shared" si="225"/>
        <v>2.1481179936278942E-4</v>
      </c>
      <c r="N1186" s="13">
        <f t="shared" si="221"/>
        <v>1.3318331560492944E-4</v>
      </c>
      <c r="O1186" s="13">
        <f t="shared" si="222"/>
        <v>1.3318331560492944E-4</v>
      </c>
      <c r="Q1186">
        <v>15.6402431263956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32.79445164124656</v>
      </c>
      <c r="G1187" s="13">
        <f t="shared" si="216"/>
        <v>0</v>
      </c>
      <c r="H1187" s="13">
        <f t="shared" si="217"/>
        <v>32.79445164124656</v>
      </c>
      <c r="I1187" s="16">
        <f t="shared" si="224"/>
        <v>33.016348979508038</v>
      </c>
      <c r="J1187" s="13">
        <f t="shared" si="218"/>
        <v>29.808493458588249</v>
      </c>
      <c r="K1187" s="13">
        <f t="shared" si="219"/>
        <v>3.2078555209197894</v>
      </c>
      <c r="L1187" s="13">
        <f t="shared" si="220"/>
        <v>0</v>
      </c>
      <c r="M1187" s="13">
        <f t="shared" si="225"/>
        <v>8.1628483757859981E-5</v>
      </c>
      <c r="N1187" s="13">
        <f t="shared" si="221"/>
        <v>5.0609659929873188E-5</v>
      </c>
      <c r="O1187" s="13">
        <f t="shared" si="222"/>
        <v>5.0609659929873188E-5</v>
      </c>
      <c r="Q1187">
        <v>14.62680059354839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36.005999117433149</v>
      </c>
      <c r="G1188" s="13">
        <f t="shared" si="216"/>
        <v>0.26293636389586389</v>
      </c>
      <c r="H1188" s="13">
        <f t="shared" si="217"/>
        <v>35.743062753537288</v>
      </c>
      <c r="I1188" s="16">
        <f t="shared" si="224"/>
        <v>38.950918274457081</v>
      </c>
      <c r="J1188" s="13">
        <f t="shared" si="218"/>
        <v>36.106678259329271</v>
      </c>
      <c r="K1188" s="13">
        <f t="shared" si="219"/>
        <v>2.8442400151278093</v>
      </c>
      <c r="L1188" s="13">
        <f t="shared" si="220"/>
        <v>0</v>
      </c>
      <c r="M1188" s="13">
        <f t="shared" si="225"/>
        <v>3.1018823827986793E-5</v>
      </c>
      <c r="N1188" s="13">
        <f t="shared" si="221"/>
        <v>1.923167077335181E-5</v>
      </c>
      <c r="O1188" s="13">
        <f t="shared" si="222"/>
        <v>0.26295559556663722</v>
      </c>
      <c r="Q1188">
        <v>19.294276015816529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0.3997621468809805</v>
      </c>
      <c r="G1189" s="13">
        <f t="shared" si="216"/>
        <v>0</v>
      </c>
      <c r="H1189" s="13">
        <f t="shared" si="217"/>
        <v>0.3997621468809805</v>
      </c>
      <c r="I1189" s="16">
        <f t="shared" si="224"/>
        <v>3.24400216200879</v>
      </c>
      <c r="J1189" s="13">
        <f t="shared" si="218"/>
        <v>3.2428084308705785</v>
      </c>
      <c r="K1189" s="13">
        <f t="shared" si="219"/>
        <v>1.193731138211529E-3</v>
      </c>
      <c r="L1189" s="13">
        <f t="shared" si="220"/>
        <v>0</v>
      </c>
      <c r="M1189" s="13">
        <f t="shared" si="225"/>
        <v>1.1787153054634983E-5</v>
      </c>
      <c r="N1189" s="13">
        <f t="shared" si="221"/>
        <v>7.3080348938736895E-6</v>
      </c>
      <c r="O1189" s="13">
        <f t="shared" si="222"/>
        <v>7.3080348938736895E-6</v>
      </c>
      <c r="Q1189">
        <v>22.357226914807448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59.019746465582138</v>
      </c>
      <c r="G1190" s="13">
        <f t="shared" si="216"/>
        <v>3.5849962304813774</v>
      </c>
      <c r="H1190" s="13">
        <f t="shared" si="217"/>
        <v>55.434750235100758</v>
      </c>
      <c r="I1190" s="16">
        <f t="shared" si="224"/>
        <v>55.435943966238966</v>
      </c>
      <c r="J1190" s="13">
        <f t="shared" si="218"/>
        <v>49.112740277303509</v>
      </c>
      <c r="K1190" s="13">
        <f t="shared" si="219"/>
        <v>6.3232036889354575</v>
      </c>
      <c r="L1190" s="13">
        <f t="shared" si="220"/>
        <v>0</v>
      </c>
      <c r="M1190" s="13">
        <f t="shared" si="225"/>
        <v>4.4791181607612936E-6</v>
      </c>
      <c r="N1190" s="13">
        <f t="shared" si="221"/>
        <v>2.7770532596720021E-6</v>
      </c>
      <c r="O1190" s="13">
        <f t="shared" si="222"/>
        <v>3.5849990075346372</v>
      </c>
      <c r="Q1190">
        <v>20.641277200422909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8.7847431492576504</v>
      </c>
      <c r="G1191" s="13">
        <f t="shared" si="216"/>
        <v>0</v>
      </c>
      <c r="H1191" s="13">
        <f t="shared" si="217"/>
        <v>8.7847431492576504</v>
      </c>
      <c r="I1191" s="16">
        <f t="shared" si="224"/>
        <v>15.107946838193108</v>
      </c>
      <c r="J1191" s="13">
        <f t="shared" si="218"/>
        <v>15.022330439235512</v>
      </c>
      <c r="K1191" s="13">
        <f t="shared" si="219"/>
        <v>8.5616398957595763E-2</v>
      </c>
      <c r="L1191" s="13">
        <f t="shared" si="220"/>
        <v>0</v>
      </c>
      <c r="M1191" s="13">
        <f t="shared" si="225"/>
        <v>1.7020649010892915E-6</v>
      </c>
      <c r="N1191" s="13">
        <f t="shared" si="221"/>
        <v>1.0552802386753607E-6</v>
      </c>
      <c r="O1191" s="13">
        <f t="shared" si="222"/>
        <v>1.0552802386753607E-6</v>
      </c>
      <c r="Q1191">
        <v>24.741074723349001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4.213452326914366</v>
      </c>
      <c r="G1192" s="13">
        <f t="shared" si="216"/>
        <v>0</v>
      </c>
      <c r="H1192" s="13">
        <f t="shared" si="217"/>
        <v>4.213452326914366</v>
      </c>
      <c r="I1192" s="16">
        <f t="shared" si="224"/>
        <v>4.2990687258719618</v>
      </c>
      <c r="J1192" s="13">
        <f t="shared" si="218"/>
        <v>4.2970706384220314</v>
      </c>
      <c r="K1192" s="13">
        <f t="shared" si="219"/>
        <v>1.9980874499303525E-3</v>
      </c>
      <c r="L1192" s="13">
        <f t="shared" si="220"/>
        <v>0</v>
      </c>
      <c r="M1192" s="13">
        <f t="shared" si="225"/>
        <v>6.4678466241393076E-7</v>
      </c>
      <c r="N1192" s="13">
        <f t="shared" si="221"/>
        <v>4.0100649069663705E-7</v>
      </c>
      <c r="O1192" s="13">
        <f t="shared" si="222"/>
        <v>4.0100649069663705E-7</v>
      </c>
      <c r="Q1192">
        <v>24.70557723185977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0.33583189735448382</v>
      </c>
      <c r="G1193" s="13">
        <f t="shared" si="216"/>
        <v>0</v>
      </c>
      <c r="H1193" s="13">
        <f t="shared" si="217"/>
        <v>0.33583189735448382</v>
      </c>
      <c r="I1193" s="16">
        <f t="shared" si="224"/>
        <v>0.33782998480441417</v>
      </c>
      <c r="J1193" s="13">
        <f t="shared" si="218"/>
        <v>0.33782882394046926</v>
      </c>
      <c r="K1193" s="13">
        <f t="shared" si="219"/>
        <v>1.1608639449156577E-6</v>
      </c>
      <c r="L1193" s="13">
        <f t="shared" si="220"/>
        <v>0</v>
      </c>
      <c r="M1193" s="13">
        <f t="shared" si="225"/>
        <v>2.4577817171729371E-7</v>
      </c>
      <c r="N1193" s="13">
        <f t="shared" si="221"/>
        <v>1.523824664647221E-7</v>
      </c>
      <c r="O1193" s="13">
        <f t="shared" si="222"/>
        <v>1.523824664647221E-7</v>
      </c>
      <c r="Q1193">
        <v>23.42407900000001</v>
      </c>
    </row>
    <row r="1194" spans="1:17" x14ac:dyDescent="0.2">
      <c r="A1194" s="14">
        <f t="shared" si="223"/>
        <v>58319</v>
      </c>
      <c r="B1194" s="1">
        <v>9</v>
      </c>
      <c r="F1194" s="34">
        <v>26.17106643796507</v>
      </c>
      <c r="G1194" s="13">
        <f t="shared" si="216"/>
        <v>0</v>
      </c>
      <c r="H1194" s="13">
        <f t="shared" si="217"/>
        <v>26.17106643796507</v>
      </c>
      <c r="I1194" s="16">
        <f t="shared" si="224"/>
        <v>26.171067598829016</v>
      </c>
      <c r="J1194" s="13">
        <f t="shared" si="218"/>
        <v>25.656852343233425</v>
      </c>
      <c r="K1194" s="13">
        <f t="shared" si="219"/>
        <v>0.514215255595591</v>
      </c>
      <c r="L1194" s="13">
        <f t="shared" si="220"/>
        <v>0</v>
      </c>
      <c r="M1194" s="13">
        <f t="shared" si="225"/>
        <v>9.3395705252571606E-8</v>
      </c>
      <c r="N1194" s="13">
        <f t="shared" si="221"/>
        <v>5.7905337256594397E-8</v>
      </c>
      <c r="O1194" s="13">
        <f t="shared" si="222"/>
        <v>5.7905337256594397E-8</v>
      </c>
      <c r="Q1194">
        <v>23.556277394636659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1.9861024420416129</v>
      </c>
      <c r="G1195" s="13">
        <f t="shared" si="216"/>
        <v>0</v>
      </c>
      <c r="H1195" s="13">
        <f t="shared" si="217"/>
        <v>1.9861024420416129</v>
      </c>
      <c r="I1195" s="16">
        <f t="shared" si="224"/>
        <v>2.5003176976372039</v>
      </c>
      <c r="J1195" s="13">
        <f t="shared" si="218"/>
        <v>2.4997778041937302</v>
      </c>
      <c r="K1195" s="13">
        <f t="shared" si="219"/>
        <v>5.3989344347371571E-4</v>
      </c>
      <c r="L1195" s="13">
        <f t="shared" si="220"/>
        <v>0</v>
      </c>
      <c r="M1195" s="13">
        <f t="shared" si="225"/>
        <v>3.5490367995977209E-8</v>
      </c>
      <c r="N1195" s="13">
        <f t="shared" si="221"/>
        <v>2.2004028157505871E-8</v>
      </c>
      <c r="O1195" s="13">
        <f t="shared" si="222"/>
        <v>2.2004028157505871E-8</v>
      </c>
      <c r="Q1195">
        <v>22.446047139679798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132.58941823257391</v>
      </c>
      <c r="G1196" s="13">
        <f t="shared" si="216"/>
        <v>14.204859665918377</v>
      </c>
      <c r="H1196" s="13">
        <f t="shared" si="217"/>
        <v>118.38455856665553</v>
      </c>
      <c r="I1196" s="16">
        <f t="shared" si="224"/>
        <v>118.385098460099</v>
      </c>
      <c r="J1196" s="13">
        <f t="shared" si="218"/>
        <v>70.578724055364987</v>
      </c>
      <c r="K1196" s="13">
        <f t="shared" si="219"/>
        <v>47.806374404734015</v>
      </c>
      <c r="L1196" s="13">
        <f t="shared" si="220"/>
        <v>10.303380392913628</v>
      </c>
      <c r="M1196" s="13">
        <f t="shared" si="225"/>
        <v>10.303380406399967</v>
      </c>
      <c r="N1196" s="13">
        <f t="shared" si="221"/>
        <v>6.3880958519679796</v>
      </c>
      <c r="O1196" s="13">
        <f t="shared" si="222"/>
        <v>20.592955517886356</v>
      </c>
      <c r="Q1196">
        <v>18.012544529786791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7.5607553696818153E-2</v>
      </c>
      <c r="G1197" s="13">
        <f t="shared" si="216"/>
        <v>0</v>
      </c>
      <c r="H1197" s="13">
        <f t="shared" si="217"/>
        <v>7.5607553696818153E-2</v>
      </c>
      <c r="I1197" s="16">
        <f t="shared" si="224"/>
        <v>37.578601565517204</v>
      </c>
      <c r="J1197" s="13">
        <f t="shared" si="218"/>
        <v>32.072859078351172</v>
      </c>
      <c r="K1197" s="13">
        <f t="shared" si="219"/>
        <v>5.5057424871660317</v>
      </c>
      <c r="L1197" s="13">
        <f t="shared" si="220"/>
        <v>0</v>
      </c>
      <c r="M1197" s="13">
        <f t="shared" si="225"/>
        <v>3.9152845544319872</v>
      </c>
      <c r="N1197" s="13">
        <f t="shared" si="221"/>
        <v>2.4274764237478319</v>
      </c>
      <c r="O1197" s="13">
        <f t="shared" si="222"/>
        <v>2.4274764237478319</v>
      </c>
      <c r="Q1197">
        <v>12.900948593548391</v>
      </c>
    </row>
    <row r="1198" spans="1:17" x14ac:dyDescent="0.2">
      <c r="A1198" s="14">
        <f t="shared" si="223"/>
        <v>58441</v>
      </c>
      <c r="B1198" s="1">
        <v>1</v>
      </c>
      <c r="F1198" s="34">
        <v>1.04840874894037</v>
      </c>
      <c r="G1198" s="13">
        <f t="shared" si="216"/>
        <v>0</v>
      </c>
      <c r="H1198" s="13">
        <f t="shared" si="217"/>
        <v>1.04840874894037</v>
      </c>
      <c r="I1198" s="16">
        <f t="shared" si="224"/>
        <v>6.5541512361064012</v>
      </c>
      <c r="J1198" s="13">
        <f t="shared" si="218"/>
        <v>6.5242464829008826</v>
      </c>
      <c r="K1198" s="13">
        <f t="shared" si="219"/>
        <v>2.9904753205518553E-2</v>
      </c>
      <c r="L1198" s="13">
        <f t="shared" si="220"/>
        <v>0</v>
      </c>
      <c r="M1198" s="13">
        <f t="shared" si="225"/>
        <v>1.4878081306841553</v>
      </c>
      <c r="N1198" s="13">
        <f t="shared" si="221"/>
        <v>0.92244104102417623</v>
      </c>
      <c r="O1198" s="13">
        <f t="shared" si="222"/>
        <v>0.92244104102417623</v>
      </c>
      <c r="Q1198">
        <v>14.427819641743261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29.141851451509709</v>
      </c>
      <c r="G1199" s="13">
        <f t="shared" si="216"/>
        <v>0</v>
      </c>
      <c r="H1199" s="13">
        <f t="shared" si="217"/>
        <v>29.141851451509709</v>
      </c>
      <c r="I1199" s="16">
        <f t="shared" si="224"/>
        <v>29.171756204715226</v>
      </c>
      <c r="J1199" s="13">
        <f t="shared" si="218"/>
        <v>26.414989086525793</v>
      </c>
      <c r="K1199" s="13">
        <f t="shared" si="219"/>
        <v>2.7567671181894333</v>
      </c>
      <c r="L1199" s="13">
        <f t="shared" si="220"/>
        <v>0</v>
      </c>
      <c r="M1199" s="13">
        <f t="shared" si="225"/>
        <v>0.56536708965997906</v>
      </c>
      <c r="N1199" s="13">
        <f t="shared" si="221"/>
        <v>0.350527595589187</v>
      </c>
      <c r="O1199" s="13">
        <f t="shared" si="222"/>
        <v>0.350527595589187</v>
      </c>
      <c r="Q1199">
        <v>13.06638487766419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26.01599827801402</v>
      </c>
      <c r="G1200" s="13">
        <f t="shared" si="216"/>
        <v>0</v>
      </c>
      <c r="H1200" s="13">
        <f t="shared" si="217"/>
        <v>26.01599827801402</v>
      </c>
      <c r="I1200" s="16">
        <f t="shared" si="224"/>
        <v>28.772765396203454</v>
      </c>
      <c r="J1200" s="13">
        <f t="shared" si="218"/>
        <v>26.781909104100237</v>
      </c>
      <c r="K1200" s="13">
        <f t="shared" si="219"/>
        <v>1.9908562921032171</v>
      </c>
      <c r="L1200" s="13">
        <f t="shared" si="220"/>
        <v>0</v>
      </c>
      <c r="M1200" s="13">
        <f t="shared" si="225"/>
        <v>0.21483949407079206</v>
      </c>
      <c r="N1200" s="13">
        <f t="shared" si="221"/>
        <v>0.13320048632389109</v>
      </c>
      <c r="O1200" s="13">
        <f t="shared" si="222"/>
        <v>0.13320048632389109</v>
      </c>
      <c r="Q1200">
        <v>15.42189933937374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36.489937588827097</v>
      </c>
      <c r="G1201" s="13">
        <f t="shared" si="216"/>
        <v>0.3327934171342572</v>
      </c>
      <c r="H1201" s="13">
        <f t="shared" si="217"/>
        <v>36.157144171692842</v>
      </c>
      <c r="I1201" s="16">
        <f t="shared" si="224"/>
        <v>38.148000463796059</v>
      </c>
      <c r="J1201" s="13">
        <f t="shared" si="218"/>
        <v>34.471711296455929</v>
      </c>
      <c r="K1201" s="13">
        <f t="shared" si="219"/>
        <v>3.6762891673401299</v>
      </c>
      <c r="L1201" s="13">
        <f t="shared" si="220"/>
        <v>0</v>
      </c>
      <c r="M1201" s="13">
        <f t="shared" si="225"/>
        <v>8.1639007746900971E-2</v>
      </c>
      <c r="N1201" s="13">
        <f t="shared" si="221"/>
        <v>5.0616184803078605E-2</v>
      </c>
      <c r="O1201" s="13">
        <f t="shared" si="222"/>
        <v>0.38340960193733581</v>
      </c>
      <c r="Q1201">
        <v>16.760752432144379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9.3169055372569282E-2</v>
      </c>
      <c r="G1202" s="13">
        <f t="shared" si="216"/>
        <v>0</v>
      </c>
      <c r="H1202" s="13">
        <f t="shared" si="217"/>
        <v>9.3169055372569282E-2</v>
      </c>
      <c r="I1202" s="16">
        <f t="shared" si="224"/>
        <v>3.7694582227126991</v>
      </c>
      <c r="J1202" s="13">
        <f t="shared" si="218"/>
        <v>3.7668899958850632</v>
      </c>
      <c r="K1202" s="13">
        <f t="shared" si="219"/>
        <v>2.568226827635911E-3</v>
      </c>
      <c r="L1202" s="13">
        <f t="shared" si="220"/>
        <v>0</v>
      </c>
      <c r="M1202" s="13">
        <f t="shared" si="225"/>
        <v>3.1022822943822366E-2</v>
      </c>
      <c r="N1202" s="13">
        <f t="shared" si="221"/>
        <v>1.9234150225169867E-2</v>
      </c>
      <c r="O1202" s="13">
        <f t="shared" si="222"/>
        <v>1.9234150225169867E-2</v>
      </c>
      <c r="Q1202">
        <v>20.121279353317149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7.8820523464819852</v>
      </c>
      <c r="G1203" s="13">
        <f t="shared" si="216"/>
        <v>0</v>
      </c>
      <c r="H1203" s="13">
        <f t="shared" si="217"/>
        <v>7.8820523464819852</v>
      </c>
      <c r="I1203" s="16">
        <f t="shared" si="224"/>
        <v>7.8846205733096211</v>
      </c>
      <c r="J1203" s="13">
        <f t="shared" si="218"/>
        <v>7.8640916413755653</v>
      </c>
      <c r="K1203" s="13">
        <f t="shared" si="219"/>
        <v>2.0528931934055805E-2</v>
      </c>
      <c r="L1203" s="13">
        <f t="shared" si="220"/>
        <v>0</v>
      </c>
      <c r="M1203" s="13">
        <f t="shared" si="225"/>
        <v>1.1788672718652499E-2</v>
      </c>
      <c r="N1203" s="13">
        <f t="shared" si="221"/>
        <v>7.3089770855645489E-3</v>
      </c>
      <c r="O1203" s="13">
        <f t="shared" si="222"/>
        <v>7.3089770855645489E-3</v>
      </c>
      <c r="Q1203">
        <v>21.05656275558993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3.0989087531663939</v>
      </c>
      <c r="G1204" s="13">
        <f t="shared" si="216"/>
        <v>0</v>
      </c>
      <c r="H1204" s="13">
        <f t="shared" si="217"/>
        <v>3.0989087531663939</v>
      </c>
      <c r="I1204" s="16">
        <f t="shared" si="224"/>
        <v>3.1194376851004497</v>
      </c>
      <c r="J1204" s="13">
        <f t="shared" si="218"/>
        <v>3.1187010516091127</v>
      </c>
      <c r="K1204" s="13">
        <f t="shared" si="219"/>
        <v>7.3663349133701317E-4</v>
      </c>
      <c r="L1204" s="13">
        <f t="shared" si="220"/>
        <v>0</v>
      </c>
      <c r="M1204" s="13">
        <f t="shared" si="225"/>
        <v>4.4796956330879498E-3</v>
      </c>
      <c r="N1204" s="13">
        <f t="shared" si="221"/>
        <v>2.7774112925145287E-3</v>
      </c>
      <c r="O1204" s="13">
        <f t="shared" si="222"/>
        <v>2.7774112925145287E-3</v>
      </c>
      <c r="Q1204">
        <v>24.963660385156839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24.491017506738231</v>
      </c>
      <c r="G1205" s="13">
        <f t="shared" si="216"/>
        <v>0</v>
      </c>
      <c r="H1205" s="13">
        <f t="shared" si="217"/>
        <v>24.491017506738231</v>
      </c>
      <c r="I1205" s="16">
        <f t="shared" si="224"/>
        <v>24.491754140229567</v>
      </c>
      <c r="J1205" s="13">
        <f t="shared" si="218"/>
        <v>24.0714592761022</v>
      </c>
      <c r="K1205" s="13">
        <f t="shared" si="219"/>
        <v>0.42029486412736716</v>
      </c>
      <c r="L1205" s="13">
        <f t="shared" si="220"/>
        <v>0</v>
      </c>
      <c r="M1205" s="13">
        <f t="shared" si="225"/>
        <v>1.7022843405734211E-3</v>
      </c>
      <c r="N1205" s="13">
        <f t="shared" si="221"/>
        <v>1.0554162911555211E-3</v>
      </c>
      <c r="O1205" s="13">
        <f t="shared" si="222"/>
        <v>1.0554162911555211E-3</v>
      </c>
      <c r="Q1205">
        <v>23.602916000000011</v>
      </c>
    </row>
    <row r="1206" spans="1:17" x14ac:dyDescent="0.2">
      <c r="A1206" s="14">
        <f t="shared" si="223"/>
        <v>58685</v>
      </c>
      <c r="B1206" s="1">
        <v>9</v>
      </c>
      <c r="F1206" s="34">
        <v>2.020150651719931</v>
      </c>
      <c r="G1206" s="13">
        <f t="shared" si="216"/>
        <v>0</v>
      </c>
      <c r="H1206" s="13">
        <f t="shared" si="217"/>
        <v>2.020150651719931</v>
      </c>
      <c r="I1206" s="16">
        <f t="shared" si="224"/>
        <v>2.4404455158472982</v>
      </c>
      <c r="J1206" s="13">
        <f t="shared" si="218"/>
        <v>2.4398670442331389</v>
      </c>
      <c r="K1206" s="13">
        <f t="shared" si="219"/>
        <v>5.784716141592483E-4</v>
      </c>
      <c r="L1206" s="13">
        <f t="shared" si="220"/>
        <v>0</v>
      </c>
      <c r="M1206" s="13">
        <f t="shared" si="225"/>
        <v>6.4686804941789999E-4</v>
      </c>
      <c r="N1206" s="13">
        <f t="shared" si="221"/>
        <v>4.0105819063909797E-4</v>
      </c>
      <c r="O1206" s="13">
        <f t="shared" si="222"/>
        <v>4.0105819063909797E-4</v>
      </c>
      <c r="Q1206">
        <v>21.442211807992731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26.623875795970999</v>
      </c>
      <c r="G1207" s="13">
        <f t="shared" si="216"/>
        <v>0</v>
      </c>
      <c r="H1207" s="13">
        <f t="shared" si="217"/>
        <v>26.623875795970999</v>
      </c>
      <c r="I1207" s="16">
        <f t="shared" si="224"/>
        <v>26.624454267585158</v>
      </c>
      <c r="J1207" s="13">
        <f t="shared" si="218"/>
        <v>25.912352895927405</v>
      </c>
      <c r="K1207" s="13">
        <f t="shared" si="219"/>
        <v>0.71210137165775222</v>
      </c>
      <c r="L1207" s="13">
        <f t="shared" si="220"/>
        <v>0</v>
      </c>
      <c r="M1207" s="13">
        <f t="shared" si="225"/>
        <v>2.4580985877880202E-4</v>
      </c>
      <c r="N1207" s="13">
        <f t="shared" si="221"/>
        <v>1.5240211244285724E-4</v>
      </c>
      <c r="O1207" s="13">
        <f t="shared" si="222"/>
        <v>1.5240211244285724E-4</v>
      </c>
      <c r="Q1207">
        <v>21.53387497240028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43.554085249672482</v>
      </c>
      <c r="G1208" s="13">
        <f t="shared" si="216"/>
        <v>1.352510939913784</v>
      </c>
      <c r="H1208" s="13">
        <f t="shared" si="217"/>
        <v>42.201574309758698</v>
      </c>
      <c r="I1208" s="16">
        <f t="shared" si="224"/>
        <v>42.91367568141645</v>
      </c>
      <c r="J1208" s="13">
        <f t="shared" si="218"/>
        <v>38.119145687137582</v>
      </c>
      <c r="K1208" s="13">
        <f t="shared" si="219"/>
        <v>4.7945299942788679</v>
      </c>
      <c r="L1208" s="13">
        <f t="shared" si="220"/>
        <v>0</v>
      </c>
      <c r="M1208" s="13">
        <f t="shared" si="225"/>
        <v>9.3407746335944782E-5</v>
      </c>
      <c r="N1208" s="13">
        <f t="shared" si="221"/>
        <v>5.7912802728285763E-5</v>
      </c>
      <c r="O1208" s="13">
        <f t="shared" si="222"/>
        <v>1.3525688527165123</v>
      </c>
      <c r="Q1208">
        <v>17.19677249737299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17.902566272509379</v>
      </c>
      <c r="G1209" s="13">
        <f t="shared" si="216"/>
        <v>0</v>
      </c>
      <c r="H1209" s="13">
        <f t="shared" si="217"/>
        <v>17.902566272509379</v>
      </c>
      <c r="I1209" s="16">
        <f t="shared" si="224"/>
        <v>22.697096266788247</v>
      </c>
      <c r="J1209" s="13">
        <f t="shared" si="218"/>
        <v>21.729799450338714</v>
      </c>
      <c r="K1209" s="13">
        <f t="shared" si="219"/>
        <v>0.96729681644953303</v>
      </c>
      <c r="L1209" s="13">
        <f t="shared" si="220"/>
        <v>0</v>
      </c>
      <c r="M1209" s="13">
        <f t="shared" si="225"/>
        <v>3.549494360765902E-5</v>
      </c>
      <c r="N1209" s="13">
        <f t="shared" si="221"/>
        <v>2.2006865036748591E-5</v>
      </c>
      <c r="O1209" s="13">
        <f t="shared" si="222"/>
        <v>2.2006865036748591E-5</v>
      </c>
      <c r="Q1209">
        <v>15.800022179896221</v>
      </c>
    </row>
    <row r="1210" spans="1:17" x14ac:dyDescent="0.2">
      <c r="A1210" s="14">
        <f t="shared" si="223"/>
        <v>58807</v>
      </c>
      <c r="B1210" s="1">
        <v>1</v>
      </c>
      <c r="F1210" s="34">
        <v>55.403863288607248</v>
      </c>
      <c r="G1210" s="13">
        <f t="shared" si="216"/>
        <v>3.0630394972831159</v>
      </c>
      <c r="H1210" s="13">
        <f t="shared" si="217"/>
        <v>52.340823791324134</v>
      </c>
      <c r="I1210" s="16">
        <f t="shared" si="224"/>
        <v>53.308120607773667</v>
      </c>
      <c r="J1210" s="13">
        <f t="shared" si="218"/>
        <v>41.630675273993774</v>
      </c>
      <c r="K1210" s="13">
        <f t="shared" si="219"/>
        <v>11.677445333779893</v>
      </c>
      <c r="L1210" s="13">
        <f t="shared" si="220"/>
        <v>0</v>
      </c>
      <c r="M1210" s="13">
        <f t="shared" si="225"/>
        <v>1.3488078570910429E-5</v>
      </c>
      <c r="N1210" s="13">
        <f t="shared" si="221"/>
        <v>8.3626087139644664E-6</v>
      </c>
      <c r="O1210" s="13">
        <f t="shared" si="222"/>
        <v>3.0630478598918298</v>
      </c>
      <c r="Q1210">
        <v>14.05907159354839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0.10810810887593721</v>
      </c>
      <c r="G1211" s="13">
        <f t="shared" si="216"/>
        <v>0</v>
      </c>
      <c r="H1211" s="13">
        <f t="shared" si="217"/>
        <v>0.10810810887593721</v>
      </c>
      <c r="I1211" s="16">
        <f t="shared" si="224"/>
        <v>11.78555344265583</v>
      </c>
      <c r="J1211" s="13">
        <f t="shared" si="218"/>
        <v>11.667383031560556</v>
      </c>
      <c r="K1211" s="13">
        <f t="shared" si="219"/>
        <v>0.11817041109527437</v>
      </c>
      <c r="L1211" s="13">
        <f t="shared" si="220"/>
        <v>0</v>
      </c>
      <c r="M1211" s="13">
        <f t="shared" si="225"/>
        <v>5.1254698569459624E-6</v>
      </c>
      <c r="N1211" s="13">
        <f t="shared" si="221"/>
        <v>3.1777913113064966E-6</v>
      </c>
      <c r="O1211" s="13">
        <f t="shared" si="222"/>
        <v>3.1777913113064966E-6</v>
      </c>
      <c r="Q1211">
        <v>17.129295614064521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42.314841698056718</v>
      </c>
      <c r="G1212" s="13">
        <f t="shared" si="216"/>
        <v>1.1736247635137138</v>
      </c>
      <c r="H1212" s="13">
        <f t="shared" si="217"/>
        <v>41.141216934543003</v>
      </c>
      <c r="I1212" s="16">
        <f t="shared" si="224"/>
        <v>41.259387345638274</v>
      </c>
      <c r="J1212" s="13">
        <f t="shared" si="218"/>
        <v>38.315330418115529</v>
      </c>
      <c r="K1212" s="13">
        <f t="shared" si="219"/>
        <v>2.9440569275227446</v>
      </c>
      <c r="L1212" s="13">
        <f t="shared" si="220"/>
        <v>0</v>
      </c>
      <c r="M1212" s="13">
        <f t="shared" si="225"/>
        <v>1.9476785456394658E-6</v>
      </c>
      <c r="N1212" s="13">
        <f t="shared" si="221"/>
        <v>1.2075606982964688E-6</v>
      </c>
      <c r="O1212" s="13">
        <f t="shared" si="222"/>
        <v>1.1736259710744121</v>
      </c>
      <c r="Q1212">
        <v>20.289354474328519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150.3653455494449</v>
      </c>
      <c r="G1213" s="13">
        <f t="shared" si="216"/>
        <v>16.770834421675303</v>
      </c>
      <c r="H1213" s="13">
        <f t="shared" si="217"/>
        <v>133.59451112776958</v>
      </c>
      <c r="I1213" s="16">
        <f t="shared" si="224"/>
        <v>136.53856805529233</v>
      </c>
      <c r="J1213" s="13">
        <f t="shared" si="218"/>
        <v>70.421772459315719</v>
      </c>
      <c r="K1213" s="13">
        <f t="shared" si="219"/>
        <v>66.116795595976612</v>
      </c>
      <c r="L1213" s="13">
        <f t="shared" si="220"/>
        <v>27.871120743778615</v>
      </c>
      <c r="M1213" s="13">
        <f t="shared" si="225"/>
        <v>27.871121483896463</v>
      </c>
      <c r="N1213" s="13">
        <f t="shared" si="221"/>
        <v>17.280095320015807</v>
      </c>
      <c r="O1213" s="13">
        <f t="shared" si="222"/>
        <v>34.050929741691107</v>
      </c>
      <c r="Q1213">
        <v>17.060404715394981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25.62983080063033</v>
      </c>
      <c r="G1214" s="13">
        <f t="shared" si="216"/>
        <v>0</v>
      </c>
      <c r="H1214" s="13">
        <f t="shared" si="217"/>
        <v>25.62983080063033</v>
      </c>
      <c r="I1214" s="16">
        <f t="shared" si="224"/>
        <v>63.875505652828323</v>
      </c>
      <c r="J1214" s="13">
        <f t="shared" si="218"/>
        <v>55.098475623912542</v>
      </c>
      <c r="K1214" s="13">
        <f t="shared" si="219"/>
        <v>8.7770300289157817</v>
      </c>
      <c r="L1214" s="13">
        <f t="shared" si="220"/>
        <v>0</v>
      </c>
      <c r="M1214" s="13">
        <f t="shared" si="225"/>
        <v>10.591026163880656</v>
      </c>
      <c r="N1214" s="13">
        <f t="shared" si="221"/>
        <v>6.5664362216060068</v>
      </c>
      <c r="O1214" s="13">
        <f t="shared" si="222"/>
        <v>6.5664362216060068</v>
      </c>
      <c r="Q1214">
        <v>21.038681054074669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0.1051535045222876</v>
      </c>
      <c r="G1215" s="13">
        <f t="shared" si="216"/>
        <v>0</v>
      </c>
      <c r="H1215" s="13">
        <f t="shared" si="217"/>
        <v>0.1051535045222876</v>
      </c>
      <c r="I1215" s="16">
        <f t="shared" si="224"/>
        <v>8.8821835334380701</v>
      </c>
      <c r="J1215" s="13">
        <f t="shared" si="218"/>
        <v>8.8615268582456466</v>
      </c>
      <c r="K1215" s="13">
        <f t="shared" si="219"/>
        <v>2.0656675192423535E-2</v>
      </c>
      <c r="L1215" s="13">
        <f t="shared" si="220"/>
        <v>0</v>
      </c>
      <c r="M1215" s="13">
        <f t="shared" si="225"/>
        <v>4.0245899422746492</v>
      </c>
      <c r="N1215" s="13">
        <f t="shared" si="221"/>
        <v>2.4952457642102823</v>
      </c>
      <c r="O1215" s="13">
        <f t="shared" si="222"/>
        <v>2.4952457642102823</v>
      </c>
      <c r="Q1215">
        <v>23.549892580399248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6.542183475570214</v>
      </c>
      <c r="G1216" s="13">
        <f t="shared" si="216"/>
        <v>0</v>
      </c>
      <c r="H1216" s="13">
        <f t="shared" si="217"/>
        <v>6.542183475570214</v>
      </c>
      <c r="I1216" s="16">
        <f t="shared" si="224"/>
        <v>6.5628401507626375</v>
      </c>
      <c r="J1216" s="13">
        <f t="shared" si="218"/>
        <v>6.556530298292377</v>
      </c>
      <c r="K1216" s="13">
        <f t="shared" si="219"/>
        <v>6.3098524702605019E-3</v>
      </c>
      <c r="L1216" s="13">
        <f t="shared" si="220"/>
        <v>0</v>
      </c>
      <c r="M1216" s="13">
        <f t="shared" si="225"/>
        <v>1.5293441780643668</v>
      </c>
      <c r="N1216" s="13">
        <f t="shared" si="221"/>
        <v>0.94819339039990747</v>
      </c>
      <c r="O1216" s="13">
        <f t="shared" si="222"/>
        <v>0.94819339039990747</v>
      </c>
      <c r="Q1216">
        <v>25.55699400000001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0.81130388010939825</v>
      </c>
      <c r="G1217" s="13">
        <f t="shared" si="216"/>
        <v>0</v>
      </c>
      <c r="H1217" s="13">
        <f t="shared" si="217"/>
        <v>0.81130388010939825</v>
      </c>
      <c r="I1217" s="16">
        <f t="shared" si="224"/>
        <v>0.81761373257965875</v>
      </c>
      <c r="J1217" s="13">
        <f t="shared" si="218"/>
        <v>0.81760120151617965</v>
      </c>
      <c r="K1217" s="13">
        <f t="shared" si="219"/>
        <v>1.2531063479093163E-5</v>
      </c>
      <c r="L1217" s="13">
        <f t="shared" si="220"/>
        <v>0</v>
      </c>
      <c r="M1217" s="13">
        <f t="shared" si="225"/>
        <v>0.58115078766445938</v>
      </c>
      <c r="N1217" s="13">
        <f t="shared" si="221"/>
        <v>0.36031348835196481</v>
      </c>
      <c r="O1217" s="13">
        <f t="shared" si="222"/>
        <v>0.36031348835196481</v>
      </c>
      <c r="Q1217">
        <v>25.374744961900419</v>
      </c>
    </row>
    <row r="1218" spans="1:17" x14ac:dyDescent="0.2">
      <c r="A1218" s="14">
        <f t="shared" si="223"/>
        <v>59050</v>
      </c>
      <c r="B1218" s="1">
        <v>9</v>
      </c>
      <c r="F1218" s="34">
        <v>2.4946501318567331</v>
      </c>
      <c r="G1218" s="13">
        <f t="shared" si="216"/>
        <v>0</v>
      </c>
      <c r="H1218" s="13">
        <f t="shared" si="217"/>
        <v>2.4946501318567331</v>
      </c>
      <c r="I1218" s="16">
        <f t="shared" si="224"/>
        <v>2.494662662920212</v>
      </c>
      <c r="J1218" s="13">
        <f t="shared" si="218"/>
        <v>2.4942200350928094</v>
      </c>
      <c r="K1218" s="13">
        <f t="shared" si="219"/>
        <v>4.4262782740256412E-4</v>
      </c>
      <c r="L1218" s="13">
        <f t="shared" si="220"/>
        <v>0</v>
      </c>
      <c r="M1218" s="13">
        <f t="shared" si="225"/>
        <v>0.22083729931249457</v>
      </c>
      <c r="N1218" s="13">
        <f t="shared" si="221"/>
        <v>0.13691912557374664</v>
      </c>
      <c r="O1218" s="13">
        <f t="shared" si="222"/>
        <v>0.13691912557374664</v>
      </c>
      <c r="Q1218">
        <v>23.810920296172959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13.180883936348041</v>
      </c>
      <c r="G1219" s="13">
        <f t="shared" si="216"/>
        <v>0</v>
      </c>
      <c r="H1219" s="13">
        <f t="shared" si="217"/>
        <v>13.180883936348041</v>
      </c>
      <c r="I1219" s="16">
        <f t="shared" si="224"/>
        <v>13.181326564175443</v>
      </c>
      <c r="J1219" s="13">
        <f t="shared" si="218"/>
        <v>13.128724289751533</v>
      </c>
      <c r="K1219" s="13">
        <f t="shared" si="219"/>
        <v>5.2602274423909634E-2</v>
      </c>
      <c r="L1219" s="13">
        <f t="shared" si="220"/>
        <v>0</v>
      </c>
      <c r="M1219" s="13">
        <f t="shared" si="225"/>
        <v>8.3918173738747937E-2</v>
      </c>
      <c r="N1219" s="13">
        <f t="shared" si="221"/>
        <v>5.2029267718023721E-2</v>
      </c>
      <c r="O1219" s="13">
        <f t="shared" si="222"/>
        <v>5.2029267718023721E-2</v>
      </c>
      <c r="Q1219">
        <v>25.318711461903622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13.524956653967831</v>
      </c>
      <c r="G1220" s="13">
        <f t="shared" si="216"/>
        <v>0</v>
      </c>
      <c r="H1220" s="13">
        <f t="shared" si="217"/>
        <v>13.524956653967831</v>
      </c>
      <c r="I1220" s="16">
        <f t="shared" si="224"/>
        <v>13.57755892839174</v>
      </c>
      <c r="J1220" s="13">
        <f t="shared" si="218"/>
        <v>13.411636627048955</v>
      </c>
      <c r="K1220" s="13">
        <f t="shared" si="219"/>
        <v>0.16592230134278552</v>
      </c>
      <c r="L1220" s="13">
        <f t="shared" si="220"/>
        <v>0</v>
      </c>
      <c r="M1220" s="13">
        <f t="shared" si="225"/>
        <v>3.1888906020724216E-2</v>
      </c>
      <c r="N1220" s="13">
        <f t="shared" si="221"/>
        <v>1.9771121732849013E-2</v>
      </c>
      <c r="O1220" s="13">
        <f t="shared" si="222"/>
        <v>1.9771121732849013E-2</v>
      </c>
      <c r="Q1220">
        <v>17.709940324877419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29.128227971335811</v>
      </c>
      <c r="G1221" s="13">
        <f t="shared" si="216"/>
        <v>0</v>
      </c>
      <c r="H1221" s="13">
        <f t="shared" si="217"/>
        <v>29.128227971335811</v>
      </c>
      <c r="I1221" s="16">
        <f t="shared" si="224"/>
        <v>29.294150272678596</v>
      </c>
      <c r="J1221" s="13">
        <f t="shared" si="218"/>
        <v>26.379108175280962</v>
      </c>
      <c r="K1221" s="13">
        <f t="shared" si="219"/>
        <v>2.9150420973976345</v>
      </c>
      <c r="L1221" s="13">
        <f t="shared" si="220"/>
        <v>0</v>
      </c>
      <c r="M1221" s="13">
        <f t="shared" si="225"/>
        <v>1.2117784287875202E-2</v>
      </c>
      <c r="N1221" s="13">
        <f t="shared" si="221"/>
        <v>7.513026258482625E-3</v>
      </c>
      <c r="O1221" s="13">
        <f t="shared" si="222"/>
        <v>7.513026258482625E-3</v>
      </c>
      <c r="Q1221">
        <v>12.6885048125646</v>
      </c>
    </row>
    <row r="1222" spans="1:17" x14ac:dyDescent="0.2">
      <c r="A1222" s="14">
        <f t="shared" si="223"/>
        <v>59172</v>
      </c>
      <c r="B1222" s="1">
        <v>1</v>
      </c>
      <c r="F1222" s="34">
        <v>53.997955762114927</v>
      </c>
      <c r="G1222" s="13">
        <f t="shared" ref="G1222:G1285" si="228">IF((F1222-$J$2)&gt;0,$I$2*(F1222-$J$2),0)</f>
        <v>2.8600951918974786</v>
      </c>
      <c r="H1222" s="13">
        <f t="shared" ref="H1222:H1285" si="229">F1222-G1222</f>
        <v>51.137860570217448</v>
      </c>
      <c r="I1222" s="16">
        <f t="shared" si="224"/>
        <v>54.052902667615086</v>
      </c>
      <c r="J1222" s="13">
        <f t="shared" ref="J1222:J1285" si="230">I1222/SQRT(1+(I1222/($K$2*(300+(25*Q1222)+0.05*(Q1222)^3)))^2)</f>
        <v>39.898731849056958</v>
      </c>
      <c r="K1222" s="13">
        <f t="shared" ref="K1222:K1285" si="231">I1222-J1222</f>
        <v>14.154170818558129</v>
      </c>
      <c r="L1222" s="13">
        <f t="shared" ref="L1222:L1285" si="232">IF(K1222&gt;$N$2,(K1222-$N$2)/$L$2,0)</f>
        <v>0</v>
      </c>
      <c r="M1222" s="13">
        <f t="shared" si="225"/>
        <v>4.6047580293925774E-3</v>
      </c>
      <c r="N1222" s="13">
        <f t="shared" ref="N1222:N1285" si="233">$M$2*M1222</f>
        <v>2.854949978223398E-3</v>
      </c>
      <c r="O1222" s="13">
        <f t="shared" ref="O1222:O1285" si="234">N1222+G1222</f>
        <v>2.862950141875702</v>
      </c>
      <c r="Q1222">
        <v>12.316775593548391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139.31106881278089</v>
      </c>
      <c r="G1223" s="13">
        <f t="shared" si="228"/>
        <v>15.175137356548923</v>
      </c>
      <c r="H1223" s="13">
        <f t="shared" si="229"/>
        <v>124.13593145623196</v>
      </c>
      <c r="I1223" s="16">
        <f t="shared" ref="I1223:I1286" si="237">H1223+K1222-L1222</f>
        <v>138.29010227479009</v>
      </c>
      <c r="J1223" s="13">
        <f t="shared" si="230"/>
        <v>58.629030352779772</v>
      </c>
      <c r="K1223" s="13">
        <f t="shared" si="231"/>
        <v>79.661071922010308</v>
      </c>
      <c r="L1223" s="13">
        <f t="shared" si="232"/>
        <v>40.866033708966398</v>
      </c>
      <c r="M1223" s="13">
        <f t="shared" ref="M1223:M1286" si="238">L1223+M1222-N1222</f>
        <v>40.867783517017571</v>
      </c>
      <c r="N1223" s="13">
        <f t="shared" si="233"/>
        <v>25.338025780550893</v>
      </c>
      <c r="O1223" s="13">
        <f t="shared" si="234"/>
        <v>40.513163137099816</v>
      </c>
      <c r="Q1223">
        <v>13.636238935407979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1.3327294327690791</v>
      </c>
      <c r="G1224" s="13">
        <f t="shared" si="228"/>
        <v>0</v>
      </c>
      <c r="H1224" s="13">
        <f t="shared" si="229"/>
        <v>1.3327294327690791</v>
      </c>
      <c r="I1224" s="16">
        <f t="shared" si="237"/>
        <v>40.127767645812995</v>
      </c>
      <c r="J1224" s="13">
        <f t="shared" si="230"/>
        <v>35.254814782950866</v>
      </c>
      <c r="K1224" s="13">
        <f t="shared" si="231"/>
        <v>4.8729528628621281</v>
      </c>
      <c r="L1224" s="13">
        <f t="shared" si="232"/>
        <v>0</v>
      </c>
      <c r="M1224" s="13">
        <f t="shared" si="238"/>
        <v>15.529757736466678</v>
      </c>
      <c r="N1224" s="13">
        <f t="shared" si="233"/>
        <v>9.6284497966093401</v>
      </c>
      <c r="O1224" s="13">
        <f t="shared" si="234"/>
        <v>9.6284497966093401</v>
      </c>
      <c r="Q1224">
        <v>15.52702202524557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36.378751684149087</v>
      </c>
      <c r="G1225" s="13">
        <f t="shared" si="228"/>
        <v>0.31674360890124348</v>
      </c>
      <c r="H1225" s="13">
        <f t="shared" si="229"/>
        <v>36.062008075247846</v>
      </c>
      <c r="I1225" s="16">
        <f t="shared" si="237"/>
        <v>40.934960938109974</v>
      </c>
      <c r="J1225" s="13">
        <f t="shared" si="230"/>
        <v>36.681200087890957</v>
      </c>
      <c r="K1225" s="13">
        <f t="shared" si="231"/>
        <v>4.2537608502190167</v>
      </c>
      <c r="L1225" s="13">
        <f t="shared" si="232"/>
        <v>0</v>
      </c>
      <c r="M1225" s="13">
        <f t="shared" si="238"/>
        <v>5.9013079398573378</v>
      </c>
      <c r="N1225" s="13">
        <f t="shared" si="233"/>
        <v>3.6588109227115493</v>
      </c>
      <c r="O1225" s="13">
        <f t="shared" si="234"/>
        <v>3.9755545316127927</v>
      </c>
      <c r="Q1225">
        <v>17.135990499475131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0.43345925566097199</v>
      </c>
      <c r="G1226" s="13">
        <f t="shared" si="228"/>
        <v>0</v>
      </c>
      <c r="H1226" s="13">
        <f t="shared" si="229"/>
        <v>0.43345925566097199</v>
      </c>
      <c r="I1226" s="16">
        <f t="shared" si="237"/>
        <v>4.6872201058799892</v>
      </c>
      <c r="J1226" s="13">
        <f t="shared" si="230"/>
        <v>4.6827864435833089</v>
      </c>
      <c r="K1226" s="13">
        <f t="shared" si="231"/>
        <v>4.4336622966802963E-3</v>
      </c>
      <c r="L1226" s="13">
        <f t="shared" si="232"/>
        <v>0</v>
      </c>
      <c r="M1226" s="13">
        <f t="shared" si="238"/>
        <v>2.2424970171457885</v>
      </c>
      <c r="N1226" s="13">
        <f t="shared" si="233"/>
        <v>1.390348150630389</v>
      </c>
      <c r="O1226" s="13">
        <f t="shared" si="234"/>
        <v>1.390348150630389</v>
      </c>
      <c r="Q1226">
        <v>20.87906955190806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1.3313748249667361</v>
      </c>
      <c r="G1227" s="13">
        <f t="shared" si="228"/>
        <v>0</v>
      </c>
      <c r="H1227" s="13">
        <f t="shared" si="229"/>
        <v>1.3313748249667361</v>
      </c>
      <c r="I1227" s="16">
        <f t="shared" si="237"/>
        <v>1.3358084872634164</v>
      </c>
      <c r="J1227" s="13">
        <f t="shared" si="230"/>
        <v>1.3357408451973103</v>
      </c>
      <c r="K1227" s="13">
        <f t="shared" si="231"/>
        <v>6.7642066106099463E-5</v>
      </c>
      <c r="L1227" s="13">
        <f t="shared" si="232"/>
        <v>0</v>
      </c>
      <c r="M1227" s="13">
        <f t="shared" si="238"/>
        <v>0.85214886651539956</v>
      </c>
      <c r="N1227" s="13">
        <f t="shared" si="233"/>
        <v>0.52833229723954778</v>
      </c>
      <c r="O1227" s="13">
        <f t="shared" si="234"/>
        <v>0.52833229723954778</v>
      </c>
      <c r="Q1227">
        <v>23.84544861971214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26.656804679621981</v>
      </c>
      <c r="G1228" s="13">
        <f t="shared" si="228"/>
        <v>0</v>
      </c>
      <c r="H1228" s="13">
        <f t="shared" si="229"/>
        <v>26.656804679621981</v>
      </c>
      <c r="I1228" s="16">
        <f t="shared" si="237"/>
        <v>26.656872321688088</v>
      </c>
      <c r="J1228" s="13">
        <f t="shared" si="230"/>
        <v>26.254848707483344</v>
      </c>
      <c r="K1228" s="13">
        <f t="shared" si="231"/>
        <v>0.40202361420474375</v>
      </c>
      <c r="L1228" s="13">
        <f t="shared" si="232"/>
        <v>0</v>
      </c>
      <c r="M1228" s="13">
        <f t="shared" si="238"/>
        <v>0.32381656927585178</v>
      </c>
      <c r="N1228" s="13">
        <f t="shared" si="233"/>
        <v>0.20076627295102811</v>
      </c>
      <c r="O1228" s="13">
        <f t="shared" si="234"/>
        <v>0.20076627295102811</v>
      </c>
      <c r="Q1228">
        <v>25.76693390316866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7.0161606648254189</v>
      </c>
      <c r="G1229" s="13">
        <f t="shared" si="228"/>
        <v>0</v>
      </c>
      <c r="H1229" s="13">
        <f t="shared" si="229"/>
        <v>7.0161606648254189</v>
      </c>
      <c r="I1229" s="16">
        <f t="shared" si="237"/>
        <v>7.4181842790301626</v>
      </c>
      <c r="J1229" s="13">
        <f t="shared" si="230"/>
        <v>7.4077494522201457</v>
      </c>
      <c r="K1229" s="13">
        <f t="shared" si="231"/>
        <v>1.0434826810016951E-2</v>
      </c>
      <c r="L1229" s="13">
        <f t="shared" si="232"/>
        <v>0</v>
      </c>
      <c r="M1229" s="13">
        <f t="shared" si="238"/>
        <v>0.12305029632482367</v>
      </c>
      <c r="N1229" s="13">
        <f t="shared" si="233"/>
        <v>7.6291183721390682E-2</v>
      </c>
      <c r="O1229" s="13">
        <f t="shared" si="234"/>
        <v>7.6291183721390682E-2</v>
      </c>
      <c r="Q1229">
        <v>24.57823398261845</v>
      </c>
    </row>
    <row r="1230" spans="1:17" x14ac:dyDescent="0.2">
      <c r="A1230" s="14">
        <f t="shared" si="235"/>
        <v>59415</v>
      </c>
      <c r="B1230" s="1">
        <v>9</v>
      </c>
      <c r="F1230" s="34">
        <v>23.18012185647574</v>
      </c>
      <c r="G1230" s="13">
        <f t="shared" si="228"/>
        <v>0</v>
      </c>
      <c r="H1230" s="13">
        <f t="shared" si="229"/>
        <v>23.18012185647574</v>
      </c>
      <c r="I1230" s="16">
        <f t="shared" si="237"/>
        <v>23.190556683285756</v>
      </c>
      <c r="J1230" s="13">
        <f t="shared" si="230"/>
        <v>22.808184896262702</v>
      </c>
      <c r="K1230" s="13">
        <f t="shared" si="231"/>
        <v>0.38237178702305386</v>
      </c>
      <c r="L1230" s="13">
        <f t="shared" si="232"/>
        <v>0</v>
      </c>
      <c r="M1230" s="13">
        <f t="shared" si="238"/>
        <v>4.675911260343299E-2</v>
      </c>
      <c r="N1230" s="13">
        <f t="shared" si="233"/>
        <v>2.8990649814128452E-2</v>
      </c>
      <c r="O1230" s="13">
        <f t="shared" si="234"/>
        <v>2.8990649814128452E-2</v>
      </c>
      <c r="Q1230">
        <v>23.117526000000009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54.001966256631462</v>
      </c>
      <c r="G1231" s="13">
        <f t="shared" si="228"/>
        <v>2.8606741112137026</v>
      </c>
      <c r="H1231" s="13">
        <f t="shared" si="229"/>
        <v>51.141292145417758</v>
      </c>
      <c r="I1231" s="16">
        <f t="shared" si="237"/>
        <v>51.523663932440812</v>
      </c>
      <c r="J1231" s="13">
        <f t="shared" si="230"/>
        <v>47.455834194859598</v>
      </c>
      <c r="K1231" s="13">
        <f t="shared" si="231"/>
        <v>4.0678297375812136</v>
      </c>
      <c r="L1231" s="13">
        <f t="shared" si="232"/>
        <v>0</v>
      </c>
      <c r="M1231" s="13">
        <f t="shared" si="238"/>
        <v>1.7768462789304537E-2</v>
      </c>
      <c r="N1231" s="13">
        <f t="shared" si="233"/>
        <v>1.1016446929368814E-2</v>
      </c>
      <c r="O1231" s="13">
        <f t="shared" si="234"/>
        <v>2.8716905581430714</v>
      </c>
      <c r="Q1231">
        <v>22.62864810078846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</v>
      </c>
      <c r="G1232" s="13">
        <f t="shared" si="228"/>
        <v>0</v>
      </c>
      <c r="H1232" s="13">
        <f t="shared" si="229"/>
        <v>0</v>
      </c>
      <c r="I1232" s="16">
        <f t="shared" si="237"/>
        <v>4.0678297375812136</v>
      </c>
      <c r="J1232" s="13">
        <f t="shared" si="230"/>
        <v>4.0637148085697472</v>
      </c>
      <c r="K1232" s="13">
        <f t="shared" si="231"/>
        <v>4.1149290114663728E-3</v>
      </c>
      <c r="L1232" s="13">
        <f t="shared" si="232"/>
        <v>0</v>
      </c>
      <c r="M1232" s="13">
        <f t="shared" si="238"/>
        <v>6.7520158599357234E-3</v>
      </c>
      <c r="N1232" s="13">
        <f t="shared" si="233"/>
        <v>4.1862498331601489E-3</v>
      </c>
      <c r="O1232" s="13">
        <f t="shared" si="234"/>
        <v>4.1862498331601489E-3</v>
      </c>
      <c r="Q1232">
        <v>18.402718376252292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153.75051607367189</v>
      </c>
      <c r="G1233" s="13">
        <f t="shared" si="228"/>
        <v>17.259487528444865</v>
      </c>
      <c r="H1233" s="13">
        <f t="shared" si="229"/>
        <v>136.49102854522704</v>
      </c>
      <c r="I1233" s="16">
        <f t="shared" si="237"/>
        <v>136.49514347423852</v>
      </c>
      <c r="J1233" s="13">
        <f t="shared" si="230"/>
        <v>71.693331979967382</v>
      </c>
      <c r="K1233" s="13">
        <f t="shared" si="231"/>
        <v>64.801811494271135</v>
      </c>
      <c r="L1233" s="13">
        <f t="shared" si="232"/>
        <v>26.609473126665034</v>
      </c>
      <c r="M1233" s="13">
        <f t="shared" si="238"/>
        <v>26.612038892691807</v>
      </c>
      <c r="N1233" s="13">
        <f t="shared" si="233"/>
        <v>16.499464113468921</v>
      </c>
      <c r="O1233" s="13">
        <f t="shared" si="234"/>
        <v>33.758951641913782</v>
      </c>
      <c r="Q1233">
        <v>17.410326052446589</v>
      </c>
    </row>
    <row r="1234" spans="1:17" x14ac:dyDescent="0.2">
      <c r="A1234" s="14">
        <f t="shared" si="235"/>
        <v>59537</v>
      </c>
      <c r="B1234" s="1">
        <v>1</v>
      </c>
      <c r="F1234" s="34">
        <v>19.67060737457761</v>
      </c>
      <c r="G1234" s="13">
        <f t="shared" si="228"/>
        <v>0</v>
      </c>
      <c r="H1234" s="13">
        <f t="shared" si="229"/>
        <v>19.67060737457761</v>
      </c>
      <c r="I1234" s="16">
        <f t="shared" si="237"/>
        <v>57.862945742183712</v>
      </c>
      <c r="J1234" s="13">
        <f t="shared" si="230"/>
        <v>41.052032306135644</v>
      </c>
      <c r="K1234" s="13">
        <f t="shared" si="231"/>
        <v>16.810913436048068</v>
      </c>
      <c r="L1234" s="13">
        <f t="shared" si="232"/>
        <v>0</v>
      </c>
      <c r="M1234" s="13">
        <f t="shared" si="238"/>
        <v>10.112574779222886</v>
      </c>
      <c r="N1234" s="13">
        <f t="shared" si="233"/>
        <v>6.2697963631181892</v>
      </c>
      <c r="O1234" s="13">
        <f t="shared" si="234"/>
        <v>6.2697963631181892</v>
      </c>
      <c r="Q1234">
        <v>12.09419709354839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86.172349265424458</v>
      </c>
      <c r="G1235" s="13">
        <f t="shared" si="228"/>
        <v>7.504504456157135</v>
      </c>
      <c r="H1235" s="13">
        <f t="shared" si="229"/>
        <v>78.667844809267322</v>
      </c>
      <c r="I1235" s="16">
        <f t="shared" si="237"/>
        <v>95.47875824531539</v>
      </c>
      <c r="J1235" s="13">
        <f t="shared" si="230"/>
        <v>53.024469465069814</v>
      </c>
      <c r="K1235" s="13">
        <f t="shared" si="231"/>
        <v>42.454288780245577</v>
      </c>
      <c r="L1235" s="13">
        <f t="shared" si="232"/>
        <v>5.1683783301768482</v>
      </c>
      <c r="M1235" s="13">
        <f t="shared" si="238"/>
        <v>9.0111567462815447</v>
      </c>
      <c r="N1235" s="13">
        <f t="shared" si="233"/>
        <v>5.5869171826945578</v>
      </c>
      <c r="O1235" s="13">
        <f t="shared" si="234"/>
        <v>13.091421638851692</v>
      </c>
      <c r="Q1235">
        <v>13.416046908239579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150.5679042171983</v>
      </c>
      <c r="G1236" s="13">
        <f t="shared" si="228"/>
        <v>16.800073989251715</v>
      </c>
      <c r="H1236" s="13">
        <f t="shared" si="229"/>
        <v>133.7678302279466</v>
      </c>
      <c r="I1236" s="16">
        <f t="shared" si="237"/>
        <v>171.05374067801534</v>
      </c>
      <c r="J1236" s="13">
        <f t="shared" si="230"/>
        <v>71.635145898250371</v>
      </c>
      <c r="K1236" s="13">
        <f t="shared" si="231"/>
        <v>99.418594779764973</v>
      </c>
      <c r="L1236" s="13">
        <f t="shared" si="232"/>
        <v>59.822180480036884</v>
      </c>
      <c r="M1236" s="13">
        <f t="shared" si="238"/>
        <v>63.246420043623878</v>
      </c>
      <c r="N1236" s="13">
        <f t="shared" si="233"/>
        <v>39.212780427046802</v>
      </c>
      <c r="O1236" s="13">
        <f t="shared" si="234"/>
        <v>56.012854416298516</v>
      </c>
      <c r="Q1236">
        <v>16.475695499193339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53.912281049867246</v>
      </c>
      <c r="G1237" s="13">
        <f t="shared" si="228"/>
        <v>2.8477279524890657</v>
      </c>
      <c r="H1237" s="13">
        <f t="shared" si="229"/>
        <v>51.06455309737818</v>
      </c>
      <c r="I1237" s="16">
        <f t="shared" si="237"/>
        <v>90.660967397106276</v>
      </c>
      <c r="J1237" s="13">
        <f t="shared" si="230"/>
        <v>58.030887997129014</v>
      </c>
      <c r="K1237" s="13">
        <f t="shared" si="231"/>
        <v>32.630079399977262</v>
      </c>
      <c r="L1237" s="13">
        <f t="shared" si="232"/>
        <v>0</v>
      </c>
      <c r="M1237" s="13">
        <f t="shared" si="238"/>
        <v>24.033639616577076</v>
      </c>
      <c r="N1237" s="13">
        <f t="shared" si="233"/>
        <v>14.900856562277788</v>
      </c>
      <c r="O1237" s="13">
        <f t="shared" si="234"/>
        <v>17.748584514766854</v>
      </c>
      <c r="Q1237">
        <v>15.856064527800999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16.435469562771988</v>
      </c>
      <c r="G1238" s="13">
        <f t="shared" si="228"/>
        <v>0</v>
      </c>
      <c r="H1238" s="13">
        <f t="shared" si="229"/>
        <v>16.435469562771988</v>
      </c>
      <c r="I1238" s="16">
        <f t="shared" si="237"/>
        <v>49.065548962749247</v>
      </c>
      <c r="J1238" s="13">
        <f t="shared" si="230"/>
        <v>45.090799026663319</v>
      </c>
      <c r="K1238" s="13">
        <f t="shared" si="231"/>
        <v>3.974749936085928</v>
      </c>
      <c r="L1238" s="13">
        <f t="shared" si="232"/>
        <v>0</v>
      </c>
      <c r="M1238" s="13">
        <f t="shared" si="238"/>
        <v>9.1327830542992885</v>
      </c>
      <c r="N1238" s="13">
        <f t="shared" si="233"/>
        <v>5.6623254936655592</v>
      </c>
      <c r="O1238" s="13">
        <f t="shared" si="234"/>
        <v>5.6623254936655592</v>
      </c>
      <c r="Q1238">
        <v>21.729362263454831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6.242715298324593</v>
      </c>
      <c r="G1239" s="13">
        <f t="shared" si="228"/>
        <v>0</v>
      </c>
      <c r="H1239" s="13">
        <f t="shared" si="229"/>
        <v>6.242715298324593</v>
      </c>
      <c r="I1239" s="16">
        <f t="shared" si="237"/>
        <v>10.217465234410522</v>
      </c>
      <c r="J1239" s="13">
        <f t="shared" si="230"/>
        <v>10.178790055865306</v>
      </c>
      <c r="K1239" s="13">
        <f t="shared" si="231"/>
        <v>3.8675178545215516E-2</v>
      </c>
      <c r="L1239" s="13">
        <f t="shared" si="232"/>
        <v>0</v>
      </c>
      <c r="M1239" s="13">
        <f t="shared" si="238"/>
        <v>3.4704575606337293</v>
      </c>
      <c r="N1239" s="13">
        <f t="shared" si="233"/>
        <v>2.1516836875929122</v>
      </c>
      <c r="O1239" s="13">
        <f t="shared" si="234"/>
        <v>2.1516836875929122</v>
      </c>
      <c r="Q1239">
        <v>22.063979465789249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0.28677235265371159</v>
      </c>
      <c r="G1240" s="13">
        <f t="shared" si="228"/>
        <v>0</v>
      </c>
      <c r="H1240" s="13">
        <f t="shared" si="229"/>
        <v>0.28677235265371159</v>
      </c>
      <c r="I1240" s="16">
        <f t="shared" si="237"/>
        <v>0.32544753119892711</v>
      </c>
      <c r="J1240" s="13">
        <f t="shared" si="230"/>
        <v>0.32544654877707785</v>
      </c>
      <c r="K1240" s="13">
        <f t="shared" si="231"/>
        <v>9.8242184926045084E-7</v>
      </c>
      <c r="L1240" s="13">
        <f t="shared" si="232"/>
        <v>0</v>
      </c>
      <c r="M1240" s="13">
        <f t="shared" si="238"/>
        <v>1.3187738730408172</v>
      </c>
      <c r="N1240" s="13">
        <f t="shared" si="233"/>
        <v>0.81763980128530667</v>
      </c>
      <c r="O1240" s="13">
        <f t="shared" si="234"/>
        <v>0.81763980128530667</v>
      </c>
      <c r="Q1240">
        <v>23.815221185038649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2.5167445675327471</v>
      </c>
      <c r="G1241" s="13">
        <f t="shared" si="228"/>
        <v>0</v>
      </c>
      <c r="H1241" s="13">
        <f t="shared" si="229"/>
        <v>2.5167445675327471</v>
      </c>
      <c r="I1241" s="16">
        <f t="shared" si="237"/>
        <v>2.5167455499545963</v>
      </c>
      <c r="J1241" s="13">
        <f t="shared" si="230"/>
        <v>2.5163364854374497</v>
      </c>
      <c r="K1241" s="13">
        <f t="shared" si="231"/>
        <v>4.0906451714661785E-4</v>
      </c>
      <c r="L1241" s="13">
        <f t="shared" si="232"/>
        <v>0</v>
      </c>
      <c r="M1241" s="13">
        <f t="shared" si="238"/>
        <v>0.5011340717555105</v>
      </c>
      <c r="N1241" s="13">
        <f t="shared" si="233"/>
        <v>0.31070312448841653</v>
      </c>
      <c r="O1241" s="13">
        <f t="shared" si="234"/>
        <v>0.31070312448841653</v>
      </c>
      <c r="Q1241">
        <v>24.563876000000011</v>
      </c>
    </row>
    <row r="1242" spans="1:17" x14ac:dyDescent="0.2">
      <c r="A1242" s="14">
        <f t="shared" si="235"/>
        <v>59780</v>
      </c>
      <c r="B1242" s="1">
        <v>9</v>
      </c>
      <c r="F1242" s="34">
        <v>0.84538067075812662</v>
      </c>
      <c r="G1242" s="13">
        <f t="shared" si="228"/>
        <v>0</v>
      </c>
      <c r="H1242" s="13">
        <f t="shared" si="229"/>
        <v>0.84538067075812662</v>
      </c>
      <c r="I1242" s="16">
        <f t="shared" si="237"/>
        <v>0.84578973527527324</v>
      </c>
      <c r="J1242" s="13">
        <f t="shared" si="230"/>
        <v>0.84576967235622924</v>
      </c>
      <c r="K1242" s="13">
        <f t="shared" si="231"/>
        <v>2.0062919043994931E-5</v>
      </c>
      <c r="L1242" s="13">
        <f t="shared" si="232"/>
        <v>0</v>
      </c>
      <c r="M1242" s="13">
        <f t="shared" si="238"/>
        <v>0.19043094726709398</v>
      </c>
      <c r="N1242" s="13">
        <f t="shared" si="233"/>
        <v>0.11806718730559826</v>
      </c>
      <c r="O1242" s="13">
        <f t="shared" si="234"/>
        <v>0.11806718730559826</v>
      </c>
      <c r="Q1242">
        <v>22.73755371971604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1.1164969430144831</v>
      </c>
      <c r="G1243" s="13">
        <f t="shared" si="228"/>
        <v>0</v>
      </c>
      <c r="H1243" s="13">
        <f t="shared" si="229"/>
        <v>1.1164969430144831</v>
      </c>
      <c r="I1243" s="16">
        <f t="shared" si="237"/>
        <v>1.116517005933527</v>
      </c>
      <c r="J1243" s="13">
        <f t="shared" si="230"/>
        <v>1.1164356120290266</v>
      </c>
      <c r="K1243" s="13">
        <f t="shared" si="231"/>
        <v>8.1393904500348668E-5</v>
      </c>
      <c r="L1243" s="13">
        <f t="shared" si="232"/>
        <v>0</v>
      </c>
      <c r="M1243" s="13">
        <f t="shared" si="238"/>
        <v>7.2363759961495716E-2</v>
      </c>
      <c r="N1243" s="13">
        <f t="shared" si="233"/>
        <v>4.4865531176127342E-2</v>
      </c>
      <c r="O1243" s="13">
        <f t="shared" si="234"/>
        <v>4.4865531176127342E-2</v>
      </c>
      <c r="Q1243">
        <v>18.726377238479539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4.3179093762218583</v>
      </c>
      <c r="G1244" s="13">
        <f t="shared" si="228"/>
        <v>0</v>
      </c>
      <c r="H1244" s="13">
        <f t="shared" si="229"/>
        <v>4.3179093762218583</v>
      </c>
      <c r="I1244" s="16">
        <f t="shared" si="237"/>
        <v>4.3179907701263591</v>
      </c>
      <c r="J1244" s="13">
        <f t="shared" si="230"/>
        <v>4.3119684734429775</v>
      </c>
      <c r="K1244" s="13">
        <f t="shared" si="231"/>
        <v>6.0222966833816116E-3</v>
      </c>
      <c r="L1244" s="13">
        <f t="shared" si="232"/>
        <v>0</v>
      </c>
      <c r="M1244" s="13">
        <f t="shared" si="238"/>
        <v>2.7498228785368374E-2</v>
      </c>
      <c r="N1244" s="13">
        <f t="shared" si="233"/>
        <v>1.704890184692839E-2</v>
      </c>
      <c r="O1244" s="13">
        <f t="shared" si="234"/>
        <v>1.704890184692839E-2</v>
      </c>
      <c r="Q1244">
        <v>16.969146570104609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5.0034920587505933</v>
      </c>
      <c r="G1245" s="13">
        <f t="shared" si="228"/>
        <v>0</v>
      </c>
      <c r="H1245" s="13">
        <f t="shared" si="229"/>
        <v>5.0034920587505933</v>
      </c>
      <c r="I1245" s="16">
        <f t="shared" si="237"/>
        <v>5.0095143554339749</v>
      </c>
      <c r="J1245" s="13">
        <f t="shared" si="230"/>
        <v>4.9945217665501698</v>
      </c>
      <c r="K1245" s="13">
        <f t="shared" si="231"/>
        <v>1.4992588883805169E-2</v>
      </c>
      <c r="L1245" s="13">
        <f t="shared" si="232"/>
        <v>0</v>
      </c>
      <c r="M1245" s="13">
        <f t="shared" si="238"/>
        <v>1.0449326938439984E-2</v>
      </c>
      <c r="N1245" s="13">
        <f t="shared" si="233"/>
        <v>6.4785827018327899E-3</v>
      </c>
      <c r="O1245" s="13">
        <f t="shared" si="234"/>
        <v>6.4785827018327899E-3</v>
      </c>
      <c r="Q1245">
        <v>13.607053281324299</v>
      </c>
    </row>
    <row r="1246" spans="1:17" x14ac:dyDescent="0.2">
      <c r="A1246" s="14">
        <f t="shared" si="235"/>
        <v>59902</v>
      </c>
      <c r="B1246" s="1">
        <v>1</v>
      </c>
      <c r="F1246" s="34">
        <v>48.311525826586369</v>
      </c>
      <c r="G1246" s="13">
        <f t="shared" si="228"/>
        <v>2.0392527455459821</v>
      </c>
      <c r="H1246" s="13">
        <f t="shared" si="229"/>
        <v>46.272273081040389</v>
      </c>
      <c r="I1246" s="16">
        <f t="shared" si="237"/>
        <v>46.287265669924196</v>
      </c>
      <c r="J1246" s="13">
        <f t="shared" si="230"/>
        <v>36.883710866402126</v>
      </c>
      <c r="K1246" s="13">
        <f t="shared" si="231"/>
        <v>9.40355480352207</v>
      </c>
      <c r="L1246" s="13">
        <f t="shared" si="232"/>
        <v>0</v>
      </c>
      <c r="M1246" s="13">
        <f t="shared" si="238"/>
        <v>3.9707442366071939E-3</v>
      </c>
      <c r="N1246" s="13">
        <f t="shared" si="233"/>
        <v>2.4618614266964604E-3</v>
      </c>
      <c r="O1246" s="13">
        <f t="shared" si="234"/>
        <v>2.0417146069726786</v>
      </c>
      <c r="Q1246">
        <v>12.781779593548389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65.091161838273848</v>
      </c>
      <c r="G1247" s="13">
        <f t="shared" si="228"/>
        <v>4.4614117502081863</v>
      </c>
      <c r="H1247" s="13">
        <f t="shared" si="229"/>
        <v>60.629750088065663</v>
      </c>
      <c r="I1247" s="16">
        <f t="shared" si="237"/>
        <v>70.033304891587733</v>
      </c>
      <c r="J1247" s="13">
        <f t="shared" si="230"/>
        <v>46.264314088684024</v>
      </c>
      <c r="K1247" s="13">
        <f t="shared" si="231"/>
        <v>23.768990802903708</v>
      </c>
      <c r="L1247" s="13">
        <f t="shared" si="232"/>
        <v>0</v>
      </c>
      <c r="M1247" s="13">
        <f t="shared" si="238"/>
        <v>1.5088828099107335E-3</v>
      </c>
      <c r="N1247" s="13">
        <f t="shared" si="233"/>
        <v>9.3550734214465476E-4</v>
      </c>
      <c r="O1247" s="13">
        <f t="shared" si="234"/>
        <v>4.4623472575503307</v>
      </c>
      <c r="Q1247">
        <v>12.919606018838801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49.654671719081882</v>
      </c>
      <c r="G1248" s="13">
        <f t="shared" si="228"/>
        <v>2.2331373396943319</v>
      </c>
      <c r="H1248" s="13">
        <f t="shared" si="229"/>
        <v>47.421534379387552</v>
      </c>
      <c r="I1248" s="16">
        <f t="shared" si="237"/>
        <v>71.190525182291253</v>
      </c>
      <c r="J1248" s="13">
        <f t="shared" si="230"/>
        <v>56.930585237084244</v>
      </c>
      <c r="K1248" s="13">
        <f t="shared" si="231"/>
        <v>14.259939945207009</v>
      </c>
      <c r="L1248" s="13">
        <f t="shared" si="232"/>
        <v>0</v>
      </c>
      <c r="M1248" s="13">
        <f t="shared" si="238"/>
        <v>5.7337546776607879E-4</v>
      </c>
      <c r="N1248" s="13">
        <f t="shared" si="233"/>
        <v>3.5549279001496887E-4</v>
      </c>
      <c r="O1248" s="13">
        <f t="shared" si="234"/>
        <v>2.2334928324843468</v>
      </c>
      <c r="Q1248">
        <v>19.082070490930949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26.360226345660319</v>
      </c>
      <c r="G1249" s="13">
        <f t="shared" si="228"/>
        <v>0</v>
      </c>
      <c r="H1249" s="13">
        <f t="shared" si="229"/>
        <v>26.360226345660319</v>
      </c>
      <c r="I1249" s="16">
        <f t="shared" si="237"/>
        <v>40.620166290867331</v>
      </c>
      <c r="J1249" s="13">
        <f t="shared" si="230"/>
        <v>37.669614687419347</v>
      </c>
      <c r="K1249" s="13">
        <f t="shared" si="231"/>
        <v>2.950551603447984</v>
      </c>
      <c r="L1249" s="13">
        <f t="shared" si="232"/>
        <v>0</v>
      </c>
      <c r="M1249" s="13">
        <f t="shared" si="238"/>
        <v>2.1788267775110993E-4</v>
      </c>
      <c r="N1249" s="13">
        <f t="shared" si="233"/>
        <v>1.3508726020568815E-4</v>
      </c>
      <c r="O1249" s="13">
        <f t="shared" si="234"/>
        <v>1.3508726020568815E-4</v>
      </c>
      <c r="Q1249">
        <v>19.928316401084931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36.122345615037908</v>
      </c>
      <c r="G1250" s="13">
        <f t="shared" si="228"/>
        <v>0.27973110942180907</v>
      </c>
      <c r="H1250" s="13">
        <f t="shared" si="229"/>
        <v>35.842614505616098</v>
      </c>
      <c r="I1250" s="16">
        <f t="shared" si="237"/>
        <v>38.793166109064082</v>
      </c>
      <c r="J1250" s="13">
        <f t="shared" si="230"/>
        <v>35.911636704829846</v>
      </c>
      <c r="K1250" s="13">
        <f t="shared" si="231"/>
        <v>2.8815294042342359</v>
      </c>
      <c r="L1250" s="13">
        <f t="shared" si="232"/>
        <v>0</v>
      </c>
      <c r="M1250" s="13">
        <f t="shared" si="238"/>
        <v>8.2795417545421777E-5</v>
      </c>
      <c r="N1250" s="13">
        <f t="shared" si="233"/>
        <v>5.13331588781615E-5</v>
      </c>
      <c r="O1250" s="13">
        <f t="shared" si="234"/>
        <v>0.27978244258068724</v>
      </c>
      <c r="Q1250">
        <v>19.101776719851561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0.2842938358334996</v>
      </c>
      <c r="G1251" s="13">
        <f t="shared" si="228"/>
        <v>0</v>
      </c>
      <c r="H1251" s="13">
        <f t="shared" si="229"/>
        <v>0.2842938358334996</v>
      </c>
      <c r="I1251" s="16">
        <f t="shared" si="237"/>
        <v>3.1658232400677355</v>
      </c>
      <c r="J1251" s="13">
        <f t="shared" si="230"/>
        <v>3.1648570246058885</v>
      </c>
      <c r="K1251" s="13">
        <f t="shared" si="231"/>
        <v>9.6621546184705309E-4</v>
      </c>
      <c r="L1251" s="13">
        <f t="shared" si="232"/>
        <v>0</v>
      </c>
      <c r="M1251" s="13">
        <f t="shared" si="238"/>
        <v>3.1462258667260278E-5</v>
      </c>
      <c r="N1251" s="13">
        <f t="shared" si="233"/>
        <v>1.9506600373701372E-5</v>
      </c>
      <c r="O1251" s="13">
        <f t="shared" si="234"/>
        <v>1.9506600373701372E-5</v>
      </c>
      <c r="Q1251">
        <v>23.34008006900293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0.90201536238349223</v>
      </c>
      <c r="G1252" s="13">
        <f t="shared" si="228"/>
        <v>0</v>
      </c>
      <c r="H1252" s="13">
        <f t="shared" si="229"/>
        <v>0.90201536238349223</v>
      </c>
      <c r="I1252" s="16">
        <f t="shared" si="237"/>
        <v>0.90298157784533928</v>
      </c>
      <c r="J1252" s="13">
        <f t="shared" si="230"/>
        <v>0.90295819707151781</v>
      </c>
      <c r="K1252" s="13">
        <f t="shared" si="231"/>
        <v>2.3380773821468637E-5</v>
      </c>
      <c r="L1252" s="13">
        <f t="shared" si="232"/>
        <v>0</v>
      </c>
      <c r="M1252" s="13">
        <f t="shared" si="238"/>
        <v>1.1955658293558905E-5</v>
      </c>
      <c r="N1252" s="13">
        <f t="shared" si="233"/>
        <v>7.4125081420065212E-6</v>
      </c>
      <c r="O1252" s="13">
        <f t="shared" si="234"/>
        <v>7.4125081420065212E-6</v>
      </c>
      <c r="Q1252">
        <v>23.044819000000011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5.1619929367670094</v>
      </c>
      <c r="G1253" s="13">
        <f t="shared" si="228"/>
        <v>0</v>
      </c>
      <c r="H1253" s="13">
        <f t="shared" si="229"/>
        <v>5.1619929367670094</v>
      </c>
      <c r="I1253" s="16">
        <f t="shared" si="237"/>
        <v>5.1620163175408305</v>
      </c>
      <c r="J1253" s="13">
        <f t="shared" si="230"/>
        <v>5.158212279633335</v>
      </c>
      <c r="K1253" s="13">
        <f t="shared" si="231"/>
        <v>3.8040379074955055E-3</v>
      </c>
      <c r="L1253" s="13">
        <f t="shared" si="232"/>
        <v>0</v>
      </c>
      <c r="M1253" s="13">
        <f t="shared" si="238"/>
        <v>4.5431501515523842E-6</v>
      </c>
      <c r="N1253" s="13">
        <f t="shared" si="233"/>
        <v>2.8167530939624783E-6</v>
      </c>
      <c r="O1253" s="13">
        <f t="shared" si="234"/>
        <v>2.8167530939624783E-6</v>
      </c>
      <c r="Q1253">
        <v>24.022171032185689</v>
      </c>
    </row>
    <row r="1254" spans="1:17" x14ac:dyDescent="0.2">
      <c r="A1254" s="14">
        <f t="shared" si="235"/>
        <v>60146</v>
      </c>
      <c r="B1254" s="1">
        <v>9</v>
      </c>
      <c r="F1254" s="34">
        <v>0.33159675345105688</v>
      </c>
      <c r="G1254" s="13">
        <f t="shared" si="228"/>
        <v>0</v>
      </c>
      <c r="H1254" s="13">
        <f t="shared" si="229"/>
        <v>0.33159675345105688</v>
      </c>
      <c r="I1254" s="16">
        <f t="shared" si="237"/>
        <v>0.33540079135855239</v>
      </c>
      <c r="J1254" s="13">
        <f t="shared" si="230"/>
        <v>0.33539946002573495</v>
      </c>
      <c r="K1254" s="13">
        <f t="shared" si="231"/>
        <v>1.3313328174335837E-6</v>
      </c>
      <c r="L1254" s="13">
        <f t="shared" si="232"/>
        <v>0</v>
      </c>
      <c r="M1254" s="13">
        <f t="shared" si="238"/>
        <v>1.7263970575899058E-6</v>
      </c>
      <c r="N1254" s="13">
        <f t="shared" si="233"/>
        <v>1.0703661757057417E-6</v>
      </c>
      <c r="O1254" s="13">
        <f t="shared" si="234"/>
        <v>1.0703661757057417E-6</v>
      </c>
      <c r="Q1254">
        <v>22.296925194725709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24.6417203470182</v>
      </c>
      <c r="G1255" s="13">
        <f t="shared" si="228"/>
        <v>0</v>
      </c>
      <c r="H1255" s="13">
        <f t="shared" si="229"/>
        <v>24.6417203470182</v>
      </c>
      <c r="I1255" s="16">
        <f t="shared" si="237"/>
        <v>24.641721678351018</v>
      </c>
      <c r="J1255" s="13">
        <f t="shared" si="230"/>
        <v>23.90598595658145</v>
      </c>
      <c r="K1255" s="13">
        <f t="shared" si="231"/>
        <v>0.73573572176956858</v>
      </c>
      <c r="L1255" s="13">
        <f t="shared" si="232"/>
        <v>0</v>
      </c>
      <c r="M1255" s="13">
        <f t="shared" si="238"/>
        <v>6.5603088188416417E-7</v>
      </c>
      <c r="N1255" s="13">
        <f t="shared" si="233"/>
        <v>4.0673914676818178E-7</v>
      </c>
      <c r="O1255" s="13">
        <f t="shared" si="234"/>
        <v>4.0673914676818178E-7</v>
      </c>
      <c r="Q1255">
        <v>19.62937538490565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3.4779139271688071</v>
      </c>
      <c r="G1256" s="13">
        <f t="shared" si="228"/>
        <v>0</v>
      </c>
      <c r="H1256" s="13">
        <f t="shared" si="229"/>
        <v>3.4779139271688071</v>
      </c>
      <c r="I1256" s="16">
        <f t="shared" si="237"/>
        <v>4.2136496489383752</v>
      </c>
      <c r="J1256" s="13">
        <f t="shared" si="230"/>
        <v>4.207720579424004</v>
      </c>
      <c r="K1256" s="13">
        <f t="shared" si="231"/>
        <v>5.9290695143712213E-3</v>
      </c>
      <c r="L1256" s="13">
        <f t="shared" si="232"/>
        <v>0</v>
      </c>
      <c r="M1256" s="13">
        <f t="shared" si="238"/>
        <v>2.4929173511598239E-7</v>
      </c>
      <c r="N1256" s="13">
        <f t="shared" si="233"/>
        <v>1.5456087577190909E-7</v>
      </c>
      <c r="O1256" s="13">
        <f t="shared" si="234"/>
        <v>1.5456087577190909E-7</v>
      </c>
      <c r="Q1256">
        <v>16.558302130175971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59.803759512726863</v>
      </c>
      <c r="G1257" s="13">
        <f t="shared" si="228"/>
        <v>3.6981693803990243</v>
      </c>
      <c r="H1257" s="13">
        <f t="shared" si="229"/>
        <v>56.105590132327841</v>
      </c>
      <c r="I1257" s="16">
        <f t="shared" si="237"/>
        <v>56.111519201842214</v>
      </c>
      <c r="J1257" s="13">
        <f t="shared" si="230"/>
        <v>43.802697470083359</v>
      </c>
      <c r="K1257" s="13">
        <f t="shared" si="231"/>
        <v>12.308821731758854</v>
      </c>
      <c r="L1257" s="13">
        <f t="shared" si="232"/>
        <v>0</v>
      </c>
      <c r="M1257" s="13">
        <f t="shared" si="238"/>
        <v>9.4730859344073301E-8</v>
      </c>
      <c r="N1257" s="13">
        <f t="shared" si="233"/>
        <v>5.8733132793325443E-8</v>
      </c>
      <c r="O1257" s="13">
        <f t="shared" si="234"/>
        <v>3.6981694391321569</v>
      </c>
      <c r="Q1257">
        <v>14.783713833422089</v>
      </c>
    </row>
    <row r="1258" spans="1:17" x14ac:dyDescent="0.2">
      <c r="A1258" s="14">
        <f t="shared" si="235"/>
        <v>60268</v>
      </c>
      <c r="B1258" s="1">
        <v>1</v>
      </c>
      <c r="F1258" s="34">
        <v>56.639347864720129</v>
      </c>
      <c r="G1258" s="13">
        <f t="shared" si="228"/>
        <v>3.241383061414584</v>
      </c>
      <c r="H1258" s="13">
        <f t="shared" si="229"/>
        <v>53.397964803305548</v>
      </c>
      <c r="I1258" s="16">
        <f t="shared" si="237"/>
        <v>65.706786535064396</v>
      </c>
      <c r="J1258" s="13">
        <f t="shared" si="230"/>
        <v>48.411278077567992</v>
      </c>
      <c r="K1258" s="13">
        <f t="shared" si="231"/>
        <v>17.295508457496403</v>
      </c>
      <c r="L1258" s="13">
        <f t="shared" si="232"/>
        <v>0</v>
      </c>
      <c r="M1258" s="13">
        <f t="shared" si="238"/>
        <v>3.5997726550747858E-8</v>
      </c>
      <c r="N1258" s="13">
        <f t="shared" si="233"/>
        <v>2.2318590461463673E-8</v>
      </c>
      <c r="O1258" s="13">
        <f t="shared" si="234"/>
        <v>3.2413830837331745</v>
      </c>
      <c r="Q1258">
        <v>15.090794135891169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2.9580176636710149</v>
      </c>
      <c r="G1259" s="13">
        <f t="shared" si="228"/>
        <v>0</v>
      </c>
      <c r="H1259" s="13">
        <f t="shared" si="229"/>
        <v>2.9580176636710149</v>
      </c>
      <c r="I1259" s="16">
        <f t="shared" si="237"/>
        <v>20.253526121167418</v>
      </c>
      <c r="J1259" s="13">
        <f t="shared" si="230"/>
        <v>19.390316837736513</v>
      </c>
      <c r="K1259" s="13">
        <f t="shared" si="231"/>
        <v>0.86320928343090486</v>
      </c>
      <c r="L1259" s="13">
        <f t="shared" si="232"/>
        <v>0</v>
      </c>
      <c r="M1259" s="13">
        <f t="shared" si="238"/>
        <v>1.3679136089284185E-8</v>
      </c>
      <c r="N1259" s="13">
        <f t="shared" si="233"/>
        <v>8.4810643753561941E-9</v>
      </c>
      <c r="O1259" s="13">
        <f t="shared" si="234"/>
        <v>8.4810643753561941E-9</v>
      </c>
      <c r="Q1259">
        <v>14.16322199373097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152.13154925804821</v>
      </c>
      <c r="G1260" s="13">
        <f t="shared" si="228"/>
        <v>17.025787879180672</v>
      </c>
      <c r="H1260" s="13">
        <f t="shared" si="229"/>
        <v>135.10576137886753</v>
      </c>
      <c r="I1260" s="16">
        <f t="shared" si="237"/>
        <v>135.96897066229843</v>
      </c>
      <c r="J1260" s="13">
        <f t="shared" si="230"/>
        <v>56.430743223962288</v>
      </c>
      <c r="K1260" s="13">
        <f t="shared" si="231"/>
        <v>79.53822743833615</v>
      </c>
      <c r="L1260" s="13">
        <f t="shared" si="232"/>
        <v>40.74817186569237</v>
      </c>
      <c r="M1260" s="13">
        <f t="shared" si="238"/>
        <v>40.748171870890438</v>
      </c>
      <c r="N1260" s="13">
        <f t="shared" si="233"/>
        <v>25.263866559952071</v>
      </c>
      <c r="O1260" s="13">
        <f t="shared" si="234"/>
        <v>42.289654439132747</v>
      </c>
      <c r="Q1260">
        <v>13.01391359354839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7.8018873055693874</v>
      </c>
      <c r="G1261" s="13">
        <f t="shared" si="228"/>
        <v>0</v>
      </c>
      <c r="H1261" s="13">
        <f t="shared" si="229"/>
        <v>7.8018873055693874</v>
      </c>
      <c r="I1261" s="16">
        <f t="shared" si="237"/>
        <v>46.59194287821316</v>
      </c>
      <c r="J1261" s="13">
        <f t="shared" si="230"/>
        <v>39.427926967439397</v>
      </c>
      <c r="K1261" s="13">
        <f t="shared" si="231"/>
        <v>7.1640159107737631</v>
      </c>
      <c r="L1261" s="13">
        <f t="shared" si="232"/>
        <v>0</v>
      </c>
      <c r="M1261" s="13">
        <f t="shared" si="238"/>
        <v>15.484305310938367</v>
      </c>
      <c r="N1261" s="13">
        <f t="shared" si="233"/>
        <v>9.6002692927817872</v>
      </c>
      <c r="O1261" s="13">
        <f t="shared" si="234"/>
        <v>9.6002692927817872</v>
      </c>
      <c r="Q1261">
        <v>15.563440810680429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9.9356483781527825</v>
      </c>
      <c r="G1262" s="13">
        <f t="shared" si="228"/>
        <v>0</v>
      </c>
      <c r="H1262" s="13">
        <f t="shared" si="229"/>
        <v>9.9356483781527825</v>
      </c>
      <c r="I1262" s="16">
        <f t="shared" si="237"/>
        <v>17.099664288926547</v>
      </c>
      <c r="J1262" s="13">
        <f t="shared" si="230"/>
        <v>16.809722565195035</v>
      </c>
      <c r="K1262" s="13">
        <f t="shared" si="231"/>
        <v>0.28994172373151272</v>
      </c>
      <c r="L1262" s="13">
        <f t="shared" si="232"/>
        <v>0</v>
      </c>
      <c r="M1262" s="13">
        <f t="shared" si="238"/>
        <v>5.8840360181565803</v>
      </c>
      <c r="N1262" s="13">
        <f t="shared" si="233"/>
        <v>3.6481023312570797</v>
      </c>
      <c r="O1262" s="13">
        <f t="shared" si="234"/>
        <v>3.6481023312570797</v>
      </c>
      <c r="Q1262">
        <v>18.604990809265392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0.8039631020789676</v>
      </c>
      <c r="G1263" s="13">
        <f t="shared" si="228"/>
        <v>0</v>
      </c>
      <c r="H1263" s="13">
        <f t="shared" si="229"/>
        <v>0.8039631020789676</v>
      </c>
      <c r="I1263" s="16">
        <f t="shared" si="237"/>
        <v>1.0939048258104802</v>
      </c>
      <c r="J1263" s="13">
        <f t="shared" si="230"/>
        <v>1.093857710602685</v>
      </c>
      <c r="K1263" s="13">
        <f t="shared" si="231"/>
        <v>4.7115207795211944E-5</v>
      </c>
      <c r="L1263" s="13">
        <f t="shared" si="232"/>
        <v>0</v>
      </c>
      <c r="M1263" s="13">
        <f t="shared" si="238"/>
        <v>2.2359336868995006</v>
      </c>
      <c r="N1263" s="13">
        <f t="shared" si="233"/>
        <v>1.3862788858776904</v>
      </c>
      <c r="O1263" s="13">
        <f t="shared" si="234"/>
        <v>1.3862788858776904</v>
      </c>
      <c r="Q1263">
        <v>22.155712759478149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1.184607229231597</v>
      </c>
      <c r="G1264" s="13">
        <f t="shared" si="228"/>
        <v>0</v>
      </c>
      <c r="H1264" s="13">
        <f t="shared" si="229"/>
        <v>1.184607229231597</v>
      </c>
      <c r="I1264" s="16">
        <f t="shared" si="237"/>
        <v>1.1846543444393922</v>
      </c>
      <c r="J1264" s="13">
        <f t="shared" si="230"/>
        <v>1.1846097483046396</v>
      </c>
      <c r="K1264" s="13">
        <f t="shared" si="231"/>
        <v>4.459613475260582E-5</v>
      </c>
      <c r="L1264" s="13">
        <f t="shared" si="232"/>
        <v>0</v>
      </c>
      <c r="M1264" s="13">
        <f t="shared" si="238"/>
        <v>0.84965480102181012</v>
      </c>
      <c r="N1264" s="13">
        <f t="shared" si="233"/>
        <v>0.52678597663352222</v>
      </c>
      <c r="O1264" s="13">
        <f t="shared" si="234"/>
        <v>0.52678597663352222</v>
      </c>
      <c r="Q1264">
        <v>24.247962000000008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4.9977140257955082</v>
      </c>
      <c r="G1265" s="13">
        <f t="shared" si="228"/>
        <v>0</v>
      </c>
      <c r="H1265" s="13">
        <f t="shared" si="229"/>
        <v>4.9977140257955082</v>
      </c>
      <c r="I1265" s="16">
        <f t="shared" si="237"/>
        <v>4.9977586219302612</v>
      </c>
      <c r="J1265" s="13">
        <f t="shared" si="230"/>
        <v>4.9937686189370423</v>
      </c>
      <c r="K1265" s="13">
        <f t="shared" si="231"/>
        <v>3.990002993218944E-3</v>
      </c>
      <c r="L1265" s="13">
        <f t="shared" si="232"/>
        <v>0</v>
      </c>
      <c r="M1265" s="13">
        <f t="shared" si="238"/>
        <v>0.3228688243882879</v>
      </c>
      <c r="N1265" s="13">
        <f t="shared" si="233"/>
        <v>0.2001786711207385</v>
      </c>
      <c r="O1265" s="13">
        <f t="shared" si="234"/>
        <v>0.2001786711207385</v>
      </c>
      <c r="Q1265">
        <v>22.990339150263608</v>
      </c>
    </row>
    <row r="1266" spans="1:17" x14ac:dyDescent="0.2">
      <c r="A1266" s="14">
        <f t="shared" si="235"/>
        <v>60511</v>
      </c>
      <c r="B1266" s="1">
        <v>9</v>
      </c>
      <c r="F1266" s="34">
        <v>6.990170003398978</v>
      </c>
      <c r="G1266" s="13">
        <f t="shared" si="228"/>
        <v>0</v>
      </c>
      <c r="H1266" s="13">
        <f t="shared" si="229"/>
        <v>6.990170003398978</v>
      </c>
      <c r="I1266" s="16">
        <f t="shared" si="237"/>
        <v>6.9941600063921969</v>
      </c>
      <c r="J1266" s="13">
        <f t="shared" si="230"/>
        <v>6.986682585998417</v>
      </c>
      <c r="K1266" s="13">
        <f t="shared" si="231"/>
        <v>7.4774203937799655E-3</v>
      </c>
      <c r="L1266" s="13">
        <f t="shared" si="232"/>
        <v>0</v>
      </c>
      <c r="M1266" s="13">
        <f t="shared" si="238"/>
        <v>0.1226901532675494</v>
      </c>
      <c r="N1266" s="13">
        <f t="shared" si="233"/>
        <v>7.6067895025880627E-2</v>
      </c>
      <c r="O1266" s="13">
        <f t="shared" si="234"/>
        <v>7.6067895025880627E-2</v>
      </c>
      <c r="Q1266">
        <v>25.70864543989061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53.520493273574772</v>
      </c>
      <c r="G1267" s="13">
        <f t="shared" si="228"/>
        <v>2.7911729539418735</v>
      </c>
      <c r="H1267" s="13">
        <f t="shared" si="229"/>
        <v>50.729320319632897</v>
      </c>
      <c r="I1267" s="16">
        <f t="shared" si="237"/>
        <v>50.736797740026674</v>
      </c>
      <c r="J1267" s="13">
        <f t="shared" si="230"/>
        <v>45.771399833962619</v>
      </c>
      <c r="K1267" s="13">
        <f t="shared" si="231"/>
        <v>4.9653979060640552</v>
      </c>
      <c r="L1267" s="13">
        <f t="shared" si="232"/>
        <v>0</v>
      </c>
      <c r="M1267" s="13">
        <f t="shared" si="238"/>
        <v>4.6622258241668768E-2</v>
      </c>
      <c r="N1267" s="13">
        <f t="shared" si="233"/>
        <v>2.8905800109834637E-2</v>
      </c>
      <c r="O1267" s="13">
        <f t="shared" si="234"/>
        <v>2.8200787540517083</v>
      </c>
      <c r="Q1267">
        <v>20.66730716621208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29.017528355913051</v>
      </c>
      <c r="G1268" s="13">
        <f t="shared" si="228"/>
        <v>0</v>
      </c>
      <c r="H1268" s="13">
        <f t="shared" si="229"/>
        <v>29.017528355913051</v>
      </c>
      <c r="I1268" s="16">
        <f t="shared" si="237"/>
        <v>33.982926261977106</v>
      </c>
      <c r="J1268" s="13">
        <f t="shared" si="230"/>
        <v>32.548631984510891</v>
      </c>
      <c r="K1268" s="13">
        <f t="shared" si="231"/>
        <v>1.4342942774662149</v>
      </c>
      <c r="L1268" s="13">
        <f t="shared" si="232"/>
        <v>0</v>
      </c>
      <c r="M1268" s="13">
        <f t="shared" si="238"/>
        <v>1.7716458131834131E-2</v>
      </c>
      <c r="N1268" s="13">
        <f t="shared" si="233"/>
        <v>1.0984204041737161E-2</v>
      </c>
      <c r="O1268" s="13">
        <f t="shared" si="234"/>
        <v>1.0984204041737161E-2</v>
      </c>
      <c r="Q1268">
        <v>21.58846170845316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195.70319562247661</v>
      </c>
      <c r="G1269" s="13">
        <f t="shared" si="228"/>
        <v>23.315403191220081</v>
      </c>
      <c r="H1269" s="13">
        <f t="shared" si="229"/>
        <v>172.38779243125654</v>
      </c>
      <c r="I1269" s="16">
        <f t="shared" si="237"/>
        <v>173.82208670872276</v>
      </c>
      <c r="J1269" s="13">
        <f t="shared" si="230"/>
        <v>63.453268147452071</v>
      </c>
      <c r="K1269" s="13">
        <f t="shared" si="231"/>
        <v>110.3688185612707</v>
      </c>
      <c r="L1269" s="13">
        <f t="shared" si="232"/>
        <v>70.328257110833633</v>
      </c>
      <c r="M1269" s="13">
        <f t="shared" si="238"/>
        <v>70.334989364923729</v>
      </c>
      <c r="N1269" s="13">
        <f t="shared" si="233"/>
        <v>43.607693406252714</v>
      </c>
      <c r="O1269" s="13">
        <f t="shared" si="234"/>
        <v>66.923096597472792</v>
      </c>
      <c r="Q1269">
        <v>14.381652973626929</v>
      </c>
    </row>
    <row r="1270" spans="1:17" x14ac:dyDescent="0.2">
      <c r="A1270" s="14">
        <f t="shared" si="235"/>
        <v>60633</v>
      </c>
      <c r="B1270" s="1">
        <v>1</v>
      </c>
      <c r="F1270" s="34">
        <v>73.751632717699934</v>
      </c>
      <c r="G1270" s="13">
        <f t="shared" si="228"/>
        <v>5.7115602939909955</v>
      </c>
      <c r="H1270" s="13">
        <f t="shared" si="229"/>
        <v>68.040072423708935</v>
      </c>
      <c r="I1270" s="16">
        <f t="shared" si="237"/>
        <v>108.08063387414599</v>
      </c>
      <c r="J1270" s="13">
        <f t="shared" si="230"/>
        <v>61.687117647205781</v>
      </c>
      <c r="K1270" s="13">
        <f t="shared" si="231"/>
        <v>46.393516226940207</v>
      </c>
      <c r="L1270" s="13">
        <f t="shared" si="232"/>
        <v>8.9478285265289816</v>
      </c>
      <c r="M1270" s="13">
        <f t="shared" si="238"/>
        <v>35.675124485199994</v>
      </c>
      <c r="N1270" s="13">
        <f t="shared" si="233"/>
        <v>22.118577180823998</v>
      </c>
      <c r="O1270" s="13">
        <f t="shared" si="234"/>
        <v>27.830137474814993</v>
      </c>
      <c r="Q1270">
        <v>15.779063113826769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69.274506491117322</v>
      </c>
      <c r="G1271" s="13">
        <f t="shared" si="228"/>
        <v>5.0652821746579519</v>
      </c>
      <c r="H1271" s="13">
        <f t="shared" si="229"/>
        <v>64.20922431645937</v>
      </c>
      <c r="I1271" s="16">
        <f t="shared" si="237"/>
        <v>101.6549120168706</v>
      </c>
      <c r="J1271" s="13">
        <f t="shared" si="230"/>
        <v>55.62024791152799</v>
      </c>
      <c r="K1271" s="13">
        <f t="shared" si="231"/>
        <v>46.034664105342607</v>
      </c>
      <c r="L1271" s="13">
        <f t="shared" si="232"/>
        <v>8.6035316460400288</v>
      </c>
      <c r="M1271" s="13">
        <f t="shared" si="238"/>
        <v>22.160078950416029</v>
      </c>
      <c r="N1271" s="13">
        <f t="shared" si="233"/>
        <v>13.739248949257938</v>
      </c>
      <c r="O1271" s="13">
        <f t="shared" si="234"/>
        <v>18.80453112391589</v>
      </c>
      <c r="Q1271">
        <v>14.015025593548391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68.238061508131551</v>
      </c>
      <c r="G1272" s="13">
        <f t="shared" si="228"/>
        <v>4.9156701957909874</v>
      </c>
      <c r="H1272" s="13">
        <f t="shared" si="229"/>
        <v>63.322391312340564</v>
      </c>
      <c r="I1272" s="16">
        <f t="shared" si="237"/>
        <v>100.75352377164315</v>
      </c>
      <c r="J1272" s="13">
        <f t="shared" si="230"/>
        <v>59.950855687381733</v>
      </c>
      <c r="K1272" s="13">
        <f t="shared" si="231"/>
        <v>40.802668084261413</v>
      </c>
      <c r="L1272" s="13">
        <f t="shared" si="232"/>
        <v>3.5837482857821317</v>
      </c>
      <c r="M1272" s="13">
        <f t="shared" si="238"/>
        <v>12.004578286940223</v>
      </c>
      <c r="N1272" s="13">
        <f t="shared" si="233"/>
        <v>7.4428385379029383</v>
      </c>
      <c r="O1272" s="13">
        <f t="shared" si="234"/>
        <v>12.358508733693926</v>
      </c>
      <c r="Q1272">
        <v>15.677407299806241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3.5528273521102229</v>
      </c>
      <c r="G1273" s="13">
        <f t="shared" si="228"/>
        <v>0</v>
      </c>
      <c r="H1273" s="13">
        <f t="shared" si="229"/>
        <v>3.5528273521102229</v>
      </c>
      <c r="I1273" s="16">
        <f t="shared" si="237"/>
        <v>40.771747150589505</v>
      </c>
      <c r="J1273" s="13">
        <f t="shared" si="230"/>
        <v>36.61103189662532</v>
      </c>
      <c r="K1273" s="13">
        <f t="shared" si="231"/>
        <v>4.1607152539641845</v>
      </c>
      <c r="L1273" s="13">
        <f t="shared" si="232"/>
        <v>0</v>
      </c>
      <c r="M1273" s="13">
        <f t="shared" si="238"/>
        <v>4.5617397490372849</v>
      </c>
      <c r="N1273" s="13">
        <f t="shared" si="233"/>
        <v>2.8282786444031167</v>
      </c>
      <c r="O1273" s="13">
        <f t="shared" si="234"/>
        <v>2.8282786444031167</v>
      </c>
      <c r="Q1273">
        <v>17.2304159766583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0.41409580616293529</v>
      </c>
      <c r="G1274" s="13">
        <f t="shared" si="228"/>
        <v>0</v>
      </c>
      <c r="H1274" s="13">
        <f t="shared" si="229"/>
        <v>0.41409580616293529</v>
      </c>
      <c r="I1274" s="16">
        <f t="shared" si="237"/>
        <v>4.5748110601271197</v>
      </c>
      <c r="J1274" s="13">
        <f t="shared" si="230"/>
        <v>4.5704782547820528</v>
      </c>
      <c r="K1274" s="13">
        <f t="shared" si="231"/>
        <v>4.3328053450668591E-3</v>
      </c>
      <c r="L1274" s="13">
        <f t="shared" si="232"/>
        <v>0</v>
      </c>
      <c r="M1274" s="13">
        <f t="shared" si="238"/>
        <v>1.7334611046341681</v>
      </c>
      <c r="N1274" s="13">
        <f t="shared" si="233"/>
        <v>1.0747458848731843</v>
      </c>
      <c r="O1274" s="13">
        <f t="shared" si="234"/>
        <v>1.0747458848731843</v>
      </c>
      <c r="Q1274">
        <v>20.527255237252032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</v>
      </c>
      <c r="G1275" s="13">
        <f t="shared" si="228"/>
        <v>0</v>
      </c>
      <c r="H1275" s="13">
        <f t="shared" si="229"/>
        <v>0</v>
      </c>
      <c r="I1275" s="16">
        <f t="shared" si="237"/>
        <v>4.3328053450668591E-3</v>
      </c>
      <c r="J1275" s="13">
        <f t="shared" si="230"/>
        <v>4.3328053427349631E-3</v>
      </c>
      <c r="K1275" s="13">
        <f t="shared" si="231"/>
        <v>2.331895961049657E-12</v>
      </c>
      <c r="L1275" s="13">
        <f t="shared" si="232"/>
        <v>0</v>
      </c>
      <c r="M1275" s="13">
        <f t="shared" si="238"/>
        <v>0.65871521976098379</v>
      </c>
      <c r="N1275" s="13">
        <f t="shared" si="233"/>
        <v>0.40840343625180997</v>
      </c>
      <c r="O1275" s="13">
        <f t="shared" si="234"/>
        <v>0.40840343625180997</v>
      </c>
      <c r="Q1275">
        <v>23.773420820148178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7.4754627229252066E-2</v>
      </c>
      <c r="G1276" s="13">
        <f t="shared" si="228"/>
        <v>0</v>
      </c>
      <c r="H1276" s="13">
        <f t="shared" si="229"/>
        <v>7.4754627229252066E-2</v>
      </c>
      <c r="I1276" s="16">
        <f t="shared" si="237"/>
        <v>7.4754627231583964E-2</v>
      </c>
      <c r="J1276" s="13">
        <f t="shared" si="230"/>
        <v>7.4754612659414257E-2</v>
      </c>
      <c r="K1276" s="13">
        <f t="shared" si="231"/>
        <v>1.4572169707016691E-8</v>
      </c>
      <c r="L1276" s="13">
        <f t="shared" si="232"/>
        <v>0</v>
      </c>
      <c r="M1276" s="13">
        <f t="shared" si="238"/>
        <v>0.25031178350917382</v>
      </c>
      <c r="N1276" s="13">
        <f t="shared" si="233"/>
        <v>0.15519330577568777</v>
      </c>
      <c r="O1276" s="13">
        <f t="shared" si="234"/>
        <v>0.15519330577568777</v>
      </c>
      <c r="Q1276">
        <v>22.378333000000008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0.33856738263984448</v>
      </c>
      <c r="G1277" s="13">
        <f t="shared" si="228"/>
        <v>0</v>
      </c>
      <c r="H1277" s="13">
        <f t="shared" si="229"/>
        <v>0.33856738263984448</v>
      </c>
      <c r="I1277" s="16">
        <f t="shared" si="237"/>
        <v>0.33856739721201418</v>
      </c>
      <c r="J1277" s="13">
        <f t="shared" si="230"/>
        <v>0.33856646762176174</v>
      </c>
      <c r="K1277" s="13">
        <f t="shared" si="231"/>
        <v>9.2959025244088167E-7</v>
      </c>
      <c r="L1277" s="13">
        <f t="shared" si="232"/>
        <v>0</v>
      </c>
      <c r="M1277" s="13">
        <f t="shared" si="238"/>
        <v>9.5118477733486057E-2</v>
      </c>
      <c r="N1277" s="13">
        <f t="shared" si="233"/>
        <v>5.8973456194761353E-2</v>
      </c>
      <c r="O1277" s="13">
        <f t="shared" si="234"/>
        <v>5.8973456194761353E-2</v>
      </c>
      <c r="Q1277">
        <v>25.059917634020039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0.17111261819821941</v>
      </c>
      <c r="G1278" s="13">
        <f t="shared" si="228"/>
        <v>0</v>
      </c>
      <c r="H1278" s="13">
        <f t="shared" si="229"/>
        <v>0.17111261819821941</v>
      </c>
      <c r="I1278" s="16">
        <f t="shared" si="237"/>
        <v>0.17111354778847185</v>
      </c>
      <c r="J1278" s="13">
        <f t="shared" si="230"/>
        <v>0.17111340602372146</v>
      </c>
      <c r="K1278" s="13">
        <f t="shared" si="231"/>
        <v>1.417647503831887E-7</v>
      </c>
      <c r="L1278" s="13">
        <f t="shared" si="232"/>
        <v>0</v>
      </c>
      <c r="M1278" s="13">
        <f t="shared" si="238"/>
        <v>3.6145021538724703E-2</v>
      </c>
      <c r="N1278" s="13">
        <f t="shared" si="233"/>
        <v>2.2409913354009315E-2</v>
      </c>
      <c r="O1278" s="13">
        <f t="shared" si="234"/>
        <v>2.2409913354009315E-2</v>
      </c>
      <c r="Q1278">
        <v>23.866837483426981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0.80317628313825085</v>
      </c>
      <c r="G1279" s="13">
        <f t="shared" si="228"/>
        <v>0</v>
      </c>
      <c r="H1279" s="13">
        <f t="shared" si="229"/>
        <v>0.80317628313825085</v>
      </c>
      <c r="I1279" s="16">
        <f t="shared" si="237"/>
        <v>0.80317642490300123</v>
      </c>
      <c r="J1279" s="13">
        <f t="shared" si="230"/>
        <v>0.80316135369174768</v>
      </c>
      <c r="K1279" s="13">
        <f t="shared" si="231"/>
        <v>1.5071211253547823E-5</v>
      </c>
      <c r="L1279" s="13">
        <f t="shared" si="232"/>
        <v>0</v>
      </c>
      <c r="M1279" s="13">
        <f t="shared" si="238"/>
        <v>1.3735108184715388E-2</v>
      </c>
      <c r="N1279" s="13">
        <f t="shared" si="233"/>
        <v>8.5157670745235406E-3</v>
      </c>
      <c r="O1279" s="13">
        <f t="shared" si="234"/>
        <v>8.5157670745235406E-3</v>
      </c>
      <c r="Q1279">
        <v>23.66954530916723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75.180272944292284</v>
      </c>
      <c r="G1280" s="13">
        <f t="shared" si="228"/>
        <v>5.9177860897623136</v>
      </c>
      <c r="H1280" s="13">
        <f t="shared" si="229"/>
        <v>69.262486854529968</v>
      </c>
      <c r="I1280" s="16">
        <f t="shared" si="237"/>
        <v>69.262501925741219</v>
      </c>
      <c r="J1280" s="13">
        <f t="shared" si="230"/>
        <v>54.234277718638666</v>
      </c>
      <c r="K1280" s="13">
        <f t="shared" si="231"/>
        <v>15.028224207102554</v>
      </c>
      <c r="L1280" s="13">
        <f t="shared" si="232"/>
        <v>0</v>
      </c>
      <c r="M1280" s="13">
        <f t="shared" si="238"/>
        <v>5.2193411101918476E-3</v>
      </c>
      <c r="N1280" s="13">
        <f t="shared" si="233"/>
        <v>3.2359914883189453E-3</v>
      </c>
      <c r="O1280" s="13">
        <f t="shared" si="234"/>
        <v>5.9210220812506327</v>
      </c>
      <c r="Q1280">
        <v>17.896905740704831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1.9746275637367641</v>
      </c>
      <c r="G1281" s="13">
        <f t="shared" si="228"/>
        <v>0</v>
      </c>
      <c r="H1281" s="13">
        <f t="shared" si="229"/>
        <v>1.9746275637367641</v>
      </c>
      <c r="I1281" s="16">
        <f t="shared" si="237"/>
        <v>17.002851770839317</v>
      </c>
      <c r="J1281" s="13">
        <f t="shared" si="230"/>
        <v>16.428767536795213</v>
      </c>
      <c r="K1281" s="13">
        <f t="shared" si="231"/>
        <v>0.57408423404410414</v>
      </c>
      <c r="L1281" s="13">
        <f t="shared" si="232"/>
        <v>0</v>
      </c>
      <c r="M1281" s="13">
        <f t="shared" si="238"/>
        <v>1.9833496218729023E-3</v>
      </c>
      <c r="N1281" s="13">
        <f t="shared" si="233"/>
        <v>1.2296767655611994E-3</v>
      </c>
      <c r="O1281" s="13">
        <f t="shared" si="234"/>
        <v>1.2296767655611994E-3</v>
      </c>
      <c r="Q1281">
        <v>13.416243593548391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66.851662796661415</v>
      </c>
      <c r="G1282" s="13">
        <f t="shared" si="228"/>
        <v>4.7155420094167138</v>
      </c>
      <c r="H1282" s="13">
        <f t="shared" si="229"/>
        <v>62.1361207872447</v>
      </c>
      <c r="I1282" s="16">
        <f t="shared" si="237"/>
        <v>62.7102050212888</v>
      </c>
      <c r="J1282" s="13">
        <f t="shared" si="230"/>
        <v>49.24583898144639</v>
      </c>
      <c r="K1282" s="13">
        <f t="shared" si="231"/>
        <v>13.46436603984241</v>
      </c>
      <c r="L1282" s="13">
        <f t="shared" si="232"/>
        <v>0</v>
      </c>
      <c r="M1282" s="13">
        <f t="shared" si="238"/>
        <v>7.5367285631170291E-4</v>
      </c>
      <c r="N1282" s="13">
        <f t="shared" si="233"/>
        <v>4.6727717091325582E-4</v>
      </c>
      <c r="O1282" s="13">
        <f t="shared" si="234"/>
        <v>4.7160092865876271</v>
      </c>
      <c r="Q1282">
        <v>16.593369652765411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9.3759626116630788</v>
      </c>
      <c r="G1283" s="13">
        <f t="shared" si="228"/>
        <v>0</v>
      </c>
      <c r="H1283" s="13">
        <f t="shared" si="229"/>
        <v>9.3759626116630788</v>
      </c>
      <c r="I1283" s="16">
        <f t="shared" si="237"/>
        <v>22.840328651505487</v>
      </c>
      <c r="J1283" s="13">
        <f t="shared" si="230"/>
        <v>21.719382967590153</v>
      </c>
      <c r="K1283" s="13">
        <f t="shared" si="231"/>
        <v>1.120945683915334</v>
      </c>
      <c r="L1283" s="13">
        <f t="shared" si="232"/>
        <v>0</v>
      </c>
      <c r="M1283" s="13">
        <f t="shared" si="238"/>
        <v>2.8639568539844709E-4</v>
      </c>
      <c r="N1283" s="13">
        <f t="shared" si="233"/>
        <v>1.7756532494703719E-4</v>
      </c>
      <c r="O1283" s="13">
        <f t="shared" si="234"/>
        <v>1.7756532494703719E-4</v>
      </c>
      <c r="Q1283">
        <v>14.805417658959311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86.059959040141379</v>
      </c>
      <c r="G1284" s="13">
        <f t="shared" si="228"/>
        <v>7.4882808029136552</v>
      </c>
      <c r="H1284" s="13">
        <f t="shared" si="229"/>
        <v>78.571678237227729</v>
      </c>
      <c r="I1284" s="16">
        <f t="shared" si="237"/>
        <v>79.692623921143067</v>
      </c>
      <c r="J1284" s="13">
        <f t="shared" si="230"/>
        <v>49.396819314906963</v>
      </c>
      <c r="K1284" s="13">
        <f t="shared" si="231"/>
        <v>30.295804606236103</v>
      </c>
      <c r="L1284" s="13">
        <f t="shared" si="232"/>
        <v>0</v>
      </c>
      <c r="M1284" s="13">
        <f t="shared" si="238"/>
        <v>1.088303604514099E-4</v>
      </c>
      <c r="N1284" s="13">
        <f t="shared" si="233"/>
        <v>6.7474823479874146E-5</v>
      </c>
      <c r="O1284" s="13">
        <f t="shared" si="234"/>
        <v>7.4883482777371349</v>
      </c>
      <c r="Q1284">
        <v>13.22926517666512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53.956332674071867</v>
      </c>
      <c r="G1285" s="13">
        <f t="shared" si="228"/>
        <v>2.8540868531328516</v>
      </c>
      <c r="H1285" s="13">
        <f t="shared" si="229"/>
        <v>51.102245820939018</v>
      </c>
      <c r="I1285" s="16">
        <f t="shared" si="237"/>
        <v>81.398050427175122</v>
      </c>
      <c r="J1285" s="13">
        <f t="shared" si="230"/>
        <v>54.908951984769814</v>
      </c>
      <c r="K1285" s="13">
        <f t="shared" si="231"/>
        <v>26.489098442405307</v>
      </c>
      <c r="L1285" s="13">
        <f t="shared" si="232"/>
        <v>0</v>
      </c>
      <c r="M1285" s="13">
        <f t="shared" si="238"/>
        <v>4.1355536971535758E-5</v>
      </c>
      <c r="N1285" s="13">
        <f t="shared" si="233"/>
        <v>2.5640432922352171E-5</v>
      </c>
      <c r="O1285" s="13">
        <f t="shared" si="234"/>
        <v>2.8541124935657738</v>
      </c>
      <c r="Q1285">
        <v>15.636807883894249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0.75531722005275925</v>
      </c>
      <c r="G1286" s="13">
        <f t="shared" ref="G1286:G1349" si="244">IF((F1286-$J$2)&gt;0,$I$2*(F1286-$J$2),0)</f>
        <v>0</v>
      </c>
      <c r="H1286" s="13">
        <f t="shared" ref="H1286:H1349" si="245">F1286-G1286</f>
        <v>0.75531722005275925</v>
      </c>
      <c r="I1286" s="16">
        <f t="shared" si="237"/>
        <v>27.244415662458067</v>
      </c>
      <c r="J1286" s="13">
        <f t="shared" ref="J1286:J1349" si="246">I1286/SQRT(1+(I1286/($K$2*(300+(25*Q1286)+0.05*(Q1286)^3)))^2)</f>
        <v>26.675871794755693</v>
      </c>
      <c r="K1286" s="13">
        <f t="shared" ref="K1286:K1349" si="247">I1286-J1286</f>
        <v>0.56854386770237397</v>
      </c>
      <c r="L1286" s="13">
        <f t="shared" ref="L1286:L1349" si="248">IF(K1286&gt;$N$2,(K1286-$N$2)/$L$2,0)</f>
        <v>0</v>
      </c>
      <c r="M1286" s="13">
        <f t="shared" si="238"/>
        <v>1.5715104049183587E-5</v>
      </c>
      <c r="N1286" s="13">
        <f t="shared" ref="N1286:N1349" si="249">$M$2*M1286</f>
        <v>9.7433645104938236E-6</v>
      </c>
      <c r="O1286" s="13">
        <f t="shared" ref="O1286:O1349" si="250">N1286+G1286</f>
        <v>9.7433645104938236E-6</v>
      </c>
      <c r="Q1286">
        <v>23.686513767456439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4.7037004215609324</v>
      </c>
      <c r="G1287" s="13">
        <f t="shared" si="244"/>
        <v>0</v>
      </c>
      <c r="H1287" s="13">
        <f t="shared" si="245"/>
        <v>4.7037004215609324</v>
      </c>
      <c r="I1287" s="16">
        <f t="shared" ref="I1287:I1350" si="252">H1287+K1286-L1286</f>
        <v>5.2722442892633063</v>
      </c>
      <c r="J1287" s="13">
        <f t="shared" si="246"/>
        <v>5.2680946393239934</v>
      </c>
      <c r="K1287" s="13">
        <f t="shared" si="247"/>
        <v>4.1496499393129938E-3</v>
      </c>
      <c r="L1287" s="13">
        <f t="shared" si="248"/>
        <v>0</v>
      </c>
      <c r="M1287" s="13">
        <f t="shared" ref="M1287:M1350" si="253">L1287+M1286-N1286</f>
        <v>5.9717395386897635E-6</v>
      </c>
      <c r="N1287" s="13">
        <f t="shared" si="249"/>
        <v>3.7024785139876531E-6</v>
      </c>
      <c r="O1287" s="13">
        <f t="shared" si="250"/>
        <v>3.7024785139876531E-6</v>
      </c>
      <c r="Q1287">
        <v>23.853325949664921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0.34078783832263948</v>
      </c>
      <c r="G1288" s="13">
        <f t="shared" si="244"/>
        <v>0</v>
      </c>
      <c r="H1288" s="13">
        <f t="shared" si="245"/>
        <v>0.34078783832263948</v>
      </c>
      <c r="I1288" s="16">
        <f t="shared" si="252"/>
        <v>0.34493748826195247</v>
      </c>
      <c r="J1288" s="13">
        <f t="shared" si="246"/>
        <v>0.34493640217557947</v>
      </c>
      <c r="K1288" s="13">
        <f t="shared" si="247"/>
        <v>1.0860863730033365E-6</v>
      </c>
      <c r="L1288" s="13">
        <f t="shared" si="248"/>
        <v>0</v>
      </c>
      <c r="M1288" s="13">
        <f t="shared" si="253"/>
        <v>2.2692610247021104E-6</v>
      </c>
      <c r="N1288" s="13">
        <f t="shared" si="249"/>
        <v>1.4069418353153085E-6</v>
      </c>
      <c r="O1288" s="13">
        <f t="shared" si="250"/>
        <v>1.4069418353153085E-6</v>
      </c>
      <c r="Q1288">
        <v>24.345170926070239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2.163603463040741</v>
      </c>
      <c r="G1289" s="13">
        <f t="shared" si="244"/>
        <v>0</v>
      </c>
      <c r="H1289" s="13">
        <f t="shared" si="245"/>
        <v>2.163603463040741</v>
      </c>
      <c r="I1289" s="16">
        <f t="shared" si="252"/>
        <v>2.1636045491271139</v>
      </c>
      <c r="J1289" s="13">
        <f t="shared" si="246"/>
        <v>2.1634364718500829</v>
      </c>
      <c r="K1289" s="13">
        <f t="shared" si="247"/>
        <v>1.6807727703094244E-4</v>
      </c>
      <c r="L1289" s="13">
        <f t="shared" si="248"/>
        <v>0</v>
      </c>
      <c r="M1289" s="13">
        <f t="shared" si="253"/>
        <v>8.6231918938680186E-7</v>
      </c>
      <c r="N1289" s="13">
        <f t="shared" si="249"/>
        <v>5.3463789741981713E-7</v>
      </c>
      <c r="O1289" s="13">
        <f t="shared" si="250"/>
        <v>5.3463789741981713E-7</v>
      </c>
      <c r="Q1289">
        <v>27.722498389200101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0.60439756430864111</v>
      </c>
      <c r="G1290" s="13">
        <f t="shared" si="244"/>
        <v>0</v>
      </c>
      <c r="H1290" s="13">
        <f t="shared" si="245"/>
        <v>0.60439756430864111</v>
      </c>
      <c r="I1290" s="16">
        <f t="shared" si="252"/>
        <v>0.60456564158567205</v>
      </c>
      <c r="J1290" s="13">
        <f t="shared" si="246"/>
        <v>0.60456044299148326</v>
      </c>
      <c r="K1290" s="13">
        <f t="shared" si="247"/>
        <v>5.1985941887933151E-6</v>
      </c>
      <c r="L1290" s="13">
        <f t="shared" si="248"/>
        <v>0</v>
      </c>
      <c r="M1290" s="13">
        <f t="shared" si="253"/>
        <v>3.2768129196698473E-7</v>
      </c>
      <c r="N1290" s="13">
        <f t="shared" si="249"/>
        <v>2.0316240101953054E-7</v>
      </c>
      <c r="O1290" s="13">
        <f t="shared" si="250"/>
        <v>2.0316240101953054E-7</v>
      </c>
      <c r="Q1290">
        <v>25.18899900000001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</v>
      </c>
      <c r="G1291" s="13">
        <f t="shared" si="244"/>
        <v>0</v>
      </c>
      <c r="H1291" s="13">
        <f t="shared" si="245"/>
        <v>0</v>
      </c>
      <c r="I1291" s="16">
        <f t="shared" si="252"/>
        <v>5.1985941887933151E-6</v>
      </c>
      <c r="J1291" s="13">
        <f t="shared" si="246"/>
        <v>5.1985941887933109E-6</v>
      </c>
      <c r="K1291" s="13">
        <f t="shared" si="247"/>
        <v>0</v>
      </c>
      <c r="L1291" s="13">
        <f t="shared" si="248"/>
        <v>0</v>
      </c>
      <c r="M1291" s="13">
        <f t="shared" si="253"/>
        <v>1.2451889094745419E-7</v>
      </c>
      <c r="N1291" s="13">
        <f t="shared" si="249"/>
        <v>7.72017123874216E-8</v>
      </c>
      <c r="O1291" s="13">
        <f t="shared" si="250"/>
        <v>7.72017123874216E-8</v>
      </c>
      <c r="Q1291">
        <v>24.15785200570749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103.23313306553889</v>
      </c>
      <c r="G1292" s="13">
        <f t="shared" si="244"/>
        <v>9.967247454828799</v>
      </c>
      <c r="H1292" s="13">
        <f t="shared" si="245"/>
        <v>93.2658856107101</v>
      </c>
      <c r="I1292" s="16">
        <f t="shared" si="252"/>
        <v>93.2658856107101</v>
      </c>
      <c r="J1292" s="13">
        <f t="shared" si="246"/>
        <v>68.138895162098081</v>
      </c>
      <c r="K1292" s="13">
        <f t="shared" si="247"/>
        <v>25.12699044861202</v>
      </c>
      <c r="L1292" s="13">
        <f t="shared" si="248"/>
        <v>0</v>
      </c>
      <c r="M1292" s="13">
        <f t="shared" si="253"/>
        <v>4.7317178560032585E-8</v>
      </c>
      <c r="N1292" s="13">
        <f t="shared" si="249"/>
        <v>2.9336650707220201E-8</v>
      </c>
      <c r="O1292" s="13">
        <f t="shared" si="250"/>
        <v>9.9672474841654495</v>
      </c>
      <c r="Q1292">
        <v>19.803515717260279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7.9488336415214507</v>
      </c>
      <c r="G1293" s="13">
        <f t="shared" si="244"/>
        <v>0</v>
      </c>
      <c r="H1293" s="13">
        <f t="shared" si="245"/>
        <v>7.9488336415214507</v>
      </c>
      <c r="I1293" s="16">
        <f t="shared" si="252"/>
        <v>33.075824090133473</v>
      </c>
      <c r="J1293" s="13">
        <f t="shared" si="246"/>
        <v>30.175459427494737</v>
      </c>
      <c r="K1293" s="13">
        <f t="shared" si="247"/>
        <v>2.9003646626387365</v>
      </c>
      <c r="L1293" s="13">
        <f t="shared" si="248"/>
        <v>0</v>
      </c>
      <c r="M1293" s="13">
        <f t="shared" si="253"/>
        <v>1.7980527852812384E-8</v>
      </c>
      <c r="N1293" s="13">
        <f t="shared" si="249"/>
        <v>1.1147927268743679E-8</v>
      </c>
      <c r="O1293" s="13">
        <f t="shared" si="250"/>
        <v>1.1147927268743679E-8</v>
      </c>
      <c r="Q1293">
        <v>15.503022137832319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48.328632007619539</v>
      </c>
      <c r="G1294" s="13">
        <f t="shared" si="244"/>
        <v>2.0417220416854227</v>
      </c>
      <c r="H1294" s="13">
        <f t="shared" si="245"/>
        <v>46.286909965934115</v>
      </c>
      <c r="I1294" s="16">
        <f t="shared" si="252"/>
        <v>49.187274628572851</v>
      </c>
      <c r="J1294" s="13">
        <f t="shared" si="246"/>
        <v>38.372159259733891</v>
      </c>
      <c r="K1294" s="13">
        <f t="shared" si="247"/>
        <v>10.81511536883896</v>
      </c>
      <c r="L1294" s="13">
        <f t="shared" si="248"/>
        <v>0</v>
      </c>
      <c r="M1294" s="13">
        <f t="shared" si="253"/>
        <v>6.8326005840687057E-9</v>
      </c>
      <c r="N1294" s="13">
        <f t="shared" si="249"/>
        <v>4.2362123621225971E-9</v>
      </c>
      <c r="O1294" s="13">
        <f t="shared" si="250"/>
        <v>2.041722045921635</v>
      </c>
      <c r="Q1294">
        <v>12.85037309354839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59.954856706949847</v>
      </c>
      <c r="G1295" s="13">
        <f t="shared" si="244"/>
        <v>3.7199804273914308</v>
      </c>
      <c r="H1295" s="13">
        <f t="shared" si="245"/>
        <v>56.234876279558414</v>
      </c>
      <c r="I1295" s="16">
        <f t="shared" si="252"/>
        <v>67.049991648397366</v>
      </c>
      <c r="J1295" s="13">
        <f t="shared" si="246"/>
        <v>46.564359166546602</v>
      </c>
      <c r="K1295" s="13">
        <f t="shared" si="247"/>
        <v>20.485632481850764</v>
      </c>
      <c r="L1295" s="13">
        <f t="shared" si="248"/>
        <v>0</v>
      </c>
      <c r="M1295" s="13">
        <f t="shared" si="253"/>
        <v>2.5963882219461085E-9</v>
      </c>
      <c r="N1295" s="13">
        <f t="shared" si="249"/>
        <v>1.6097606976065873E-9</v>
      </c>
      <c r="O1295" s="13">
        <f t="shared" si="250"/>
        <v>3.7199804290011915</v>
      </c>
      <c r="Q1295">
        <v>13.63203777201133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48.290475604629883</v>
      </c>
      <c r="G1296" s="13">
        <f t="shared" si="244"/>
        <v>2.0362141227399495</v>
      </c>
      <c r="H1296" s="13">
        <f t="shared" si="245"/>
        <v>46.254261481889934</v>
      </c>
      <c r="I1296" s="16">
        <f t="shared" si="252"/>
        <v>66.739893963740698</v>
      </c>
      <c r="J1296" s="13">
        <f t="shared" si="246"/>
        <v>49.524269340993989</v>
      </c>
      <c r="K1296" s="13">
        <f t="shared" si="247"/>
        <v>17.215624622746709</v>
      </c>
      <c r="L1296" s="13">
        <f t="shared" si="248"/>
        <v>0</v>
      </c>
      <c r="M1296" s="13">
        <f t="shared" si="253"/>
        <v>9.8662752433952127E-10</v>
      </c>
      <c r="N1296" s="13">
        <f t="shared" si="249"/>
        <v>6.117090650905032E-10</v>
      </c>
      <c r="O1296" s="13">
        <f t="shared" si="250"/>
        <v>2.0362141233516584</v>
      </c>
      <c r="Q1296">
        <v>15.5397889302594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65.450096306240511</v>
      </c>
      <c r="G1297" s="13">
        <f t="shared" si="244"/>
        <v>4.5132243373860925</v>
      </c>
      <c r="H1297" s="13">
        <f t="shared" si="245"/>
        <v>60.936871968854419</v>
      </c>
      <c r="I1297" s="16">
        <f t="shared" si="252"/>
        <v>78.152496591601135</v>
      </c>
      <c r="J1297" s="13">
        <f t="shared" si="246"/>
        <v>55.497085838104859</v>
      </c>
      <c r="K1297" s="13">
        <f t="shared" si="247"/>
        <v>22.655410753496277</v>
      </c>
      <c r="L1297" s="13">
        <f t="shared" si="248"/>
        <v>0</v>
      </c>
      <c r="M1297" s="13">
        <f t="shared" si="253"/>
        <v>3.7491845924901808E-10</v>
      </c>
      <c r="N1297" s="13">
        <f t="shared" si="249"/>
        <v>2.3244944473439121E-10</v>
      </c>
      <c r="O1297" s="13">
        <f t="shared" si="250"/>
        <v>4.5132243376185421</v>
      </c>
      <c r="Q1297">
        <v>16.46400291629201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5.023057829000467</v>
      </c>
      <c r="G1298" s="13">
        <f t="shared" si="244"/>
        <v>0</v>
      </c>
      <c r="H1298" s="13">
        <f t="shared" si="245"/>
        <v>5.023057829000467</v>
      </c>
      <c r="I1298" s="16">
        <f t="shared" si="252"/>
        <v>27.678468582496745</v>
      </c>
      <c r="J1298" s="13">
        <f t="shared" si="246"/>
        <v>27.027477722758459</v>
      </c>
      <c r="K1298" s="13">
        <f t="shared" si="247"/>
        <v>0.65099085973828608</v>
      </c>
      <c r="L1298" s="13">
        <f t="shared" si="248"/>
        <v>0</v>
      </c>
      <c r="M1298" s="13">
        <f t="shared" si="253"/>
        <v>1.4246901451462686E-10</v>
      </c>
      <c r="N1298" s="13">
        <f t="shared" si="249"/>
        <v>8.833078899906865E-11</v>
      </c>
      <c r="O1298" s="13">
        <f t="shared" si="250"/>
        <v>8.833078899906865E-11</v>
      </c>
      <c r="Q1298">
        <v>23.030984395270409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2.4958700201141908</v>
      </c>
      <c r="G1299" s="13">
        <f t="shared" si="244"/>
        <v>0</v>
      </c>
      <c r="H1299" s="13">
        <f t="shared" si="245"/>
        <v>2.4958700201141908</v>
      </c>
      <c r="I1299" s="16">
        <f t="shared" si="252"/>
        <v>3.1468608798524769</v>
      </c>
      <c r="J1299" s="13">
        <f t="shared" si="246"/>
        <v>3.1459321111680696</v>
      </c>
      <c r="K1299" s="13">
        <f t="shared" si="247"/>
        <v>9.2876868440727733E-4</v>
      </c>
      <c r="L1299" s="13">
        <f t="shared" si="248"/>
        <v>0</v>
      </c>
      <c r="M1299" s="13">
        <f t="shared" si="253"/>
        <v>5.4138225515558214E-11</v>
      </c>
      <c r="N1299" s="13">
        <f t="shared" si="249"/>
        <v>3.3565699819646095E-11</v>
      </c>
      <c r="O1299" s="13">
        <f t="shared" si="250"/>
        <v>3.3565699819646095E-11</v>
      </c>
      <c r="Q1299">
        <v>23.49331385414224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41.533658985689833</v>
      </c>
      <c r="G1300" s="13">
        <f t="shared" si="244"/>
        <v>1.060860175549591</v>
      </c>
      <c r="H1300" s="13">
        <f t="shared" si="245"/>
        <v>40.47279881014024</v>
      </c>
      <c r="I1300" s="16">
        <f t="shared" si="252"/>
        <v>40.473727578824651</v>
      </c>
      <c r="J1300" s="13">
        <f t="shared" si="246"/>
        <v>38.852174895338415</v>
      </c>
      <c r="K1300" s="13">
        <f t="shared" si="247"/>
        <v>1.6215526834862359</v>
      </c>
      <c r="L1300" s="13">
        <f t="shared" si="248"/>
        <v>0</v>
      </c>
      <c r="M1300" s="13">
        <f t="shared" si="253"/>
        <v>2.0572525695912119E-11</v>
      </c>
      <c r="N1300" s="13">
        <f t="shared" si="249"/>
        <v>1.2754965931465514E-11</v>
      </c>
      <c r="O1300" s="13">
        <f t="shared" si="250"/>
        <v>1.0608601755623459</v>
      </c>
      <c r="Q1300">
        <v>24.468890000000009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0.1615984027854189</v>
      </c>
      <c r="G1301" s="13">
        <f t="shared" si="244"/>
        <v>0</v>
      </c>
      <c r="H1301" s="13">
        <f t="shared" si="245"/>
        <v>0.1615984027854189</v>
      </c>
      <c r="I1301" s="16">
        <f t="shared" si="252"/>
        <v>1.7831510862716549</v>
      </c>
      <c r="J1301" s="13">
        <f t="shared" si="246"/>
        <v>1.7830121208778669</v>
      </c>
      <c r="K1301" s="13">
        <f t="shared" si="247"/>
        <v>1.3896539378799311E-4</v>
      </c>
      <c r="L1301" s="13">
        <f t="shared" si="248"/>
        <v>0</v>
      </c>
      <c r="M1301" s="13">
        <f t="shared" si="253"/>
        <v>7.8175597644466047E-12</v>
      </c>
      <c r="N1301" s="13">
        <f t="shared" si="249"/>
        <v>4.8468870539568953E-12</v>
      </c>
      <c r="O1301" s="13">
        <f t="shared" si="250"/>
        <v>4.8468870539568953E-12</v>
      </c>
      <c r="Q1301">
        <v>24.893939521930982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0.33612981020498822</v>
      </c>
      <c r="G1302" s="13">
        <f t="shared" si="244"/>
        <v>0</v>
      </c>
      <c r="H1302" s="13">
        <f t="shared" si="245"/>
        <v>0.33612981020498822</v>
      </c>
      <c r="I1302" s="16">
        <f t="shared" si="252"/>
        <v>0.33626877559877622</v>
      </c>
      <c r="J1302" s="13">
        <f t="shared" si="246"/>
        <v>0.33626791673166878</v>
      </c>
      <c r="K1302" s="13">
        <f t="shared" si="247"/>
        <v>8.5886710743388051E-7</v>
      </c>
      <c r="L1302" s="13">
        <f t="shared" si="248"/>
        <v>0</v>
      </c>
      <c r="M1302" s="13">
        <f t="shared" si="253"/>
        <v>2.9706727104897094E-12</v>
      </c>
      <c r="N1302" s="13">
        <f t="shared" si="249"/>
        <v>1.8418170805036198E-12</v>
      </c>
      <c r="O1302" s="13">
        <f t="shared" si="250"/>
        <v>1.8418170805036198E-12</v>
      </c>
      <c r="Q1302">
        <v>25.48233409827148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1.5894229997623679</v>
      </c>
      <c r="G1303" s="13">
        <f t="shared" si="244"/>
        <v>0</v>
      </c>
      <c r="H1303" s="13">
        <f t="shared" si="245"/>
        <v>1.5894229997623679</v>
      </c>
      <c r="I1303" s="16">
        <f t="shared" si="252"/>
        <v>1.5894238586294753</v>
      </c>
      <c r="J1303" s="13">
        <f t="shared" si="246"/>
        <v>1.5893067651745485</v>
      </c>
      <c r="K1303" s="13">
        <f t="shared" si="247"/>
        <v>1.1709345492683099E-4</v>
      </c>
      <c r="L1303" s="13">
        <f t="shared" si="248"/>
        <v>0</v>
      </c>
      <c r="M1303" s="13">
        <f t="shared" si="253"/>
        <v>1.1288556299860896E-12</v>
      </c>
      <c r="N1303" s="13">
        <f t="shared" si="249"/>
        <v>6.9989049059137553E-13</v>
      </c>
      <c r="O1303" s="13">
        <f t="shared" si="250"/>
        <v>6.9989049059137553E-13</v>
      </c>
      <c r="Q1303">
        <v>23.650931424853749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7.870298596447844</v>
      </c>
      <c r="G1304" s="13">
        <f t="shared" si="244"/>
        <v>0</v>
      </c>
      <c r="H1304" s="13">
        <f t="shared" si="245"/>
        <v>7.870298596447844</v>
      </c>
      <c r="I1304" s="16">
        <f t="shared" si="252"/>
        <v>7.8704156899027709</v>
      </c>
      <c r="J1304" s="13">
        <f t="shared" si="246"/>
        <v>7.8486470322902573</v>
      </c>
      <c r="K1304" s="13">
        <f t="shared" si="247"/>
        <v>2.1768657612513564E-2</v>
      </c>
      <c r="L1304" s="13">
        <f t="shared" si="248"/>
        <v>0</v>
      </c>
      <c r="M1304" s="13">
        <f t="shared" si="253"/>
        <v>4.289651393947141E-13</v>
      </c>
      <c r="N1304" s="13">
        <f t="shared" si="249"/>
        <v>2.6595838642472275E-13</v>
      </c>
      <c r="O1304" s="13">
        <f t="shared" si="250"/>
        <v>2.6595838642472275E-13</v>
      </c>
      <c r="Q1304">
        <v>20.602433474052969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11.35246787987365</v>
      </c>
      <c r="G1305" s="13">
        <f t="shared" si="244"/>
        <v>0</v>
      </c>
      <c r="H1305" s="13">
        <f t="shared" si="245"/>
        <v>11.35246787987365</v>
      </c>
      <c r="I1305" s="16">
        <f t="shared" si="252"/>
        <v>11.374236537486164</v>
      </c>
      <c r="J1305" s="13">
        <f t="shared" si="246"/>
        <v>11.294392960031272</v>
      </c>
      <c r="K1305" s="13">
        <f t="shared" si="247"/>
        <v>7.9843577454891346E-2</v>
      </c>
      <c r="L1305" s="13">
        <f t="shared" si="248"/>
        <v>0</v>
      </c>
      <c r="M1305" s="13">
        <f t="shared" si="253"/>
        <v>1.6300675296999135E-13</v>
      </c>
      <c r="N1305" s="13">
        <f t="shared" si="249"/>
        <v>1.0106418684139464E-13</v>
      </c>
      <c r="O1305" s="13">
        <f t="shared" si="250"/>
        <v>1.0106418684139464E-13</v>
      </c>
      <c r="Q1305">
        <v>19.181376262432622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10.412550090629759</v>
      </c>
      <c r="G1306" s="13">
        <f t="shared" si="244"/>
        <v>0</v>
      </c>
      <c r="H1306" s="13">
        <f t="shared" si="245"/>
        <v>10.412550090629759</v>
      </c>
      <c r="I1306" s="16">
        <f t="shared" si="252"/>
        <v>10.492393668084651</v>
      </c>
      <c r="J1306" s="13">
        <f t="shared" si="246"/>
        <v>10.411095091613333</v>
      </c>
      <c r="K1306" s="13">
        <f t="shared" si="247"/>
        <v>8.1298576471317219E-2</v>
      </c>
      <c r="L1306" s="13">
        <f t="shared" si="248"/>
        <v>0</v>
      </c>
      <c r="M1306" s="13">
        <f t="shared" si="253"/>
        <v>6.1942566128596714E-14</v>
      </c>
      <c r="N1306" s="13">
        <f t="shared" si="249"/>
        <v>3.8404390999729961E-14</v>
      </c>
      <c r="O1306" s="13">
        <f t="shared" si="250"/>
        <v>3.8404390999729961E-14</v>
      </c>
      <c r="Q1306">
        <v>17.33346659354839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26.03582299421857</v>
      </c>
      <c r="G1307" s="13">
        <f t="shared" si="244"/>
        <v>0</v>
      </c>
      <c r="H1307" s="13">
        <f t="shared" si="245"/>
        <v>26.03582299421857</v>
      </c>
      <c r="I1307" s="16">
        <f t="shared" si="252"/>
        <v>26.117121570689889</v>
      </c>
      <c r="J1307" s="13">
        <f t="shared" si="246"/>
        <v>24.978776155743081</v>
      </c>
      <c r="K1307" s="13">
        <f t="shared" si="247"/>
        <v>1.1383454149468086</v>
      </c>
      <c r="L1307" s="13">
        <f t="shared" si="248"/>
        <v>0</v>
      </c>
      <c r="M1307" s="13">
        <f t="shared" si="253"/>
        <v>2.3538175128866753E-14</v>
      </c>
      <c r="N1307" s="13">
        <f t="shared" si="249"/>
        <v>1.4593668579897388E-14</v>
      </c>
      <c r="O1307" s="13">
        <f t="shared" si="250"/>
        <v>1.4593668579897388E-14</v>
      </c>
      <c r="Q1307">
        <v>17.625467671242429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36.079332661495322</v>
      </c>
      <c r="G1308" s="13">
        <f t="shared" si="244"/>
        <v>0.27352214203612052</v>
      </c>
      <c r="H1308" s="13">
        <f t="shared" si="245"/>
        <v>35.8058105194592</v>
      </c>
      <c r="I1308" s="16">
        <f t="shared" si="252"/>
        <v>36.944155934406012</v>
      </c>
      <c r="J1308" s="13">
        <f t="shared" si="246"/>
        <v>34.223768528189204</v>
      </c>
      <c r="K1308" s="13">
        <f t="shared" si="247"/>
        <v>2.7203874062168083</v>
      </c>
      <c r="L1308" s="13">
        <f t="shared" si="248"/>
        <v>0</v>
      </c>
      <c r="M1308" s="13">
        <f t="shared" si="253"/>
        <v>8.9445065489693648E-15</v>
      </c>
      <c r="N1308" s="13">
        <f t="shared" si="249"/>
        <v>5.5455940603610059E-15</v>
      </c>
      <c r="O1308" s="13">
        <f t="shared" si="250"/>
        <v>0.27352214203612607</v>
      </c>
      <c r="Q1308">
        <v>18.48077112861014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56.067883216697709</v>
      </c>
      <c r="G1309" s="13">
        <f t="shared" si="244"/>
        <v>3.1588915078380047</v>
      </c>
      <c r="H1309" s="13">
        <f t="shared" si="245"/>
        <v>52.908991708859702</v>
      </c>
      <c r="I1309" s="16">
        <f t="shared" si="252"/>
        <v>55.62937911507651</v>
      </c>
      <c r="J1309" s="13">
        <f t="shared" si="246"/>
        <v>48.396416767701325</v>
      </c>
      <c r="K1309" s="13">
        <f t="shared" si="247"/>
        <v>7.2329623473751852</v>
      </c>
      <c r="L1309" s="13">
        <f t="shared" si="248"/>
        <v>0</v>
      </c>
      <c r="M1309" s="13">
        <f t="shared" si="253"/>
        <v>3.3989124886083588E-15</v>
      </c>
      <c r="N1309" s="13">
        <f t="shared" si="249"/>
        <v>2.1073257429371826E-15</v>
      </c>
      <c r="O1309" s="13">
        <f t="shared" si="250"/>
        <v>3.1588915078380069</v>
      </c>
      <c r="Q1309">
        <v>19.56944335253905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36.378992592251372</v>
      </c>
      <c r="G1310" s="13">
        <f t="shared" si="244"/>
        <v>0.31677838425208177</v>
      </c>
      <c r="H1310" s="13">
        <f t="shared" si="245"/>
        <v>36.06221420799929</v>
      </c>
      <c r="I1310" s="16">
        <f t="shared" si="252"/>
        <v>43.295176555374475</v>
      </c>
      <c r="J1310" s="13">
        <f t="shared" si="246"/>
        <v>41.081207386251407</v>
      </c>
      <c r="K1310" s="13">
        <f t="shared" si="247"/>
        <v>2.2139691691230681</v>
      </c>
      <c r="L1310" s="13">
        <f t="shared" si="248"/>
        <v>0</v>
      </c>
      <c r="M1310" s="13">
        <f t="shared" si="253"/>
        <v>1.2915867456711762E-15</v>
      </c>
      <c r="N1310" s="13">
        <f t="shared" si="249"/>
        <v>8.0078378231612922E-16</v>
      </c>
      <c r="O1310" s="13">
        <f t="shared" si="250"/>
        <v>0.31677838425208255</v>
      </c>
      <c r="Q1310">
        <v>23.56336642671916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29.125312096074222</v>
      </c>
      <c r="G1311" s="13">
        <f t="shared" si="244"/>
        <v>0</v>
      </c>
      <c r="H1311" s="13">
        <f t="shared" si="245"/>
        <v>29.125312096074222</v>
      </c>
      <c r="I1311" s="16">
        <f t="shared" si="252"/>
        <v>31.33928126519729</v>
      </c>
      <c r="J1311" s="13">
        <f t="shared" si="246"/>
        <v>30.646922788242371</v>
      </c>
      <c r="K1311" s="13">
        <f t="shared" si="247"/>
        <v>0.6923584769549187</v>
      </c>
      <c r="L1311" s="13">
        <f t="shared" si="248"/>
        <v>0</v>
      </c>
      <c r="M1311" s="13">
        <f t="shared" si="253"/>
        <v>4.9080296335504699E-16</v>
      </c>
      <c r="N1311" s="13">
        <f t="shared" si="249"/>
        <v>3.0429783728012911E-16</v>
      </c>
      <c r="O1311" s="13">
        <f t="shared" si="250"/>
        <v>3.0429783728012911E-16</v>
      </c>
      <c r="Q1311">
        <v>25.270457977262879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8.7882062118642423</v>
      </c>
      <c r="G1312" s="13">
        <f t="shared" si="244"/>
        <v>0</v>
      </c>
      <c r="H1312" s="13">
        <f t="shared" si="245"/>
        <v>8.7882062118642423</v>
      </c>
      <c r="I1312" s="16">
        <f t="shared" si="252"/>
        <v>9.480564688819161</v>
      </c>
      <c r="J1312" s="13">
        <f t="shared" si="246"/>
        <v>9.4608946117653883</v>
      </c>
      <c r="K1312" s="13">
        <f t="shared" si="247"/>
        <v>1.9670077053772772E-2</v>
      </c>
      <c r="L1312" s="13">
        <f t="shared" si="248"/>
        <v>0</v>
      </c>
      <c r="M1312" s="13">
        <f t="shared" si="253"/>
        <v>1.8650512607491788E-16</v>
      </c>
      <c r="N1312" s="13">
        <f t="shared" si="249"/>
        <v>1.1563317816644908E-16</v>
      </c>
      <c r="O1312" s="13">
        <f t="shared" si="250"/>
        <v>1.1563317816644908E-16</v>
      </c>
      <c r="Q1312">
        <v>25.30339900000001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32.963663806113608</v>
      </c>
      <c r="G1313" s="13">
        <f t="shared" si="244"/>
        <v>0</v>
      </c>
      <c r="H1313" s="13">
        <f t="shared" si="245"/>
        <v>32.963663806113608</v>
      </c>
      <c r="I1313" s="16">
        <f t="shared" si="252"/>
        <v>32.983333883167383</v>
      </c>
      <c r="J1313" s="13">
        <f t="shared" si="246"/>
        <v>32.315920986825013</v>
      </c>
      <c r="K1313" s="13">
        <f t="shared" si="247"/>
        <v>0.66741289634236978</v>
      </c>
      <c r="L1313" s="13">
        <f t="shared" si="248"/>
        <v>0</v>
      </c>
      <c r="M1313" s="13">
        <f t="shared" si="253"/>
        <v>7.08719479084688E-17</v>
      </c>
      <c r="N1313" s="13">
        <f t="shared" si="249"/>
        <v>4.3940607703250654E-17</v>
      </c>
      <c r="O1313" s="13">
        <f t="shared" si="250"/>
        <v>4.3940607703250654E-17</v>
      </c>
      <c r="Q1313">
        <v>26.666004714731859</v>
      </c>
    </row>
    <row r="1314" spans="1:17" x14ac:dyDescent="0.2">
      <c r="A1314" s="14">
        <f t="shared" si="251"/>
        <v>61972</v>
      </c>
      <c r="B1314" s="1">
        <v>9</v>
      </c>
      <c r="F1314" s="34">
        <v>0.33423307486525788</v>
      </c>
      <c r="G1314" s="13">
        <f t="shared" si="244"/>
        <v>0</v>
      </c>
      <c r="H1314" s="13">
        <f t="shared" si="245"/>
        <v>0.33423307486525788</v>
      </c>
      <c r="I1314" s="16">
        <f t="shared" si="252"/>
        <v>1.0016459712076276</v>
      </c>
      <c r="J1314" s="13">
        <f t="shared" si="246"/>
        <v>1.001623285243378</v>
      </c>
      <c r="K1314" s="13">
        <f t="shared" si="247"/>
        <v>2.268596424959135E-5</v>
      </c>
      <c r="L1314" s="13">
        <f t="shared" si="248"/>
        <v>0</v>
      </c>
      <c r="M1314" s="13">
        <f t="shared" si="253"/>
        <v>2.6931340205218146E-17</v>
      </c>
      <c r="N1314" s="13">
        <f t="shared" si="249"/>
        <v>1.6697430927235252E-17</v>
      </c>
      <c r="O1314" s="13">
        <f t="shared" si="250"/>
        <v>1.6697430927235252E-17</v>
      </c>
      <c r="Q1314">
        <v>25.486296438949601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15.85553065521788</v>
      </c>
      <c r="G1315" s="13">
        <f t="shared" si="244"/>
        <v>0</v>
      </c>
      <c r="H1315" s="13">
        <f t="shared" si="245"/>
        <v>15.85553065521788</v>
      </c>
      <c r="I1315" s="16">
        <f t="shared" si="252"/>
        <v>15.85555334118213</v>
      </c>
      <c r="J1315" s="13">
        <f t="shared" si="246"/>
        <v>15.698632887408758</v>
      </c>
      <c r="K1315" s="13">
        <f t="shared" si="247"/>
        <v>0.15692045377337216</v>
      </c>
      <c r="L1315" s="13">
        <f t="shared" si="248"/>
        <v>0</v>
      </c>
      <c r="M1315" s="13">
        <f t="shared" si="253"/>
        <v>1.0233909277982894E-17</v>
      </c>
      <c r="N1315" s="13">
        <f t="shared" si="249"/>
        <v>6.3450237523493943E-18</v>
      </c>
      <c r="O1315" s="13">
        <f t="shared" si="250"/>
        <v>6.3450237523493943E-18</v>
      </c>
      <c r="Q1315">
        <v>21.416307332350371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7.2995379330794226</v>
      </c>
      <c r="G1316" s="13">
        <f t="shared" si="244"/>
        <v>0</v>
      </c>
      <c r="H1316" s="13">
        <f t="shared" si="245"/>
        <v>7.2995379330794226</v>
      </c>
      <c r="I1316" s="16">
        <f t="shared" si="252"/>
        <v>7.4564583868527947</v>
      </c>
      <c r="J1316" s="13">
        <f t="shared" si="246"/>
        <v>7.4385387021208782</v>
      </c>
      <c r="K1316" s="13">
        <f t="shared" si="247"/>
        <v>1.7919684731916519E-2</v>
      </c>
      <c r="L1316" s="13">
        <f t="shared" si="248"/>
        <v>0</v>
      </c>
      <c r="M1316" s="13">
        <f t="shared" si="253"/>
        <v>3.8888855256335E-18</v>
      </c>
      <c r="N1316" s="13">
        <f t="shared" si="249"/>
        <v>2.41110902589277E-18</v>
      </c>
      <c r="O1316" s="13">
        <f t="shared" si="250"/>
        <v>2.41110902589277E-18</v>
      </c>
      <c r="Q1316">
        <v>20.835685859985521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17.92236160979159</v>
      </c>
      <c r="G1317" s="13">
        <f t="shared" si="244"/>
        <v>0</v>
      </c>
      <c r="H1317" s="13">
        <f t="shared" si="245"/>
        <v>17.92236160979159</v>
      </c>
      <c r="I1317" s="16">
        <f t="shared" si="252"/>
        <v>17.940281294523508</v>
      </c>
      <c r="J1317" s="13">
        <f t="shared" si="246"/>
        <v>17.291838555765764</v>
      </c>
      <c r="K1317" s="13">
        <f t="shared" si="247"/>
        <v>0.64844273875774405</v>
      </c>
      <c r="L1317" s="13">
        <f t="shared" si="248"/>
        <v>0</v>
      </c>
      <c r="M1317" s="13">
        <f t="shared" si="253"/>
        <v>1.47777649974073E-18</v>
      </c>
      <c r="N1317" s="13">
        <f t="shared" si="249"/>
        <v>9.1622142983925255E-19</v>
      </c>
      <c r="O1317" s="13">
        <f t="shared" si="250"/>
        <v>9.1622142983925255E-19</v>
      </c>
      <c r="Q1317">
        <v>13.673945593548391</v>
      </c>
    </row>
    <row r="1318" spans="1:17" x14ac:dyDescent="0.2">
      <c r="A1318" s="14">
        <f t="shared" si="251"/>
        <v>62094</v>
      </c>
      <c r="B1318" s="1">
        <v>1</v>
      </c>
      <c r="F1318" s="34">
        <v>13.599758502137769</v>
      </c>
      <c r="G1318" s="13">
        <f t="shared" si="244"/>
        <v>0</v>
      </c>
      <c r="H1318" s="13">
        <f t="shared" si="245"/>
        <v>13.599758502137769</v>
      </c>
      <c r="I1318" s="16">
        <f t="shared" si="252"/>
        <v>14.248201240895513</v>
      </c>
      <c r="J1318" s="13">
        <f t="shared" si="246"/>
        <v>13.956875399553113</v>
      </c>
      <c r="K1318" s="13">
        <f t="shared" si="247"/>
        <v>0.29132584134240069</v>
      </c>
      <c r="L1318" s="13">
        <f t="shared" si="248"/>
        <v>0</v>
      </c>
      <c r="M1318" s="13">
        <f t="shared" si="253"/>
        <v>5.6155506990147747E-19</v>
      </c>
      <c r="N1318" s="13">
        <f t="shared" si="249"/>
        <v>3.4816414333891605E-19</v>
      </c>
      <c r="O1318" s="13">
        <f t="shared" si="250"/>
        <v>3.4816414333891605E-19</v>
      </c>
      <c r="Q1318">
        <v>14.636718617742449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24.406723368216468</v>
      </c>
      <c r="G1319" s="13">
        <f t="shared" si="244"/>
        <v>0</v>
      </c>
      <c r="H1319" s="13">
        <f t="shared" si="245"/>
        <v>24.406723368216468</v>
      </c>
      <c r="I1319" s="16">
        <f t="shared" si="252"/>
        <v>24.698049209558867</v>
      </c>
      <c r="J1319" s="13">
        <f t="shared" si="246"/>
        <v>23.565144693608957</v>
      </c>
      <c r="K1319" s="13">
        <f t="shared" si="247"/>
        <v>1.1329045159499103</v>
      </c>
      <c r="L1319" s="13">
        <f t="shared" si="248"/>
        <v>0</v>
      </c>
      <c r="M1319" s="13">
        <f t="shared" si="253"/>
        <v>2.1339092656256142E-19</v>
      </c>
      <c r="N1319" s="13">
        <f t="shared" si="249"/>
        <v>1.3230237446878808E-19</v>
      </c>
      <c r="O1319" s="13">
        <f t="shared" si="250"/>
        <v>1.3230237446878808E-19</v>
      </c>
      <c r="Q1319">
        <v>16.443836228032179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107.1968362063091</v>
      </c>
      <c r="G1320" s="13">
        <f t="shared" si="244"/>
        <v>10.539412384243075</v>
      </c>
      <c r="H1320" s="13">
        <f t="shared" si="245"/>
        <v>96.657423822066022</v>
      </c>
      <c r="I1320" s="16">
        <f t="shared" si="252"/>
        <v>97.790328338015939</v>
      </c>
      <c r="J1320" s="13">
        <f t="shared" si="246"/>
        <v>58.383674203266857</v>
      </c>
      <c r="K1320" s="13">
        <f t="shared" si="247"/>
        <v>39.406654134749083</v>
      </c>
      <c r="L1320" s="13">
        <f t="shared" si="248"/>
        <v>2.2443574364363097</v>
      </c>
      <c r="M1320" s="13">
        <f t="shared" si="253"/>
        <v>2.2443574364363097</v>
      </c>
      <c r="N1320" s="13">
        <f t="shared" si="249"/>
        <v>1.391501610590512</v>
      </c>
      <c r="O1320" s="13">
        <f t="shared" si="250"/>
        <v>11.930913994833587</v>
      </c>
      <c r="Q1320">
        <v>15.32476517690495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75.089468571851327</v>
      </c>
      <c r="G1321" s="13">
        <f t="shared" si="244"/>
        <v>5.9046783782352357</v>
      </c>
      <c r="H1321" s="13">
        <f t="shared" si="245"/>
        <v>69.184790193616095</v>
      </c>
      <c r="I1321" s="16">
        <f t="shared" si="252"/>
        <v>106.34708689192888</v>
      </c>
      <c r="J1321" s="13">
        <f t="shared" si="246"/>
        <v>67.067400302938566</v>
      </c>
      <c r="K1321" s="13">
        <f t="shared" si="247"/>
        <v>39.279686588990316</v>
      </c>
      <c r="L1321" s="13">
        <f t="shared" si="248"/>
        <v>2.122539764762903</v>
      </c>
      <c r="M1321" s="13">
        <f t="shared" si="253"/>
        <v>2.9753955906087004</v>
      </c>
      <c r="N1321" s="13">
        <f t="shared" si="249"/>
        <v>1.8447452661773942</v>
      </c>
      <c r="O1321" s="13">
        <f t="shared" si="250"/>
        <v>7.7494236444126301</v>
      </c>
      <c r="Q1321">
        <v>17.770409690332841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3.946713551498517</v>
      </c>
      <c r="G1322" s="13">
        <f t="shared" si="244"/>
        <v>0</v>
      </c>
      <c r="H1322" s="13">
        <f t="shared" si="245"/>
        <v>3.946713551498517</v>
      </c>
      <c r="I1322" s="16">
        <f t="shared" si="252"/>
        <v>41.10386037572593</v>
      </c>
      <c r="J1322" s="13">
        <f t="shared" si="246"/>
        <v>38.656707689717429</v>
      </c>
      <c r="K1322" s="13">
        <f t="shared" si="247"/>
        <v>2.4471526860085007</v>
      </c>
      <c r="L1322" s="13">
        <f t="shared" si="248"/>
        <v>0</v>
      </c>
      <c r="M1322" s="13">
        <f t="shared" si="253"/>
        <v>1.1306503244313062</v>
      </c>
      <c r="N1322" s="13">
        <f t="shared" si="249"/>
        <v>0.70100320114740988</v>
      </c>
      <c r="O1322" s="13">
        <f t="shared" si="250"/>
        <v>0.70100320114740988</v>
      </c>
      <c r="Q1322">
        <v>21.651089541246321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17.522966863936571</v>
      </c>
      <c r="G1323" s="13">
        <f t="shared" si="244"/>
        <v>0</v>
      </c>
      <c r="H1323" s="13">
        <f t="shared" si="245"/>
        <v>17.522966863936571</v>
      </c>
      <c r="I1323" s="16">
        <f t="shared" si="252"/>
        <v>19.970119549945071</v>
      </c>
      <c r="J1323" s="13">
        <f t="shared" si="246"/>
        <v>19.781642061728693</v>
      </c>
      <c r="K1323" s="13">
        <f t="shared" si="247"/>
        <v>0.18847748821637822</v>
      </c>
      <c r="L1323" s="13">
        <f t="shared" si="248"/>
        <v>0</v>
      </c>
      <c r="M1323" s="13">
        <f t="shared" si="253"/>
        <v>0.42964712328389632</v>
      </c>
      <c r="N1323" s="13">
        <f t="shared" si="249"/>
        <v>0.2663812164360157</v>
      </c>
      <c r="O1323" s="13">
        <f t="shared" si="250"/>
        <v>0.2663812164360157</v>
      </c>
      <c r="Q1323">
        <v>25.0443309696368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2.9754933790666849</v>
      </c>
      <c r="G1324" s="13">
        <f t="shared" si="244"/>
        <v>0</v>
      </c>
      <c r="H1324" s="13">
        <f t="shared" si="245"/>
        <v>2.9754933790666849</v>
      </c>
      <c r="I1324" s="16">
        <f t="shared" si="252"/>
        <v>3.1639708672830631</v>
      </c>
      <c r="J1324" s="13">
        <f t="shared" si="246"/>
        <v>3.163207133729288</v>
      </c>
      <c r="K1324" s="13">
        <f t="shared" si="247"/>
        <v>7.6373355377512553E-4</v>
      </c>
      <c r="L1324" s="13">
        <f t="shared" si="248"/>
        <v>0</v>
      </c>
      <c r="M1324" s="13">
        <f t="shared" si="253"/>
        <v>0.16326590684788062</v>
      </c>
      <c r="N1324" s="13">
        <f t="shared" si="249"/>
        <v>0.10122486224568598</v>
      </c>
      <c r="O1324" s="13">
        <f t="shared" si="250"/>
        <v>0.10122486224568598</v>
      </c>
      <c r="Q1324">
        <v>25.009555543852262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6.2679970342186468</v>
      </c>
      <c r="G1325" s="13">
        <f t="shared" si="244"/>
        <v>0</v>
      </c>
      <c r="H1325" s="13">
        <f t="shared" si="245"/>
        <v>6.2679970342186468</v>
      </c>
      <c r="I1325" s="16">
        <f t="shared" si="252"/>
        <v>6.268760767772422</v>
      </c>
      <c r="J1325" s="13">
        <f t="shared" si="246"/>
        <v>6.2623041750196471</v>
      </c>
      <c r="K1325" s="13">
        <f t="shared" si="247"/>
        <v>6.4565927527748812E-3</v>
      </c>
      <c r="L1325" s="13">
        <f t="shared" si="248"/>
        <v>0</v>
      </c>
      <c r="M1325" s="13">
        <f t="shared" si="253"/>
        <v>6.2041044602194631E-2</v>
      </c>
      <c r="N1325" s="13">
        <f t="shared" si="249"/>
        <v>3.8465447653360671E-2</v>
      </c>
      <c r="O1325" s="13">
        <f t="shared" si="250"/>
        <v>3.8465447653360671E-2</v>
      </c>
      <c r="Q1325">
        <v>24.40310400000001</v>
      </c>
    </row>
    <row r="1326" spans="1:17" x14ac:dyDescent="0.2">
      <c r="A1326" s="14">
        <f t="shared" si="251"/>
        <v>62337</v>
      </c>
      <c r="B1326" s="1">
        <v>9</v>
      </c>
      <c r="F1326" s="34">
        <v>4.9968610229771047</v>
      </c>
      <c r="G1326" s="13">
        <f t="shared" si="244"/>
        <v>0</v>
      </c>
      <c r="H1326" s="13">
        <f t="shared" si="245"/>
        <v>4.9968610229771047</v>
      </c>
      <c r="I1326" s="16">
        <f t="shared" si="252"/>
        <v>5.0033176157298795</v>
      </c>
      <c r="J1326" s="13">
        <f t="shared" si="246"/>
        <v>5.0007630289066798</v>
      </c>
      <c r="K1326" s="13">
        <f t="shared" si="247"/>
        <v>2.5545868231997559E-3</v>
      </c>
      <c r="L1326" s="13">
        <f t="shared" si="248"/>
        <v>0</v>
      </c>
      <c r="M1326" s="13">
        <f t="shared" si="253"/>
        <v>2.357559694883396E-2</v>
      </c>
      <c r="N1326" s="13">
        <f t="shared" si="249"/>
        <v>1.4616870108277055E-2</v>
      </c>
      <c r="O1326" s="13">
        <f t="shared" si="250"/>
        <v>1.4616870108277055E-2</v>
      </c>
      <c r="Q1326">
        <v>26.214269233357509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57.539242761882143</v>
      </c>
      <c r="G1327" s="13">
        <f t="shared" si="244"/>
        <v>3.3712838844653539</v>
      </c>
      <c r="H1327" s="13">
        <f t="shared" si="245"/>
        <v>54.167958877416787</v>
      </c>
      <c r="I1327" s="16">
        <f t="shared" si="252"/>
        <v>54.170513464239988</v>
      </c>
      <c r="J1327" s="13">
        <f t="shared" si="246"/>
        <v>49.039611409126039</v>
      </c>
      <c r="K1327" s="13">
        <f t="shared" si="247"/>
        <v>5.1309020551139497</v>
      </c>
      <c r="L1327" s="13">
        <f t="shared" si="248"/>
        <v>0</v>
      </c>
      <c r="M1327" s="13">
        <f t="shared" si="253"/>
        <v>8.9587268405569055E-3</v>
      </c>
      <c r="N1327" s="13">
        <f t="shared" si="249"/>
        <v>5.554410641145281E-3</v>
      </c>
      <c r="O1327" s="13">
        <f t="shared" si="250"/>
        <v>3.376838295106499</v>
      </c>
      <c r="Q1327">
        <v>21.861927405824471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11.341673457146291</v>
      </c>
      <c r="G1328" s="13">
        <f t="shared" si="244"/>
        <v>0</v>
      </c>
      <c r="H1328" s="13">
        <f t="shared" si="245"/>
        <v>11.341673457146291</v>
      </c>
      <c r="I1328" s="16">
        <f t="shared" si="252"/>
        <v>16.472575512260242</v>
      </c>
      <c r="J1328" s="13">
        <f t="shared" si="246"/>
        <v>16.280017695965551</v>
      </c>
      <c r="K1328" s="13">
        <f t="shared" si="247"/>
        <v>0.19255781629469126</v>
      </c>
      <c r="L1328" s="13">
        <f t="shared" si="248"/>
        <v>0</v>
      </c>
      <c r="M1328" s="13">
        <f t="shared" si="253"/>
        <v>3.4043161994116245E-3</v>
      </c>
      <c r="N1328" s="13">
        <f t="shared" si="249"/>
        <v>2.1106760436352071E-3</v>
      </c>
      <c r="O1328" s="13">
        <f t="shared" si="250"/>
        <v>2.1106760436352071E-3</v>
      </c>
      <c r="Q1328">
        <v>20.760159605607139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42.447905729100249</v>
      </c>
      <c r="G1329" s="13">
        <f t="shared" si="244"/>
        <v>1.1928327034692796</v>
      </c>
      <c r="H1329" s="13">
        <f t="shared" si="245"/>
        <v>41.255073025630971</v>
      </c>
      <c r="I1329" s="16">
        <f t="shared" si="252"/>
        <v>41.447630841925658</v>
      </c>
      <c r="J1329" s="13">
        <f t="shared" si="246"/>
        <v>36.827873131047653</v>
      </c>
      <c r="K1329" s="13">
        <f t="shared" si="247"/>
        <v>4.6197577108780052</v>
      </c>
      <c r="L1329" s="13">
        <f t="shared" si="248"/>
        <v>0</v>
      </c>
      <c r="M1329" s="13">
        <f t="shared" si="253"/>
        <v>1.2936401557764174E-3</v>
      </c>
      <c r="N1329" s="13">
        <f t="shared" si="249"/>
        <v>8.0205689658137879E-4</v>
      </c>
      <c r="O1329" s="13">
        <f t="shared" si="250"/>
        <v>1.193634760365861</v>
      </c>
      <c r="Q1329">
        <v>16.723147516774802</v>
      </c>
    </row>
    <row r="1330" spans="1:17" x14ac:dyDescent="0.2">
      <c r="A1330" s="14">
        <f t="shared" si="251"/>
        <v>62459</v>
      </c>
      <c r="B1330" s="1">
        <v>1</v>
      </c>
      <c r="F1330" s="34">
        <v>27.465536706635561</v>
      </c>
      <c r="G1330" s="13">
        <f t="shared" si="244"/>
        <v>0</v>
      </c>
      <c r="H1330" s="13">
        <f t="shared" si="245"/>
        <v>27.465536706635561</v>
      </c>
      <c r="I1330" s="16">
        <f t="shared" si="252"/>
        <v>32.085294417513566</v>
      </c>
      <c r="J1330" s="13">
        <f t="shared" si="246"/>
        <v>29.060406742955127</v>
      </c>
      <c r="K1330" s="13">
        <f t="shared" si="247"/>
        <v>3.024887674558439</v>
      </c>
      <c r="L1330" s="13">
        <f t="shared" si="248"/>
        <v>0</v>
      </c>
      <c r="M1330" s="13">
        <f t="shared" si="253"/>
        <v>4.9158325919503856E-4</v>
      </c>
      <c r="N1330" s="13">
        <f t="shared" si="249"/>
        <v>3.0478162070092388E-4</v>
      </c>
      <c r="O1330" s="13">
        <f t="shared" si="250"/>
        <v>3.0478162070092388E-4</v>
      </c>
      <c r="Q1330">
        <v>14.466689746482009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6.4303270710970359</v>
      </c>
      <c r="G1331" s="13">
        <f t="shared" si="244"/>
        <v>0</v>
      </c>
      <c r="H1331" s="13">
        <f t="shared" si="245"/>
        <v>6.4303270710970359</v>
      </c>
      <c r="I1331" s="16">
        <f t="shared" si="252"/>
        <v>9.4552147456554749</v>
      </c>
      <c r="J1331" s="13">
        <f t="shared" si="246"/>
        <v>9.3466043054904535</v>
      </c>
      <c r="K1331" s="13">
        <f t="shared" si="247"/>
        <v>0.10861044016502142</v>
      </c>
      <c r="L1331" s="13">
        <f t="shared" si="248"/>
        <v>0</v>
      </c>
      <c r="M1331" s="13">
        <f t="shared" si="253"/>
        <v>1.8680163849411468E-4</v>
      </c>
      <c r="N1331" s="13">
        <f t="shared" si="249"/>
        <v>1.158170158663511E-4</v>
      </c>
      <c r="O1331" s="13">
        <f t="shared" si="250"/>
        <v>1.158170158663511E-4</v>
      </c>
      <c r="Q1331">
        <v>12.971033593548389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13.28504776947671</v>
      </c>
      <c r="G1332" s="13">
        <f t="shared" si="244"/>
        <v>0</v>
      </c>
      <c r="H1332" s="13">
        <f t="shared" si="245"/>
        <v>13.28504776947671</v>
      </c>
      <c r="I1332" s="16">
        <f t="shared" si="252"/>
        <v>13.393658209641732</v>
      </c>
      <c r="J1332" s="13">
        <f t="shared" si="246"/>
        <v>13.218834406806815</v>
      </c>
      <c r="K1332" s="13">
        <f t="shared" si="247"/>
        <v>0.17482380283491672</v>
      </c>
      <c r="L1332" s="13">
        <f t="shared" si="248"/>
        <v>0</v>
      </c>
      <c r="M1332" s="13">
        <f t="shared" si="253"/>
        <v>7.098462262776358E-5</v>
      </c>
      <c r="N1332" s="13">
        <f t="shared" si="249"/>
        <v>4.4010466029213416E-5</v>
      </c>
      <c r="O1332" s="13">
        <f t="shared" si="250"/>
        <v>4.4010466029213416E-5</v>
      </c>
      <c r="Q1332">
        <v>17.040347307377861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35.059175879272047</v>
      </c>
      <c r="G1333" s="13">
        <f t="shared" si="244"/>
        <v>0.12626138295241834</v>
      </c>
      <c r="H1333" s="13">
        <f t="shared" si="245"/>
        <v>34.932914496319626</v>
      </c>
      <c r="I1333" s="16">
        <f t="shared" si="252"/>
        <v>35.107738299154541</v>
      </c>
      <c r="J1333" s="13">
        <f t="shared" si="246"/>
        <v>33.292518829436162</v>
      </c>
      <c r="K1333" s="13">
        <f t="shared" si="247"/>
        <v>1.8152194697183788</v>
      </c>
      <c r="L1333" s="13">
        <f t="shared" si="248"/>
        <v>0</v>
      </c>
      <c r="M1333" s="13">
        <f t="shared" si="253"/>
        <v>2.6974156598550163E-5</v>
      </c>
      <c r="N1333" s="13">
        <f t="shared" si="249"/>
        <v>1.6723977091101102E-5</v>
      </c>
      <c r="O1333" s="13">
        <f t="shared" si="250"/>
        <v>0.12627810692950944</v>
      </c>
      <c r="Q1333">
        <v>20.507893492125199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7.8735108526188737</v>
      </c>
      <c r="G1334" s="13">
        <f t="shared" si="244"/>
        <v>0</v>
      </c>
      <c r="H1334" s="13">
        <f t="shared" si="245"/>
        <v>7.8735108526188737</v>
      </c>
      <c r="I1334" s="16">
        <f t="shared" si="252"/>
        <v>9.6887303223372534</v>
      </c>
      <c r="J1334" s="13">
        <f t="shared" si="246"/>
        <v>9.6449970653933104</v>
      </c>
      <c r="K1334" s="13">
        <f t="shared" si="247"/>
        <v>4.3733256943943033E-2</v>
      </c>
      <c r="L1334" s="13">
        <f t="shared" si="248"/>
        <v>0</v>
      </c>
      <c r="M1334" s="13">
        <f t="shared" si="253"/>
        <v>1.0250179507449061E-5</v>
      </c>
      <c r="N1334" s="13">
        <f t="shared" si="249"/>
        <v>6.3551112946184179E-6</v>
      </c>
      <c r="O1334" s="13">
        <f t="shared" si="250"/>
        <v>6.3551112946184179E-6</v>
      </c>
      <c r="Q1334">
        <v>20.060832564470719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2.0730205814939029</v>
      </c>
      <c r="G1335" s="13">
        <f t="shared" si="244"/>
        <v>0</v>
      </c>
      <c r="H1335" s="13">
        <f t="shared" si="245"/>
        <v>2.0730205814939029</v>
      </c>
      <c r="I1335" s="16">
        <f t="shared" si="252"/>
        <v>2.1167538384378459</v>
      </c>
      <c r="J1335" s="13">
        <f t="shared" si="246"/>
        <v>2.1164777679994091</v>
      </c>
      <c r="K1335" s="13">
        <f t="shared" si="247"/>
        <v>2.7607043843680401E-4</v>
      </c>
      <c r="L1335" s="13">
        <f t="shared" si="248"/>
        <v>0</v>
      </c>
      <c r="M1335" s="13">
        <f t="shared" si="253"/>
        <v>3.8950682128306434E-6</v>
      </c>
      <c r="N1335" s="13">
        <f t="shared" si="249"/>
        <v>2.4149422919549989E-6</v>
      </c>
      <c r="O1335" s="13">
        <f t="shared" si="250"/>
        <v>2.4149422919549989E-6</v>
      </c>
      <c r="Q1335">
        <v>23.663532350194181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6.4808759455071634</v>
      </c>
      <c r="G1336" s="13">
        <f t="shared" si="244"/>
        <v>0</v>
      </c>
      <c r="H1336" s="13">
        <f t="shared" si="245"/>
        <v>6.4808759455071634</v>
      </c>
      <c r="I1336" s="16">
        <f t="shared" si="252"/>
        <v>6.4811520159456002</v>
      </c>
      <c r="J1336" s="13">
        <f t="shared" si="246"/>
        <v>6.4745745044884613</v>
      </c>
      <c r="K1336" s="13">
        <f t="shared" si="247"/>
        <v>6.5775114571389182E-3</v>
      </c>
      <c r="L1336" s="13">
        <f t="shared" si="248"/>
        <v>0</v>
      </c>
      <c r="M1336" s="13">
        <f t="shared" si="253"/>
        <v>1.4801259208756445E-6</v>
      </c>
      <c r="N1336" s="13">
        <f t="shared" si="249"/>
        <v>9.1767807094289959E-7</v>
      </c>
      <c r="O1336" s="13">
        <f t="shared" si="250"/>
        <v>9.1767807094289959E-7</v>
      </c>
      <c r="Q1336">
        <v>24.986979010456139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1.04814232610643</v>
      </c>
      <c r="G1337" s="13">
        <f t="shared" si="244"/>
        <v>0</v>
      </c>
      <c r="H1337" s="13">
        <f t="shared" si="245"/>
        <v>1.04814232610643</v>
      </c>
      <c r="I1337" s="16">
        <f t="shared" si="252"/>
        <v>1.0547198375635689</v>
      </c>
      <c r="J1337" s="13">
        <f t="shared" si="246"/>
        <v>1.0546807692366451</v>
      </c>
      <c r="K1337" s="13">
        <f t="shared" si="247"/>
        <v>3.9068326923796803E-5</v>
      </c>
      <c r="L1337" s="13">
        <f t="shared" si="248"/>
        <v>0</v>
      </c>
      <c r="M1337" s="13">
        <f t="shared" si="253"/>
        <v>5.6244784993274489E-7</v>
      </c>
      <c r="N1337" s="13">
        <f t="shared" si="249"/>
        <v>3.4871766695830181E-7</v>
      </c>
      <c r="O1337" s="13">
        <f t="shared" si="250"/>
        <v>3.4871766695830181E-7</v>
      </c>
      <c r="Q1337">
        <v>22.707879000000009</v>
      </c>
    </row>
    <row r="1338" spans="1:17" x14ac:dyDescent="0.2">
      <c r="A1338" s="14">
        <f t="shared" si="251"/>
        <v>62702</v>
      </c>
      <c r="B1338" s="1">
        <v>9</v>
      </c>
      <c r="F1338" s="34">
        <v>0.41387578305722789</v>
      </c>
      <c r="G1338" s="13">
        <f t="shared" si="244"/>
        <v>0</v>
      </c>
      <c r="H1338" s="13">
        <f t="shared" si="245"/>
        <v>0.41387578305722789</v>
      </c>
      <c r="I1338" s="16">
        <f t="shared" si="252"/>
        <v>0.41391485138415168</v>
      </c>
      <c r="J1338" s="13">
        <f t="shared" si="246"/>
        <v>0.41391278459107034</v>
      </c>
      <c r="K1338" s="13">
        <f t="shared" si="247"/>
        <v>2.0667930813456081E-6</v>
      </c>
      <c r="L1338" s="13">
        <f t="shared" si="248"/>
        <v>0</v>
      </c>
      <c r="M1338" s="13">
        <f t="shared" si="253"/>
        <v>2.1373018297444308E-7</v>
      </c>
      <c r="N1338" s="13">
        <f t="shared" si="249"/>
        <v>1.325127134441547E-7</v>
      </c>
      <c r="O1338" s="13">
        <f t="shared" si="250"/>
        <v>1.325127134441547E-7</v>
      </c>
      <c r="Q1338">
        <v>23.655760872192541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0.16064501974495041</v>
      </c>
      <c r="G1339" s="13">
        <f t="shared" si="244"/>
        <v>0</v>
      </c>
      <c r="H1339" s="13">
        <f t="shared" si="245"/>
        <v>0.16064501974495041</v>
      </c>
      <c r="I1339" s="16">
        <f t="shared" si="252"/>
        <v>0.16064708653803175</v>
      </c>
      <c r="J1339" s="13">
        <f t="shared" si="246"/>
        <v>0.16064690945578514</v>
      </c>
      <c r="K1339" s="13">
        <f t="shared" si="247"/>
        <v>1.7708224661627803E-7</v>
      </c>
      <c r="L1339" s="13">
        <f t="shared" si="248"/>
        <v>0</v>
      </c>
      <c r="M1339" s="13">
        <f t="shared" si="253"/>
        <v>8.1217469530288377E-8</v>
      </c>
      <c r="N1339" s="13">
        <f t="shared" si="249"/>
        <v>5.0354831108778796E-8</v>
      </c>
      <c r="O1339" s="13">
        <f t="shared" si="250"/>
        <v>5.0354831108778796E-8</v>
      </c>
      <c r="Q1339">
        <v>20.94537173676262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36.434952050657323</v>
      </c>
      <c r="G1340" s="13">
        <f t="shared" si="244"/>
        <v>0.32485619392444803</v>
      </c>
      <c r="H1340" s="13">
        <f t="shared" si="245"/>
        <v>36.110095856732876</v>
      </c>
      <c r="I1340" s="16">
        <f t="shared" si="252"/>
        <v>36.110096033815125</v>
      </c>
      <c r="J1340" s="13">
        <f t="shared" si="246"/>
        <v>33.25110935377009</v>
      </c>
      <c r="K1340" s="13">
        <f t="shared" si="247"/>
        <v>2.8589866800450352</v>
      </c>
      <c r="L1340" s="13">
        <f t="shared" si="248"/>
        <v>0</v>
      </c>
      <c r="M1340" s="13">
        <f t="shared" si="253"/>
        <v>3.0862638421509581E-8</v>
      </c>
      <c r="N1340" s="13">
        <f t="shared" si="249"/>
        <v>1.9134835821335939E-8</v>
      </c>
      <c r="O1340" s="13">
        <f t="shared" si="250"/>
        <v>0.32485621305928386</v>
      </c>
      <c r="Q1340">
        <v>17.579921839330961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21.45817454336942</v>
      </c>
      <c r="G1341" s="13">
        <f t="shared" si="244"/>
        <v>0</v>
      </c>
      <c r="H1341" s="13">
        <f t="shared" si="245"/>
        <v>21.45817454336942</v>
      </c>
      <c r="I1341" s="16">
        <f t="shared" si="252"/>
        <v>24.317161223414455</v>
      </c>
      <c r="J1341" s="13">
        <f t="shared" si="246"/>
        <v>22.83700699591504</v>
      </c>
      <c r="K1341" s="13">
        <f t="shared" si="247"/>
        <v>1.4801542274994155</v>
      </c>
      <c r="L1341" s="13">
        <f t="shared" si="248"/>
        <v>0</v>
      </c>
      <c r="M1341" s="13">
        <f t="shared" si="253"/>
        <v>1.1727802600173643E-8</v>
      </c>
      <c r="N1341" s="13">
        <f t="shared" si="249"/>
        <v>7.2712376121076584E-9</v>
      </c>
      <c r="O1341" s="13">
        <f t="shared" si="250"/>
        <v>7.2712376121076584E-9</v>
      </c>
      <c r="Q1341">
        <v>14.020016116262619</v>
      </c>
    </row>
    <row r="1342" spans="1:17" x14ac:dyDescent="0.2">
      <c r="A1342" s="14">
        <f t="shared" si="251"/>
        <v>62824</v>
      </c>
      <c r="B1342" s="1">
        <v>1</v>
      </c>
      <c r="F1342" s="34">
        <v>8.7618412995426365</v>
      </c>
      <c r="G1342" s="13">
        <f t="shared" si="244"/>
        <v>0</v>
      </c>
      <c r="H1342" s="13">
        <f t="shared" si="245"/>
        <v>8.7618412995426365</v>
      </c>
      <c r="I1342" s="16">
        <f t="shared" si="252"/>
        <v>10.241995527042052</v>
      </c>
      <c r="J1342" s="13">
        <f t="shared" si="246"/>
        <v>10.093580995182947</v>
      </c>
      <c r="K1342" s="13">
        <f t="shared" si="247"/>
        <v>0.14841453185910503</v>
      </c>
      <c r="L1342" s="13">
        <f t="shared" si="248"/>
        <v>0</v>
      </c>
      <c r="M1342" s="13">
        <f t="shared" si="253"/>
        <v>4.4565649880659842E-9</v>
      </c>
      <c r="N1342" s="13">
        <f t="shared" si="249"/>
        <v>2.7630702926009101E-9</v>
      </c>
      <c r="O1342" s="13">
        <f t="shared" si="250"/>
        <v>2.7630702926009101E-9</v>
      </c>
      <c r="Q1342">
        <v>12.40735359354839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53.747989184329313</v>
      </c>
      <c r="G1343" s="13">
        <f t="shared" si="244"/>
        <v>2.8240122401083991</v>
      </c>
      <c r="H1343" s="13">
        <f t="shared" si="245"/>
        <v>50.923976944220911</v>
      </c>
      <c r="I1343" s="16">
        <f t="shared" si="252"/>
        <v>51.072391476080014</v>
      </c>
      <c r="J1343" s="13">
        <f t="shared" si="246"/>
        <v>41.264551810499256</v>
      </c>
      <c r="K1343" s="13">
        <f t="shared" si="247"/>
        <v>9.807839665580758</v>
      </c>
      <c r="L1343" s="13">
        <f t="shared" si="248"/>
        <v>0</v>
      </c>
      <c r="M1343" s="13">
        <f t="shared" si="253"/>
        <v>1.6934946954650741E-9</v>
      </c>
      <c r="N1343" s="13">
        <f t="shared" si="249"/>
        <v>1.0499667111883459E-9</v>
      </c>
      <c r="O1343" s="13">
        <f t="shared" si="250"/>
        <v>2.8240122411583659</v>
      </c>
      <c r="Q1343">
        <v>14.77238315037083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41.813529140922562</v>
      </c>
      <c r="G1344" s="13">
        <f t="shared" si="244"/>
        <v>1.1012597417953067</v>
      </c>
      <c r="H1344" s="13">
        <f t="shared" si="245"/>
        <v>40.712269399127251</v>
      </c>
      <c r="I1344" s="16">
        <f t="shared" si="252"/>
        <v>50.520109064708009</v>
      </c>
      <c r="J1344" s="13">
        <f t="shared" si="246"/>
        <v>43.336655235560187</v>
      </c>
      <c r="K1344" s="13">
        <f t="shared" si="247"/>
        <v>7.1834538291478225</v>
      </c>
      <c r="L1344" s="13">
        <f t="shared" si="248"/>
        <v>0</v>
      </c>
      <c r="M1344" s="13">
        <f t="shared" si="253"/>
        <v>6.4352798427672813E-10</v>
      </c>
      <c r="N1344" s="13">
        <f t="shared" si="249"/>
        <v>3.9898735025157144E-10</v>
      </c>
      <c r="O1344" s="13">
        <f t="shared" si="250"/>
        <v>1.101259742194294</v>
      </c>
      <c r="Q1344">
        <v>17.421627577304029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42.279310547163412</v>
      </c>
      <c r="G1345" s="13">
        <f t="shared" si="244"/>
        <v>1.1684958026100156</v>
      </c>
      <c r="H1345" s="13">
        <f t="shared" si="245"/>
        <v>41.110814744553394</v>
      </c>
      <c r="I1345" s="16">
        <f t="shared" si="252"/>
        <v>48.294268573701217</v>
      </c>
      <c r="J1345" s="13">
        <f t="shared" si="246"/>
        <v>43.031570985775375</v>
      </c>
      <c r="K1345" s="13">
        <f t="shared" si="247"/>
        <v>5.2626975879258424</v>
      </c>
      <c r="L1345" s="13">
        <f t="shared" si="248"/>
        <v>0</v>
      </c>
      <c r="M1345" s="13">
        <f t="shared" si="253"/>
        <v>2.4454063402515669E-10</v>
      </c>
      <c r="N1345" s="13">
        <f t="shared" si="249"/>
        <v>1.5161519309559713E-10</v>
      </c>
      <c r="O1345" s="13">
        <f t="shared" si="250"/>
        <v>1.1684958027616308</v>
      </c>
      <c r="Q1345">
        <v>19.07826895334302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0.26849096326381139</v>
      </c>
      <c r="G1346" s="13">
        <f t="shared" si="244"/>
        <v>0</v>
      </c>
      <c r="H1346" s="13">
        <f t="shared" si="245"/>
        <v>0.26849096326381139</v>
      </c>
      <c r="I1346" s="16">
        <f t="shared" si="252"/>
        <v>5.5311885511896541</v>
      </c>
      <c r="J1346" s="13">
        <f t="shared" si="246"/>
        <v>5.5228893436875692</v>
      </c>
      <c r="K1346" s="13">
        <f t="shared" si="247"/>
        <v>8.2992075020849043E-3</v>
      </c>
      <c r="L1346" s="13">
        <f t="shared" si="248"/>
        <v>0</v>
      </c>
      <c r="M1346" s="13">
        <f t="shared" si="253"/>
        <v>9.2925440929559555E-11</v>
      </c>
      <c r="N1346" s="13">
        <f t="shared" si="249"/>
        <v>5.7613773376326927E-11</v>
      </c>
      <c r="O1346" s="13">
        <f t="shared" si="250"/>
        <v>5.7613773376326927E-11</v>
      </c>
      <c r="Q1346">
        <v>19.953557999254809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0.53769702092688865</v>
      </c>
      <c r="G1347" s="13">
        <f t="shared" si="244"/>
        <v>0</v>
      </c>
      <c r="H1347" s="13">
        <f t="shared" si="245"/>
        <v>0.53769702092688865</v>
      </c>
      <c r="I1347" s="16">
        <f t="shared" si="252"/>
        <v>0.54599622842897355</v>
      </c>
      <c r="J1347" s="13">
        <f t="shared" si="246"/>
        <v>0.54599254244457374</v>
      </c>
      <c r="K1347" s="13">
        <f t="shared" si="247"/>
        <v>3.6859843998149344E-6</v>
      </c>
      <c r="L1347" s="13">
        <f t="shared" si="248"/>
        <v>0</v>
      </c>
      <c r="M1347" s="13">
        <f t="shared" si="253"/>
        <v>3.5311667553232628E-11</v>
      </c>
      <c r="N1347" s="13">
        <f t="shared" si="249"/>
        <v>2.1893233883004231E-11</v>
      </c>
      <c r="O1347" s="13">
        <f t="shared" si="250"/>
        <v>2.1893233883004231E-11</v>
      </c>
      <c r="Q1347">
        <v>25.463732314478118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8.949865351616511</v>
      </c>
      <c r="G1348" s="13">
        <f t="shared" si="244"/>
        <v>0</v>
      </c>
      <c r="H1348" s="13">
        <f t="shared" si="245"/>
        <v>8.949865351616511</v>
      </c>
      <c r="I1348" s="16">
        <f t="shared" si="252"/>
        <v>8.9498690376009105</v>
      </c>
      <c r="J1348" s="13">
        <f t="shared" si="246"/>
        <v>8.9361751419187989</v>
      </c>
      <c r="K1348" s="13">
        <f t="shared" si="247"/>
        <v>1.3693895682111545E-2</v>
      </c>
      <c r="L1348" s="13">
        <f t="shared" si="248"/>
        <v>0</v>
      </c>
      <c r="M1348" s="13">
        <f t="shared" si="253"/>
        <v>1.3418433670228398E-11</v>
      </c>
      <c r="N1348" s="13">
        <f t="shared" si="249"/>
        <v>8.319428875541607E-12</v>
      </c>
      <c r="O1348" s="13">
        <f t="shared" si="250"/>
        <v>8.319428875541607E-12</v>
      </c>
      <c r="Q1348">
        <v>26.678998541804319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3.554974334053139</v>
      </c>
      <c r="G1349" s="13">
        <f t="shared" si="244"/>
        <v>0</v>
      </c>
      <c r="H1349" s="13">
        <f t="shared" si="245"/>
        <v>3.554974334053139</v>
      </c>
      <c r="I1349" s="16">
        <f t="shared" si="252"/>
        <v>3.5686682297352506</v>
      </c>
      <c r="J1349" s="13">
        <f t="shared" si="246"/>
        <v>3.5675502883139174</v>
      </c>
      <c r="K1349" s="13">
        <f t="shared" si="247"/>
        <v>1.1179414213331462E-3</v>
      </c>
      <c r="L1349" s="13">
        <f t="shared" si="248"/>
        <v>0</v>
      </c>
      <c r="M1349" s="13">
        <f t="shared" si="253"/>
        <v>5.0990047946867906E-12</v>
      </c>
      <c r="N1349" s="13">
        <f t="shared" si="249"/>
        <v>3.1613829727058102E-12</v>
      </c>
      <c r="O1349" s="13">
        <f t="shared" si="250"/>
        <v>3.1613829727058102E-12</v>
      </c>
      <c r="Q1349">
        <v>24.86564700000001</v>
      </c>
    </row>
    <row r="1350" spans="1:17" x14ac:dyDescent="0.2">
      <c r="A1350" s="14">
        <f t="shared" si="251"/>
        <v>63068</v>
      </c>
      <c r="B1350" s="1">
        <v>9</v>
      </c>
      <c r="F1350" s="34">
        <v>10.32395322706472</v>
      </c>
      <c r="G1350" s="13">
        <f t="shared" ref="G1350:G1413" si="257">IF((F1350-$J$2)&gt;0,$I$2*(F1350-$J$2),0)</f>
        <v>0</v>
      </c>
      <c r="H1350" s="13">
        <f t="shared" ref="H1350:H1413" si="258">F1350-G1350</f>
        <v>10.32395322706472</v>
      </c>
      <c r="I1350" s="16">
        <f t="shared" si="252"/>
        <v>10.325071168486053</v>
      </c>
      <c r="J1350" s="13">
        <f t="shared" ref="J1350:J1413" si="259">I1350/SQRT(1+(I1350/($K$2*(300+(25*Q1350)+0.05*(Q1350)^3)))^2)</f>
        <v>10.297595326881289</v>
      </c>
      <c r="K1350" s="13">
        <f t="shared" ref="K1350:K1413" si="260">I1350-J1350</f>
        <v>2.7475841604763573E-2</v>
      </c>
      <c r="L1350" s="13">
        <f t="shared" ref="L1350:L1413" si="261">IF(K1350&gt;$N$2,(K1350-$N$2)/$L$2,0)</f>
        <v>0</v>
      </c>
      <c r="M1350" s="13">
        <f t="shared" si="253"/>
        <v>1.9376218219809804E-12</v>
      </c>
      <c r="N1350" s="13">
        <f t="shared" ref="N1350:N1413" si="262">$M$2*M1350</f>
        <v>1.2013255296282079E-12</v>
      </c>
      <c r="O1350" s="13">
        <f t="shared" ref="O1350:O1413" si="263">N1350+G1350</f>
        <v>1.2013255296282079E-12</v>
      </c>
      <c r="Q1350">
        <v>24.735071460205269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23.20986020623214</v>
      </c>
      <c r="G1351" s="13">
        <f t="shared" si="257"/>
        <v>0</v>
      </c>
      <c r="H1351" s="13">
        <f t="shared" si="258"/>
        <v>23.20986020623214</v>
      </c>
      <c r="I1351" s="16">
        <f t="shared" ref="I1351:I1414" si="265">H1351+K1350-L1350</f>
        <v>23.237336047836905</v>
      </c>
      <c r="J1351" s="13">
        <f t="shared" si="259"/>
        <v>22.712850535603309</v>
      </c>
      <c r="K1351" s="13">
        <f t="shared" si="260"/>
        <v>0.5244855122335963</v>
      </c>
      <c r="L1351" s="13">
        <f t="shared" si="261"/>
        <v>0</v>
      </c>
      <c r="M1351" s="13">
        <f t="shared" ref="M1351:M1414" si="266">L1351+M1350-N1350</f>
        <v>7.3629629235277248E-13</v>
      </c>
      <c r="N1351" s="13">
        <f t="shared" si="262"/>
        <v>4.5650370125871892E-13</v>
      </c>
      <c r="O1351" s="13">
        <f t="shared" si="263"/>
        <v>4.5650370125871892E-13</v>
      </c>
      <c r="Q1351">
        <v>20.855619206261888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7.3091758682834618</v>
      </c>
      <c r="G1352" s="13">
        <f t="shared" si="257"/>
        <v>0</v>
      </c>
      <c r="H1352" s="13">
        <f t="shared" si="258"/>
        <v>7.3091758682834618</v>
      </c>
      <c r="I1352" s="16">
        <f t="shared" si="265"/>
        <v>7.8336613805170581</v>
      </c>
      <c r="J1352" s="13">
        <f t="shared" si="259"/>
        <v>7.8063174456936775</v>
      </c>
      <c r="K1352" s="13">
        <f t="shared" si="260"/>
        <v>2.73439348233806E-2</v>
      </c>
      <c r="L1352" s="13">
        <f t="shared" si="261"/>
        <v>0</v>
      </c>
      <c r="M1352" s="13">
        <f t="shared" si="266"/>
        <v>2.7979259109405356E-13</v>
      </c>
      <c r="N1352" s="13">
        <f t="shared" si="262"/>
        <v>1.734714064783132E-13</v>
      </c>
      <c r="O1352" s="13">
        <f t="shared" si="263"/>
        <v>1.734714064783132E-13</v>
      </c>
      <c r="Q1352">
        <v>18.885751311435769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1.664995537654876</v>
      </c>
      <c r="G1353" s="13">
        <f t="shared" si="257"/>
        <v>0</v>
      </c>
      <c r="H1353" s="13">
        <f t="shared" si="258"/>
        <v>1.664995537654876</v>
      </c>
      <c r="I1353" s="16">
        <f t="shared" si="265"/>
        <v>1.6923394724782566</v>
      </c>
      <c r="J1353" s="13">
        <f t="shared" si="259"/>
        <v>1.6919698035661801</v>
      </c>
      <c r="K1353" s="13">
        <f t="shared" si="260"/>
        <v>3.6966891207645958E-4</v>
      </c>
      <c r="L1353" s="13">
        <f t="shared" si="261"/>
        <v>0</v>
      </c>
      <c r="M1353" s="13">
        <f t="shared" si="266"/>
        <v>1.0632118461574035E-13</v>
      </c>
      <c r="N1353" s="13">
        <f t="shared" si="262"/>
        <v>6.5919134461759014E-14</v>
      </c>
      <c r="O1353" s="13">
        <f t="shared" si="263"/>
        <v>6.5919134461759014E-14</v>
      </c>
      <c r="Q1353">
        <v>16.84375187778592</v>
      </c>
    </row>
    <row r="1354" spans="1:17" x14ac:dyDescent="0.2">
      <c r="A1354" s="14">
        <f t="shared" si="264"/>
        <v>63190</v>
      </c>
      <c r="B1354" s="1">
        <v>1</v>
      </c>
      <c r="F1354" s="34">
        <v>67.644242474193589</v>
      </c>
      <c r="G1354" s="13">
        <f t="shared" si="257"/>
        <v>4.8299517618994052</v>
      </c>
      <c r="H1354" s="13">
        <f t="shared" si="258"/>
        <v>62.814290712294181</v>
      </c>
      <c r="I1354" s="16">
        <f t="shared" si="265"/>
        <v>62.814660381206259</v>
      </c>
      <c r="J1354" s="13">
        <f t="shared" si="259"/>
        <v>46.393476736423736</v>
      </c>
      <c r="K1354" s="13">
        <f t="shared" si="260"/>
        <v>16.421183644782523</v>
      </c>
      <c r="L1354" s="13">
        <f t="shared" si="261"/>
        <v>0</v>
      </c>
      <c r="M1354" s="13">
        <f t="shared" si="266"/>
        <v>4.0402050153981339E-14</v>
      </c>
      <c r="N1354" s="13">
        <f t="shared" si="262"/>
        <v>2.5049271095468429E-14</v>
      </c>
      <c r="O1354" s="13">
        <f t="shared" si="263"/>
        <v>4.8299517618994301</v>
      </c>
      <c r="Q1354">
        <v>14.52039559354839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84.125407222848608</v>
      </c>
      <c r="G1355" s="13">
        <f t="shared" si="257"/>
        <v>7.2090261098453716</v>
      </c>
      <c r="H1355" s="13">
        <f t="shared" si="258"/>
        <v>76.91638111300324</v>
      </c>
      <c r="I1355" s="16">
        <f t="shared" si="265"/>
        <v>93.337564757785771</v>
      </c>
      <c r="J1355" s="13">
        <f t="shared" si="259"/>
        <v>62.657706189129598</v>
      </c>
      <c r="K1355" s="13">
        <f t="shared" si="260"/>
        <v>30.679858568656172</v>
      </c>
      <c r="L1355" s="13">
        <f t="shared" si="261"/>
        <v>0</v>
      </c>
      <c r="M1355" s="13">
        <f t="shared" si="266"/>
        <v>1.5352779058512909E-14</v>
      </c>
      <c r="N1355" s="13">
        <f t="shared" si="262"/>
        <v>9.518723016278004E-15</v>
      </c>
      <c r="O1355" s="13">
        <f t="shared" si="263"/>
        <v>7.2090261098453814</v>
      </c>
      <c r="Q1355">
        <v>17.458460704964569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83.789437852041928</v>
      </c>
      <c r="G1356" s="13">
        <f t="shared" si="257"/>
        <v>7.1605285598256163</v>
      </c>
      <c r="H1356" s="13">
        <f t="shared" si="258"/>
        <v>76.628909292216306</v>
      </c>
      <c r="I1356" s="16">
        <f t="shared" si="265"/>
        <v>107.30876786087248</v>
      </c>
      <c r="J1356" s="13">
        <f t="shared" si="259"/>
        <v>63.615857750406775</v>
      </c>
      <c r="K1356" s="13">
        <f t="shared" si="260"/>
        <v>43.692910110465704</v>
      </c>
      <c r="L1356" s="13">
        <f t="shared" si="261"/>
        <v>6.3567604921752476</v>
      </c>
      <c r="M1356" s="13">
        <f t="shared" si="266"/>
        <v>6.356760492175253</v>
      </c>
      <c r="N1356" s="13">
        <f t="shared" si="262"/>
        <v>3.941191505148657</v>
      </c>
      <c r="O1356" s="13">
        <f t="shared" si="263"/>
        <v>11.101720064974273</v>
      </c>
      <c r="Q1356">
        <v>16.495126069438388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1.215845294891255</v>
      </c>
      <c r="G1357" s="13">
        <f t="shared" si="257"/>
        <v>0</v>
      </c>
      <c r="H1357" s="13">
        <f t="shared" si="258"/>
        <v>1.215845294891255</v>
      </c>
      <c r="I1357" s="16">
        <f t="shared" si="265"/>
        <v>38.551994913181709</v>
      </c>
      <c r="J1357" s="13">
        <f t="shared" si="259"/>
        <v>35.545075147415794</v>
      </c>
      <c r="K1357" s="13">
        <f t="shared" si="260"/>
        <v>3.0069197657659146</v>
      </c>
      <c r="L1357" s="13">
        <f t="shared" si="261"/>
        <v>0</v>
      </c>
      <c r="M1357" s="13">
        <f t="shared" si="266"/>
        <v>2.4155689870265959</v>
      </c>
      <c r="N1357" s="13">
        <f t="shared" si="262"/>
        <v>1.4976527719564894</v>
      </c>
      <c r="O1357" s="13">
        <f t="shared" si="263"/>
        <v>1.4976527719564894</v>
      </c>
      <c r="Q1357">
        <v>18.62555875078202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1.15623721929843</v>
      </c>
      <c r="G1358" s="13">
        <f t="shared" si="257"/>
        <v>0</v>
      </c>
      <c r="H1358" s="13">
        <f t="shared" si="258"/>
        <v>1.15623721929843</v>
      </c>
      <c r="I1358" s="16">
        <f t="shared" si="265"/>
        <v>4.1631569850643446</v>
      </c>
      <c r="J1358" s="13">
        <f t="shared" si="259"/>
        <v>4.1610689467731188</v>
      </c>
      <c r="K1358" s="13">
        <f t="shared" si="260"/>
        <v>2.0880382912258355E-3</v>
      </c>
      <c r="L1358" s="13">
        <f t="shared" si="261"/>
        <v>0</v>
      </c>
      <c r="M1358" s="13">
        <f t="shared" si="266"/>
        <v>0.91791621507010657</v>
      </c>
      <c r="N1358" s="13">
        <f t="shared" si="262"/>
        <v>0.56910805334346604</v>
      </c>
      <c r="O1358" s="13">
        <f t="shared" si="263"/>
        <v>0.56910805334346604</v>
      </c>
      <c r="Q1358">
        <v>23.70124149930135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0.39878641240898199</v>
      </c>
      <c r="G1359" s="13">
        <f t="shared" si="257"/>
        <v>0</v>
      </c>
      <c r="H1359" s="13">
        <f t="shared" si="258"/>
        <v>0.39878641240898199</v>
      </c>
      <c r="I1359" s="16">
        <f t="shared" si="265"/>
        <v>0.40087445070020783</v>
      </c>
      <c r="J1359" s="13">
        <f t="shared" si="259"/>
        <v>0.40087273185798422</v>
      </c>
      <c r="K1359" s="13">
        <f t="shared" si="260"/>
        <v>1.7188422236080747E-6</v>
      </c>
      <c r="L1359" s="13">
        <f t="shared" si="261"/>
        <v>0</v>
      </c>
      <c r="M1359" s="13">
        <f t="shared" si="266"/>
        <v>0.34880816172664053</v>
      </c>
      <c r="N1359" s="13">
        <f t="shared" si="262"/>
        <v>0.21626106027051714</v>
      </c>
      <c r="O1359" s="13">
        <f t="shared" si="263"/>
        <v>0.21626106027051714</v>
      </c>
      <c r="Q1359">
        <v>24.286386001476519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17.971006794270171</v>
      </c>
      <c r="G1360" s="13">
        <f t="shared" si="257"/>
        <v>0</v>
      </c>
      <c r="H1360" s="13">
        <f t="shared" si="258"/>
        <v>17.971006794270171</v>
      </c>
      <c r="I1360" s="16">
        <f t="shared" si="265"/>
        <v>17.971008513112395</v>
      </c>
      <c r="J1360" s="13">
        <f t="shared" si="259"/>
        <v>17.833828992622031</v>
      </c>
      <c r="K1360" s="13">
        <f t="shared" si="260"/>
        <v>0.13717952049036342</v>
      </c>
      <c r="L1360" s="13">
        <f t="shared" si="261"/>
        <v>0</v>
      </c>
      <c r="M1360" s="13">
        <f t="shared" si="266"/>
        <v>0.13254710145612339</v>
      </c>
      <c r="N1360" s="13">
        <f t="shared" si="262"/>
        <v>8.2179202902796497E-2</v>
      </c>
      <c r="O1360" s="13">
        <f t="shared" si="263"/>
        <v>8.2179202902796497E-2</v>
      </c>
      <c r="Q1360">
        <v>25.07300900000001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0.79719051274456265</v>
      </c>
      <c r="G1361" s="13">
        <f t="shared" si="257"/>
        <v>0</v>
      </c>
      <c r="H1361" s="13">
        <f t="shared" si="258"/>
        <v>0.79719051274456265</v>
      </c>
      <c r="I1361" s="16">
        <f t="shared" si="265"/>
        <v>0.93437003323492607</v>
      </c>
      <c r="J1361" s="13">
        <f t="shared" si="259"/>
        <v>0.93435180131376616</v>
      </c>
      <c r="K1361" s="13">
        <f t="shared" si="260"/>
        <v>1.8231921159905795E-5</v>
      </c>
      <c r="L1361" s="13">
        <f t="shared" si="261"/>
        <v>0</v>
      </c>
      <c r="M1361" s="13">
        <f t="shared" si="266"/>
        <v>5.0367898553326892E-2</v>
      </c>
      <c r="N1361" s="13">
        <f t="shared" si="262"/>
        <v>3.1228097103062673E-2</v>
      </c>
      <c r="O1361" s="13">
        <f t="shared" si="263"/>
        <v>3.1228097103062673E-2</v>
      </c>
      <c r="Q1361">
        <v>25.558354990261801</v>
      </c>
    </row>
    <row r="1362" spans="1:17" x14ac:dyDescent="0.2">
      <c r="A1362" s="14">
        <f t="shared" si="264"/>
        <v>63433</v>
      </c>
      <c r="B1362" s="1">
        <v>9</v>
      </c>
      <c r="F1362" s="34">
        <v>6.2917748974703454</v>
      </c>
      <c r="G1362" s="13">
        <f t="shared" si="257"/>
        <v>0</v>
      </c>
      <c r="H1362" s="13">
        <f t="shared" si="258"/>
        <v>6.2917748974703454</v>
      </c>
      <c r="I1362" s="16">
        <f t="shared" si="265"/>
        <v>6.2917931293915057</v>
      </c>
      <c r="J1362" s="13">
        <f t="shared" si="259"/>
        <v>6.2868383165754125</v>
      </c>
      <c r="K1362" s="13">
        <f t="shared" si="260"/>
        <v>4.9548128160932237E-3</v>
      </c>
      <c r="L1362" s="13">
        <f t="shared" si="261"/>
        <v>0</v>
      </c>
      <c r="M1362" s="13">
        <f t="shared" si="266"/>
        <v>1.913980145026422E-2</v>
      </c>
      <c r="N1362" s="13">
        <f t="shared" si="262"/>
        <v>1.1866676899163816E-2</v>
      </c>
      <c r="O1362" s="13">
        <f t="shared" si="263"/>
        <v>1.1866676899163816E-2</v>
      </c>
      <c r="Q1362">
        <v>26.392275935800971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36.379760332278849</v>
      </c>
      <c r="G1363" s="13">
        <f t="shared" si="257"/>
        <v>0.316889208373624</v>
      </c>
      <c r="H1363" s="13">
        <f t="shared" si="258"/>
        <v>36.062871123905225</v>
      </c>
      <c r="I1363" s="16">
        <f t="shared" si="265"/>
        <v>36.06782593672132</v>
      </c>
      <c r="J1363" s="13">
        <f t="shared" si="259"/>
        <v>34.715684686540484</v>
      </c>
      <c r="K1363" s="13">
        <f t="shared" si="260"/>
        <v>1.3521412501808356</v>
      </c>
      <c r="L1363" s="13">
        <f t="shared" si="261"/>
        <v>0</v>
      </c>
      <c r="M1363" s="13">
        <f t="shared" si="266"/>
        <v>7.2731245511004038E-3</v>
      </c>
      <c r="N1363" s="13">
        <f t="shared" si="262"/>
        <v>4.5093372216822502E-3</v>
      </c>
      <c r="O1363" s="13">
        <f t="shared" si="263"/>
        <v>0.32139854559530623</v>
      </c>
      <c r="Q1363">
        <v>23.326641745460162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17.5674551013058</v>
      </c>
      <c r="G1364" s="13">
        <f t="shared" si="257"/>
        <v>0</v>
      </c>
      <c r="H1364" s="13">
        <f t="shared" si="258"/>
        <v>17.5674551013058</v>
      </c>
      <c r="I1364" s="16">
        <f t="shared" si="265"/>
        <v>18.919596351486636</v>
      </c>
      <c r="J1364" s="13">
        <f t="shared" si="259"/>
        <v>18.589794560295317</v>
      </c>
      <c r="K1364" s="13">
        <f t="shared" si="260"/>
        <v>0.32980179119131847</v>
      </c>
      <c r="L1364" s="13">
        <f t="shared" si="261"/>
        <v>0</v>
      </c>
      <c r="M1364" s="13">
        <f t="shared" si="266"/>
        <v>2.7637873294181535E-3</v>
      </c>
      <c r="N1364" s="13">
        <f t="shared" si="262"/>
        <v>1.7135481442392552E-3</v>
      </c>
      <c r="O1364" s="13">
        <f t="shared" si="263"/>
        <v>1.7135481442392552E-3</v>
      </c>
      <c r="Q1364">
        <v>19.832786908288419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132.3461889969108</v>
      </c>
      <c r="G1365" s="13">
        <f t="shared" si="257"/>
        <v>14.169749256911404</v>
      </c>
      <c r="H1365" s="13">
        <f t="shared" si="258"/>
        <v>118.1764397399994</v>
      </c>
      <c r="I1365" s="16">
        <f t="shared" si="265"/>
        <v>118.50624153119071</v>
      </c>
      <c r="J1365" s="13">
        <f t="shared" si="259"/>
        <v>63.835740278895635</v>
      </c>
      <c r="K1365" s="13">
        <f t="shared" si="260"/>
        <v>54.670501252295075</v>
      </c>
      <c r="L1365" s="13">
        <f t="shared" si="261"/>
        <v>16.889094447980142</v>
      </c>
      <c r="M1365" s="13">
        <f t="shared" si="266"/>
        <v>16.890144687165321</v>
      </c>
      <c r="N1365" s="13">
        <f t="shared" si="262"/>
        <v>10.4718897060425</v>
      </c>
      <c r="O1365" s="13">
        <f t="shared" si="263"/>
        <v>24.641638962953905</v>
      </c>
      <c r="Q1365">
        <v>15.90073219876386</v>
      </c>
    </row>
    <row r="1366" spans="1:17" x14ac:dyDescent="0.2">
      <c r="A1366" s="14">
        <f t="shared" si="264"/>
        <v>63555</v>
      </c>
      <c r="B1366" s="1">
        <v>1</v>
      </c>
      <c r="F1366" s="34">
        <v>16.509032518223211</v>
      </c>
      <c r="G1366" s="13">
        <f t="shared" si="257"/>
        <v>0</v>
      </c>
      <c r="H1366" s="13">
        <f t="shared" si="258"/>
        <v>16.509032518223211</v>
      </c>
      <c r="I1366" s="16">
        <f t="shared" si="265"/>
        <v>54.290439322538148</v>
      </c>
      <c r="J1366" s="13">
        <f t="shared" si="259"/>
        <v>39.497360451422537</v>
      </c>
      <c r="K1366" s="13">
        <f t="shared" si="260"/>
        <v>14.793078871115611</v>
      </c>
      <c r="L1366" s="13">
        <f t="shared" si="261"/>
        <v>0</v>
      </c>
      <c r="M1366" s="13">
        <f t="shared" si="266"/>
        <v>6.4182549811228213</v>
      </c>
      <c r="N1366" s="13">
        <f t="shared" si="262"/>
        <v>3.9793180882961492</v>
      </c>
      <c r="O1366" s="13">
        <f t="shared" si="263"/>
        <v>3.9793180882961492</v>
      </c>
      <c r="Q1366">
        <v>11.920573565423419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64.936560772005635</v>
      </c>
      <c r="G1367" s="13">
        <f t="shared" si="257"/>
        <v>4.4390949154132535</v>
      </c>
      <c r="H1367" s="13">
        <f t="shared" si="258"/>
        <v>60.497465856592385</v>
      </c>
      <c r="I1367" s="16">
        <f t="shared" si="265"/>
        <v>75.290544727707996</v>
      </c>
      <c r="J1367" s="13">
        <f t="shared" si="259"/>
        <v>45.570083499638734</v>
      </c>
      <c r="K1367" s="13">
        <f t="shared" si="260"/>
        <v>29.720461228069261</v>
      </c>
      <c r="L1367" s="13">
        <f t="shared" si="261"/>
        <v>0</v>
      </c>
      <c r="M1367" s="13">
        <f t="shared" si="266"/>
        <v>2.4389368928266721</v>
      </c>
      <c r="N1367" s="13">
        <f t="shared" si="262"/>
        <v>1.5121408735525368</v>
      </c>
      <c r="O1367" s="13">
        <f t="shared" si="263"/>
        <v>5.9512357889657901</v>
      </c>
      <c r="Q1367">
        <v>11.83776159354839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15.990167400468829</v>
      </c>
      <c r="G1368" s="13">
        <f t="shared" si="257"/>
        <v>0</v>
      </c>
      <c r="H1368" s="13">
        <f t="shared" si="258"/>
        <v>15.990167400468829</v>
      </c>
      <c r="I1368" s="16">
        <f t="shared" si="265"/>
        <v>45.710628628538089</v>
      </c>
      <c r="J1368" s="13">
        <f t="shared" si="259"/>
        <v>39.673124537527606</v>
      </c>
      <c r="K1368" s="13">
        <f t="shared" si="260"/>
        <v>6.0375040910104829</v>
      </c>
      <c r="L1368" s="13">
        <f t="shared" si="261"/>
        <v>0</v>
      </c>
      <c r="M1368" s="13">
        <f t="shared" si="266"/>
        <v>0.92679601927413535</v>
      </c>
      <c r="N1368" s="13">
        <f t="shared" si="262"/>
        <v>0.5746135319499639</v>
      </c>
      <c r="O1368" s="13">
        <f t="shared" si="263"/>
        <v>0.5746135319499639</v>
      </c>
      <c r="Q1368">
        <v>16.652531921841909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87.024835107282442</v>
      </c>
      <c r="G1369" s="13">
        <f t="shared" si="257"/>
        <v>7.6275617296739817</v>
      </c>
      <c r="H1369" s="13">
        <f t="shared" si="258"/>
        <v>79.397273377608457</v>
      </c>
      <c r="I1369" s="16">
        <f t="shared" si="265"/>
        <v>85.434777468618933</v>
      </c>
      <c r="J1369" s="13">
        <f t="shared" si="259"/>
        <v>60.341039761136386</v>
      </c>
      <c r="K1369" s="13">
        <f t="shared" si="260"/>
        <v>25.093737707482546</v>
      </c>
      <c r="L1369" s="13">
        <f t="shared" si="261"/>
        <v>0</v>
      </c>
      <c r="M1369" s="13">
        <f t="shared" si="266"/>
        <v>0.35218248732417146</v>
      </c>
      <c r="N1369" s="13">
        <f t="shared" si="262"/>
        <v>0.21835314214098631</v>
      </c>
      <c r="O1369" s="13">
        <f t="shared" si="263"/>
        <v>7.8459148718149683</v>
      </c>
      <c r="Q1369">
        <v>17.575081820725391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2.4987351246704872</v>
      </c>
      <c r="G1370" s="13">
        <f t="shared" si="257"/>
        <v>0</v>
      </c>
      <c r="H1370" s="13">
        <f t="shared" si="258"/>
        <v>2.4987351246704872</v>
      </c>
      <c r="I1370" s="16">
        <f t="shared" si="265"/>
        <v>27.592472832153035</v>
      </c>
      <c r="J1370" s="13">
        <f t="shared" si="259"/>
        <v>26.763021847751823</v>
      </c>
      <c r="K1370" s="13">
        <f t="shared" si="260"/>
        <v>0.82945098440121257</v>
      </c>
      <c r="L1370" s="13">
        <f t="shared" si="261"/>
        <v>0</v>
      </c>
      <c r="M1370" s="13">
        <f t="shared" si="266"/>
        <v>0.13382934518318515</v>
      </c>
      <c r="N1370" s="13">
        <f t="shared" si="262"/>
        <v>8.2974194013574795E-2</v>
      </c>
      <c r="O1370" s="13">
        <f t="shared" si="263"/>
        <v>8.2974194013574795E-2</v>
      </c>
      <c r="Q1370">
        <v>21.176490391600861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2.9884179495483978</v>
      </c>
      <c r="G1371" s="13">
        <f t="shared" si="257"/>
        <v>0</v>
      </c>
      <c r="H1371" s="13">
        <f t="shared" si="258"/>
        <v>2.9884179495483978</v>
      </c>
      <c r="I1371" s="16">
        <f t="shared" si="265"/>
        <v>3.8178689339496104</v>
      </c>
      <c r="J1371" s="13">
        <f t="shared" si="259"/>
        <v>3.8159809767616908</v>
      </c>
      <c r="K1371" s="13">
        <f t="shared" si="260"/>
        <v>1.8879571879195645E-3</v>
      </c>
      <c r="L1371" s="13">
        <f t="shared" si="261"/>
        <v>0</v>
      </c>
      <c r="M1371" s="13">
        <f t="shared" si="266"/>
        <v>5.0855151169610355E-2</v>
      </c>
      <c r="N1371" s="13">
        <f t="shared" si="262"/>
        <v>3.1530193725158417E-2</v>
      </c>
      <c r="O1371" s="13">
        <f t="shared" si="263"/>
        <v>3.1530193725158417E-2</v>
      </c>
      <c r="Q1371">
        <v>22.570380444427428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13.70685219431428</v>
      </c>
      <c r="G1372" s="13">
        <f t="shared" si="257"/>
        <v>0</v>
      </c>
      <c r="H1372" s="13">
        <f t="shared" si="258"/>
        <v>13.70685219431428</v>
      </c>
      <c r="I1372" s="16">
        <f t="shared" si="265"/>
        <v>13.7087401515022</v>
      </c>
      <c r="J1372" s="13">
        <f t="shared" si="259"/>
        <v>13.650063631455208</v>
      </c>
      <c r="K1372" s="13">
        <f t="shared" si="260"/>
        <v>5.8676520046992309E-2</v>
      </c>
      <c r="L1372" s="13">
        <f t="shared" si="261"/>
        <v>0</v>
      </c>
      <c r="M1372" s="13">
        <f t="shared" si="266"/>
        <v>1.9324957444451937E-2</v>
      </c>
      <c r="N1372" s="13">
        <f t="shared" si="262"/>
        <v>1.1981473615560201E-2</v>
      </c>
      <c r="O1372" s="13">
        <f t="shared" si="263"/>
        <v>1.1981473615560201E-2</v>
      </c>
      <c r="Q1372">
        <v>25.376177199092378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</v>
      </c>
      <c r="G1373" s="13">
        <f t="shared" si="257"/>
        <v>0</v>
      </c>
      <c r="H1373" s="13">
        <f t="shared" si="258"/>
        <v>0</v>
      </c>
      <c r="I1373" s="16">
        <f t="shared" si="265"/>
        <v>5.8676520046992309E-2</v>
      </c>
      <c r="J1373" s="13">
        <f t="shared" si="259"/>
        <v>5.8676513506447814E-2</v>
      </c>
      <c r="K1373" s="13">
        <f t="shared" si="260"/>
        <v>6.5405444948929414E-9</v>
      </c>
      <c r="L1373" s="13">
        <f t="shared" si="261"/>
        <v>0</v>
      </c>
      <c r="M1373" s="13">
        <f t="shared" si="266"/>
        <v>7.3434838288917361E-3</v>
      </c>
      <c r="N1373" s="13">
        <f t="shared" si="262"/>
        <v>4.5529599739128762E-3</v>
      </c>
      <c r="O1373" s="13">
        <f t="shared" si="263"/>
        <v>4.5529599739128762E-3</v>
      </c>
      <c r="Q1373">
        <v>22.907657000000011</v>
      </c>
    </row>
    <row r="1374" spans="1:17" x14ac:dyDescent="0.2">
      <c r="A1374" s="14">
        <f t="shared" si="264"/>
        <v>63798</v>
      </c>
      <c r="B1374" s="1">
        <v>9</v>
      </c>
      <c r="F1374" s="34">
        <v>0.82568008712545182</v>
      </c>
      <c r="G1374" s="13">
        <f t="shared" si="257"/>
        <v>0</v>
      </c>
      <c r="H1374" s="13">
        <f t="shared" si="258"/>
        <v>0.82568008712545182</v>
      </c>
      <c r="I1374" s="16">
        <f t="shared" si="265"/>
        <v>0.82568009366599626</v>
      </c>
      <c r="J1374" s="13">
        <f t="shared" si="259"/>
        <v>0.82566101753506926</v>
      </c>
      <c r="K1374" s="13">
        <f t="shared" si="260"/>
        <v>1.9076130926998225E-5</v>
      </c>
      <c r="L1374" s="13">
        <f t="shared" si="261"/>
        <v>0</v>
      </c>
      <c r="M1374" s="13">
        <f t="shared" si="266"/>
        <v>2.7905238549788599E-3</v>
      </c>
      <c r="N1374" s="13">
        <f t="shared" si="262"/>
        <v>1.730124790086893E-3</v>
      </c>
      <c r="O1374" s="13">
        <f t="shared" si="263"/>
        <v>1.730124790086893E-3</v>
      </c>
      <c r="Q1374">
        <v>22.583147681329351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13.359903076873371</v>
      </c>
      <c r="G1375" s="13">
        <f t="shared" si="257"/>
        <v>0</v>
      </c>
      <c r="H1375" s="13">
        <f t="shared" si="258"/>
        <v>13.359903076873371</v>
      </c>
      <c r="I1375" s="16">
        <f t="shared" si="265"/>
        <v>13.359922153004298</v>
      </c>
      <c r="J1375" s="13">
        <f t="shared" si="259"/>
        <v>13.274687909218358</v>
      </c>
      <c r="K1375" s="13">
        <f t="shared" si="260"/>
        <v>8.5234243785940578E-2</v>
      </c>
      <c r="L1375" s="13">
        <f t="shared" si="261"/>
        <v>0</v>
      </c>
      <c r="M1375" s="13">
        <f t="shared" si="266"/>
        <v>1.0603990648919669E-3</v>
      </c>
      <c r="N1375" s="13">
        <f t="shared" si="262"/>
        <v>6.5744742023301941E-4</v>
      </c>
      <c r="O1375" s="13">
        <f t="shared" si="263"/>
        <v>6.5744742023301941E-4</v>
      </c>
      <c r="Q1375">
        <v>22.137385237655892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1.3460794099144899</v>
      </c>
      <c r="G1376" s="13">
        <f t="shared" si="257"/>
        <v>0</v>
      </c>
      <c r="H1376" s="13">
        <f t="shared" si="258"/>
        <v>1.3460794099144899</v>
      </c>
      <c r="I1376" s="16">
        <f t="shared" si="265"/>
        <v>1.4313136537004305</v>
      </c>
      <c r="J1376" s="13">
        <f t="shared" si="259"/>
        <v>1.4311061251390025</v>
      </c>
      <c r="K1376" s="13">
        <f t="shared" si="260"/>
        <v>2.0752856142802756E-4</v>
      </c>
      <c r="L1376" s="13">
        <f t="shared" si="261"/>
        <v>0</v>
      </c>
      <c r="M1376" s="13">
        <f t="shared" si="266"/>
        <v>4.0295164465894745E-4</v>
      </c>
      <c r="N1376" s="13">
        <f t="shared" si="262"/>
        <v>2.4983001968854744E-4</v>
      </c>
      <c r="O1376" s="13">
        <f t="shared" si="263"/>
        <v>2.4983001968854744E-4</v>
      </c>
      <c r="Q1376">
        <v>17.375293621367788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0.53805365061187493</v>
      </c>
      <c r="G1377" s="13">
        <f t="shared" si="257"/>
        <v>0</v>
      </c>
      <c r="H1377" s="13">
        <f t="shared" si="258"/>
        <v>0.53805365061187493</v>
      </c>
      <c r="I1377" s="16">
        <f t="shared" si="265"/>
        <v>0.53826117917330296</v>
      </c>
      <c r="J1377" s="13">
        <f t="shared" si="259"/>
        <v>0.5382413447562886</v>
      </c>
      <c r="K1377" s="13">
        <f t="shared" si="260"/>
        <v>1.9834417014363837E-5</v>
      </c>
      <c r="L1377" s="13">
        <f t="shared" si="261"/>
        <v>0</v>
      </c>
      <c r="M1377" s="13">
        <f t="shared" si="266"/>
        <v>1.5312162497040002E-4</v>
      </c>
      <c r="N1377" s="13">
        <f t="shared" si="262"/>
        <v>9.4935407481648004E-5</v>
      </c>
      <c r="O1377" s="13">
        <f t="shared" si="263"/>
        <v>9.4935407481648004E-5</v>
      </c>
      <c r="Q1377">
        <v>13.17130959354839</v>
      </c>
    </row>
    <row r="1378" spans="1:17" x14ac:dyDescent="0.2">
      <c r="A1378" s="14">
        <f t="shared" si="264"/>
        <v>63920</v>
      </c>
      <c r="B1378" s="1">
        <v>1</v>
      </c>
      <c r="F1378" s="34">
        <v>0</v>
      </c>
      <c r="G1378" s="13">
        <f t="shared" si="257"/>
        <v>0</v>
      </c>
      <c r="H1378" s="13">
        <f t="shared" si="258"/>
        <v>0</v>
      </c>
      <c r="I1378" s="16">
        <f t="shared" si="265"/>
        <v>1.9834417014363837E-5</v>
      </c>
      <c r="J1378" s="13">
        <f t="shared" si="259"/>
        <v>1.9834417014363071E-5</v>
      </c>
      <c r="K1378" s="13">
        <f t="shared" si="260"/>
        <v>7.6571778431788751E-19</v>
      </c>
      <c r="L1378" s="13">
        <f t="shared" si="261"/>
        <v>0</v>
      </c>
      <c r="M1378" s="13">
        <f t="shared" si="266"/>
        <v>5.8186217488752012E-5</v>
      </c>
      <c r="N1378" s="13">
        <f t="shared" si="262"/>
        <v>3.6075454843026249E-5</v>
      </c>
      <c r="O1378" s="13">
        <f t="shared" si="263"/>
        <v>3.6075454843026249E-5</v>
      </c>
      <c r="Q1378">
        <v>15.06445202631348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0.73975582629272962</v>
      </c>
      <c r="G1379" s="13">
        <f t="shared" si="257"/>
        <v>0</v>
      </c>
      <c r="H1379" s="13">
        <f t="shared" si="258"/>
        <v>0.73975582629272962</v>
      </c>
      <c r="I1379" s="16">
        <f t="shared" si="265"/>
        <v>0.73975582629272962</v>
      </c>
      <c r="J1379" s="13">
        <f t="shared" si="259"/>
        <v>0.73972213048268853</v>
      </c>
      <c r="K1379" s="13">
        <f t="shared" si="260"/>
        <v>3.3695810041090013E-5</v>
      </c>
      <c r="L1379" s="13">
        <f t="shared" si="261"/>
        <v>0</v>
      </c>
      <c r="M1379" s="13">
        <f t="shared" si="266"/>
        <v>2.2110762645725763E-5</v>
      </c>
      <c r="N1379" s="13">
        <f t="shared" si="262"/>
        <v>1.3708672840349974E-5</v>
      </c>
      <c r="O1379" s="13">
        <f t="shared" si="263"/>
        <v>1.3708672840349974E-5</v>
      </c>
      <c r="Q1379">
        <v>16.22362915373623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62.387056520223283</v>
      </c>
      <c r="G1380" s="13">
        <f t="shared" si="257"/>
        <v>4.0710711587252106</v>
      </c>
      <c r="H1380" s="13">
        <f t="shared" si="258"/>
        <v>58.315985361498072</v>
      </c>
      <c r="I1380" s="16">
        <f t="shared" si="265"/>
        <v>58.316019057308111</v>
      </c>
      <c r="J1380" s="13">
        <f t="shared" si="259"/>
        <v>44.346381681990941</v>
      </c>
      <c r="K1380" s="13">
        <f t="shared" si="260"/>
        <v>13.96963737531717</v>
      </c>
      <c r="L1380" s="13">
        <f t="shared" si="261"/>
        <v>0</v>
      </c>
      <c r="M1380" s="13">
        <f t="shared" si="266"/>
        <v>8.4020898053757893E-6</v>
      </c>
      <c r="N1380" s="13">
        <f t="shared" si="262"/>
        <v>5.2092956793329893E-6</v>
      </c>
      <c r="O1380" s="13">
        <f t="shared" si="263"/>
        <v>4.0710763680208899</v>
      </c>
      <c r="Q1380">
        <v>14.40949929038927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2.380416118555948</v>
      </c>
      <c r="G1381" s="13">
        <f t="shared" si="257"/>
        <v>0</v>
      </c>
      <c r="H1381" s="13">
        <f t="shared" si="258"/>
        <v>2.380416118555948</v>
      </c>
      <c r="I1381" s="16">
        <f t="shared" si="265"/>
        <v>16.350053493873119</v>
      </c>
      <c r="J1381" s="13">
        <f t="shared" si="259"/>
        <v>16.151555066071545</v>
      </c>
      <c r="K1381" s="13">
        <f t="shared" si="260"/>
        <v>0.19849842780157445</v>
      </c>
      <c r="L1381" s="13">
        <f t="shared" si="261"/>
        <v>0</v>
      </c>
      <c r="M1381" s="13">
        <f t="shared" si="266"/>
        <v>3.1927941260428E-6</v>
      </c>
      <c r="N1381" s="13">
        <f t="shared" si="262"/>
        <v>1.979532358146536E-6</v>
      </c>
      <c r="O1381" s="13">
        <f t="shared" si="263"/>
        <v>1.979532358146536E-6</v>
      </c>
      <c r="Q1381">
        <v>20.382595553439721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49.445088514329527</v>
      </c>
      <c r="G1382" s="13">
        <f t="shared" si="257"/>
        <v>2.2028837724379691</v>
      </c>
      <c r="H1382" s="13">
        <f t="shared" si="258"/>
        <v>47.242204741891555</v>
      </c>
      <c r="I1382" s="16">
        <f t="shared" si="265"/>
        <v>47.44070316969313</v>
      </c>
      <c r="J1382" s="13">
        <f t="shared" si="259"/>
        <v>43.579086661859954</v>
      </c>
      <c r="K1382" s="13">
        <f t="shared" si="260"/>
        <v>3.8616165078331761</v>
      </c>
      <c r="L1382" s="13">
        <f t="shared" si="261"/>
        <v>0</v>
      </c>
      <c r="M1382" s="13">
        <f t="shared" si="266"/>
        <v>1.213261767896264E-6</v>
      </c>
      <c r="N1382" s="13">
        <f t="shared" si="262"/>
        <v>7.5222229609568366E-7</v>
      </c>
      <c r="O1382" s="13">
        <f t="shared" si="263"/>
        <v>2.2028845246602651</v>
      </c>
      <c r="Q1382">
        <v>21.214510498924561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0.38711869374693358</v>
      </c>
      <c r="G1383" s="13">
        <f t="shared" si="257"/>
        <v>0</v>
      </c>
      <c r="H1383" s="13">
        <f t="shared" si="258"/>
        <v>0.38711869374693358</v>
      </c>
      <c r="I1383" s="16">
        <f t="shared" si="265"/>
        <v>4.2487352015801099</v>
      </c>
      <c r="J1383" s="13">
        <f t="shared" si="259"/>
        <v>4.2468054966632893</v>
      </c>
      <c r="K1383" s="13">
        <f t="shared" si="260"/>
        <v>1.9297049168205405E-3</v>
      </c>
      <c r="L1383" s="13">
        <f t="shared" si="261"/>
        <v>0</v>
      </c>
      <c r="M1383" s="13">
        <f t="shared" si="266"/>
        <v>4.6103947180058033E-7</v>
      </c>
      <c r="N1383" s="13">
        <f t="shared" si="262"/>
        <v>2.858444725163598E-7</v>
      </c>
      <c r="O1383" s="13">
        <f t="shared" si="263"/>
        <v>2.858444725163598E-7</v>
      </c>
      <c r="Q1383">
        <v>24.702049081707649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2.1420813003695089</v>
      </c>
      <c r="G1384" s="13">
        <f t="shared" si="257"/>
        <v>0</v>
      </c>
      <c r="H1384" s="13">
        <f t="shared" si="258"/>
        <v>2.1420813003695089</v>
      </c>
      <c r="I1384" s="16">
        <f t="shared" si="265"/>
        <v>2.1440110052863295</v>
      </c>
      <c r="J1384" s="13">
        <f t="shared" si="259"/>
        <v>2.1437228569472073</v>
      </c>
      <c r="K1384" s="13">
        <f t="shared" si="260"/>
        <v>2.8814833912216287E-4</v>
      </c>
      <c r="L1384" s="13">
        <f t="shared" si="261"/>
        <v>0</v>
      </c>
      <c r="M1384" s="13">
        <f t="shared" si="266"/>
        <v>1.7519499928422053E-7</v>
      </c>
      <c r="N1384" s="13">
        <f t="shared" si="262"/>
        <v>1.0862089955621673E-7</v>
      </c>
      <c r="O1384" s="13">
        <f t="shared" si="263"/>
        <v>1.0862089955621673E-7</v>
      </c>
      <c r="Q1384">
        <v>23.631871000000011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3.0773211734649819</v>
      </c>
      <c r="G1385" s="13">
        <f t="shared" si="257"/>
        <v>0</v>
      </c>
      <c r="H1385" s="13">
        <f t="shared" si="258"/>
        <v>3.0773211734649819</v>
      </c>
      <c r="I1385" s="16">
        <f t="shared" si="265"/>
        <v>3.0776093218041041</v>
      </c>
      <c r="J1385" s="13">
        <f t="shared" si="259"/>
        <v>3.0770038111221498</v>
      </c>
      <c r="K1385" s="13">
        <f t="shared" si="260"/>
        <v>6.0551068195424662E-4</v>
      </c>
      <c r="L1385" s="13">
        <f t="shared" si="261"/>
        <v>0</v>
      </c>
      <c r="M1385" s="13">
        <f t="shared" si="266"/>
        <v>6.6574099728003801E-8</v>
      </c>
      <c r="N1385" s="13">
        <f t="shared" si="262"/>
        <v>4.1275941831362358E-8</v>
      </c>
      <c r="O1385" s="13">
        <f t="shared" si="263"/>
        <v>4.1275941831362358E-8</v>
      </c>
      <c r="Q1385">
        <v>26.085357735283949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25.81311932351316</v>
      </c>
      <c r="G1386" s="13">
        <f t="shared" si="257"/>
        <v>0</v>
      </c>
      <c r="H1386" s="13">
        <f t="shared" si="258"/>
        <v>25.81311932351316</v>
      </c>
      <c r="I1386" s="16">
        <f t="shared" si="265"/>
        <v>25.813724834195114</v>
      </c>
      <c r="J1386" s="13">
        <f t="shared" si="259"/>
        <v>25.46463325298939</v>
      </c>
      <c r="K1386" s="13">
        <f t="shared" si="260"/>
        <v>0.34909158120572314</v>
      </c>
      <c r="L1386" s="13">
        <f t="shared" si="261"/>
        <v>0</v>
      </c>
      <c r="M1386" s="13">
        <f t="shared" si="266"/>
        <v>2.5298157896641443E-8</v>
      </c>
      <c r="N1386" s="13">
        <f t="shared" si="262"/>
        <v>1.5684857895917695E-8</v>
      </c>
      <c r="O1386" s="13">
        <f t="shared" si="263"/>
        <v>1.5684857895917695E-8</v>
      </c>
      <c r="Q1386">
        <v>26.1077319397648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7.3603320000545294</v>
      </c>
      <c r="G1387" s="13">
        <f t="shared" si="257"/>
        <v>0</v>
      </c>
      <c r="H1387" s="13">
        <f t="shared" si="258"/>
        <v>7.3603320000545294</v>
      </c>
      <c r="I1387" s="16">
        <f t="shared" si="265"/>
        <v>7.7094235812602525</v>
      </c>
      <c r="J1387" s="13">
        <f t="shared" si="259"/>
        <v>7.6977346142209448</v>
      </c>
      <c r="K1387" s="13">
        <f t="shared" si="260"/>
        <v>1.1688967039307663E-2</v>
      </c>
      <c r="L1387" s="13">
        <f t="shared" si="261"/>
        <v>0</v>
      </c>
      <c r="M1387" s="13">
        <f t="shared" si="266"/>
        <v>9.6133000007237478E-9</v>
      </c>
      <c r="N1387" s="13">
        <f t="shared" si="262"/>
        <v>5.9602460004487239E-9</v>
      </c>
      <c r="O1387" s="13">
        <f t="shared" si="263"/>
        <v>5.9602460004487239E-9</v>
      </c>
      <c r="Q1387">
        <v>24.591606930866469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60.119212967952137</v>
      </c>
      <c r="G1388" s="13">
        <f t="shared" si="257"/>
        <v>3.743705435328553</v>
      </c>
      <c r="H1388" s="13">
        <f t="shared" si="258"/>
        <v>56.375507532623587</v>
      </c>
      <c r="I1388" s="16">
        <f t="shared" si="265"/>
        <v>56.387196499662892</v>
      </c>
      <c r="J1388" s="13">
        <f t="shared" si="259"/>
        <v>49.088021700571716</v>
      </c>
      <c r="K1388" s="13">
        <f t="shared" si="260"/>
        <v>7.2991747990911762</v>
      </c>
      <c r="L1388" s="13">
        <f t="shared" si="261"/>
        <v>0</v>
      </c>
      <c r="M1388" s="13">
        <f t="shared" si="266"/>
        <v>3.6530540002750239E-9</v>
      </c>
      <c r="N1388" s="13">
        <f t="shared" si="262"/>
        <v>2.2648934801705148E-9</v>
      </c>
      <c r="O1388" s="13">
        <f t="shared" si="263"/>
        <v>3.7437054375934466</v>
      </c>
      <c r="Q1388">
        <v>19.79878482155193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26.561467015253768</v>
      </c>
      <c r="G1389" s="13">
        <f t="shared" si="257"/>
        <v>0</v>
      </c>
      <c r="H1389" s="13">
        <f t="shared" si="258"/>
        <v>26.561467015253768</v>
      </c>
      <c r="I1389" s="16">
        <f t="shared" si="265"/>
        <v>33.860641814344945</v>
      </c>
      <c r="J1389" s="13">
        <f t="shared" si="259"/>
        <v>31.11632674098783</v>
      </c>
      <c r="K1389" s="13">
        <f t="shared" si="260"/>
        <v>2.7443150733571144</v>
      </c>
      <c r="L1389" s="13">
        <f t="shared" si="261"/>
        <v>0</v>
      </c>
      <c r="M1389" s="13">
        <f t="shared" si="266"/>
        <v>1.388160520104509E-9</v>
      </c>
      <c r="N1389" s="13">
        <f t="shared" si="262"/>
        <v>8.606595224647956E-10</v>
      </c>
      <c r="O1389" s="13">
        <f t="shared" si="263"/>
        <v>8.606595224647956E-10</v>
      </c>
      <c r="Q1389">
        <v>16.47854158463225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75.277730413061448</v>
      </c>
      <c r="G1390" s="13">
        <f t="shared" si="257"/>
        <v>5.9318541830979727</v>
      </c>
      <c r="H1390" s="13">
        <f t="shared" si="258"/>
        <v>69.34587622996348</v>
      </c>
      <c r="I1390" s="16">
        <f t="shared" si="265"/>
        <v>72.090191303320594</v>
      </c>
      <c r="J1390" s="13">
        <f t="shared" si="259"/>
        <v>48.634983428429436</v>
      </c>
      <c r="K1390" s="13">
        <f t="shared" si="260"/>
        <v>23.455207874891158</v>
      </c>
      <c r="L1390" s="13">
        <f t="shared" si="261"/>
        <v>0</v>
      </c>
      <c r="M1390" s="13">
        <f t="shared" si="266"/>
        <v>5.2750099763971343E-10</v>
      </c>
      <c r="N1390" s="13">
        <f t="shared" si="262"/>
        <v>3.2705061853662231E-10</v>
      </c>
      <c r="O1390" s="13">
        <f t="shared" si="263"/>
        <v>5.9318541834250231</v>
      </c>
      <c r="Q1390">
        <v>13.892284424863909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54.041190060518197</v>
      </c>
      <c r="G1391" s="13">
        <f t="shared" si="257"/>
        <v>2.8663361106584571</v>
      </c>
      <c r="H1391" s="13">
        <f t="shared" si="258"/>
        <v>51.174853949859738</v>
      </c>
      <c r="I1391" s="16">
        <f t="shared" si="265"/>
        <v>74.630061824750896</v>
      </c>
      <c r="J1391" s="13">
        <f t="shared" si="259"/>
        <v>46.745560753211585</v>
      </c>
      <c r="K1391" s="13">
        <f t="shared" si="260"/>
        <v>27.884501071539312</v>
      </c>
      <c r="L1391" s="13">
        <f t="shared" si="261"/>
        <v>0</v>
      </c>
      <c r="M1391" s="13">
        <f t="shared" si="266"/>
        <v>2.0045037910309111E-10</v>
      </c>
      <c r="N1391" s="13">
        <f t="shared" si="262"/>
        <v>1.2427923504391648E-10</v>
      </c>
      <c r="O1391" s="13">
        <f t="shared" si="263"/>
        <v>2.8663361107827363</v>
      </c>
      <c r="Q1391">
        <v>12.52026759354839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23.812271980414511</v>
      </c>
      <c r="G1392" s="13">
        <f t="shared" si="257"/>
        <v>0</v>
      </c>
      <c r="H1392" s="13">
        <f t="shared" si="258"/>
        <v>23.812271980414511</v>
      </c>
      <c r="I1392" s="16">
        <f t="shared" si="265"/>
        <v>51.696773051953826</v>
      </c>
      <c r="J1392" s="13">
        <f t="shared" si="259"/>
        <v>43.233027147271237</v>
      </c>
      <c r="K1392" s="13">
        <f t="shared" si="260"/>
        <v>8.4637459046825896</v>
      </c>
      <c r="L1392" s="13">
        <f t="shared" si="261"/>
        <v>0</v>
      </c>
      <c r="M1392" s="13">
        <f t="shared" si="266"/>
        <v>7.6171144059174635E-11</v>
      </c>
      <c r="N1392" s="13">
        <f t="shared" si="262"/>
        <v>4.7226109316688273E-11</v>
      </c>
      <c r="O1392" s="13">
        <f t="shared" si="263"/>
        <v>4.7226109316688273E-11</v>
      </c>
      <c r="Q1392">
        <v>16.469025638178511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1.0491209388457159</v>
      </c>
      <c r="G1393" s="13">
        <f t="shared" si="257"/>
        <v>0</v>
      </c>
      <c r="H1393" s="13">
        <f t="shared" si="258"/>
        <v>1.0491209388457159</v>
      </c>
      <c r="I1393" s="16">
        <f t="shared" si="265"/>
        <v>9.5128668435283057</v>
      </c>
      <c r="J1393" s="13">
        <f t="shared" si="259"/>
        <v>9.4651910496980012</v>
      </c>
      <c r="K1393" s="13">
        <f t="shared" si="260"/>
        <v>4.7675793830304514E-2</v>
      </c>
      <c r="L1393" s="13">
        <f t="shared" si="261"/>
        <v>0</v>
      </c>
      <c r="M1393" s="13">
        <f t="shared" si="266"/>
        <v>2.8945034742486362E-11</v>
      </c>
      <c r="N1393" s="13">
        <f t="shared" si="262"/>
        <v>1.7945921540341545E-11</v>
      </c>
      <c r="O1393" s="13">
        <f t="shared" si="263"/>
        <v>1.7945921540341545E-11</v>
      </c>
      <c r="Q1393">
        <v>19.058243094761181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13.88627803577269</v>
      </c>
      <c r="G1394" s="13">
        <f t="shared" si="257"/>
        <v>0</v>
      </c>
      <c r="H1394" s="13">
        <f t="shared" si="258"/>
        <v>13.88627803577269</v>
      </c>
      <c r="I1394" s="16">
        <f t="shared" si="265"/>
        <v>13.933953829602995</v>
      </c>
      <c r="J1394" s="13">
        <f t="shared" si="259"/>
        <v>13.847650653931787</v>
      </c>
      <c r="K1394" s="13">
        <f t="shared" si="260"/>
        <v>8.6303175671208265E-2</v>
      </c>
      <c r="L1394" s="13">
        <f t="shared" si="261"/>
        <v>0</v>
      </c>
      <c r="M1394" s="13">
        <f t="shared" si="266"/>
        <v>1.0999113202144817E-11</v>
      </c>
      <c r="N1394" s="13">
        <f t="shared" si="262"/>
        <v>6.8194501853297867E-12</v>
      </c>
      <c r="O1394" s="13">
        <f t="shared" si="263"/>
        <v>6.8194501853297867E-12</v>
      </c>
      <c r="Q1394">
        <v>22.94639538139646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0.815094091510431</v>
      </c>
      <c r="G1395" s="13">
        <f t="shared" si="257"/>
        <v>0</v>
      </c>
      <c r="H1395" s="13">
        <f t="shared" si="258"/>
        <v>0.815094091510431</v>
      </c>
      <c r="I1395" s="16">
        <f t="shared" si="265"/>
        <v>0.90139726718163926</v>
      </c>
      <c r="J1395" s="13">
        <f t="shared" si="259"/>
        <v>0.90138357325789342</v>
      </c>
      <c r="K1395" s="13">
        <f t="shared" si="260"/>
        <v>1.3693923745838887E-5</v>
      </c>
      <c r="L1395" s="13">
        <f t="shared" si="261"/>
        <v>0</v>
      </c>
      <c r="M1395" s="13">
        <f t="shared" si="266"/>
        <v>4.1796630168150306E-12</v>
      </c>
      <c r="N1395" s="13">
        <f t="shared" si="262"/>
        <v>2.591391070425319E-12</v>
      </c>
      <c r="O1395" s="13">
        <f t="shared" si="263"/>
        <v>2.591391070425319E-12</v>
      </c>
      <c r="Q1395">
        <v>26.85134708189641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0.32905671583526369</v>
      </c>
      <c r="G1396" s="13">
        <f t="shared" si="257"/>
        <v>0</v>
      </c>
      <c r="H1396" s="13">
        <f t="shared" si="258"/>
        <v>0.32905671583526369</v>
      </c>
      <c r="I1396" s="16">
        <f t="shared" si="265"/>
        <v>0.32907040975900953</v>
      </c>
      <c r="J1396" s="13">
        <f t="shared" si="259"/>
        <v>0.32906971181152728</v>
      </c>
      <c r="K1396" s="13">
        <f t="shared" si="260"/>
        <v>6.9794748225326941E-7</v>
      </c>
      <c r="L1396" s="13">
        <f t="shared" si="261"/>
        <v>0</v>
      </c>
      <c r="M1396" s="13">
        <f t="shared" si="266"/>
        <v>1.5882719463897116E-12</v>
      </c>
      <c r="N1396" s="13">
        <f t="shared" si="262"/>
        <v>9.8472860676162129E-13</v>
      </c>
      <c r="O1396" s="13">
        <f t="shared" si="263"/>
        <v>9.8472860676162129E-13</v>
      </c>
      <c r="Q1396">
        <v>26.513618550679691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0.80149010933753329</v>
      </c>
      <c r="G1397" s="13">
        <f t="shared" si="257"/>
        <v>0</v>
      </c>
      <c r="H1397" s="13">
        <f t="shared" si="258"/>
        <v>0.80149010933753329</v>
      </c>
      <c r="I1397" s="16">
        <f t="shared" si="265"/>
        <v>0.80149080728501554</v>
      </c>
      <c r="J1397" s="13">
        <f t="shared" si="259"/>
        <v>0.80147759466072632</v>
      </c>
      <c r="K1397" s="13">
        <f t="shared" si="260"/>
        <v>1.3212624289216102E-5</v>
      </c>
      <c r="L1397" s="13">
        <f t="shared" si="261"/>
        <v>0</v>
      </c>
      <c r="M1397" s="13">
        <f t="shared" si="266"/>
        <v>6.0354333962809033E-13</v>
      </c>
      <c r="N1397" s="13">
        <f t="shared" si="262"/>
        <v>3.7419687056941599E-13</v>
      </c>
      <c r="O1397" s="13">
        <f t="shared" si="263"/>
        <v>3.7419687056941599E-13</v>
      </c>
      <c r="Q1397">
        <v>24.56512300000001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1.2667606314965429</v>
      </c>
      <c r="G1398" s="13">
        <f t="shared" si="257"/>
        <v>0</v>
      </c>
      <c r="H1398" s="13">
        <f t="shared" si="258"/>
        <v>1.2667606314965429</v>
      </c>
      <c r="I1398" s="16">
        <f t="shared" si="265"/>
        <v>1.266773844120832</v>
      </c>
      <c r="J1398" s="13">
        <f t="shared" si="259"/>
        <v>1.2667261894719151</v>
      </c>
      <c r="K1398" s="13">
        <f t="shared" si="260"/>
        <v>4.7654648916983788E-5</v>
      </c>
      <c r="L1398" s="13">
        <f t="shared" si="261"/>
        <v>0</v>
      </c>
      <c r="M1398" s="13">
        <f t="shared" si="266"/>
        <v>2.2934646905867434E-13</v>
      </c>
      <c r="N1398" s="13">
        <f t="shared" si="262"/>
        <v>1.4219481081637809E-13</v>
      </c>
      <c r="O1398" s="13">
        <f t="shared" si="263"/>
        <v>1.4219481081637809E-13</v>
      </c>
      <c r="Q1398">
        <v>25.214319108429532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14.83429346448173</v>
      </c>
      <c r="G1399" s="13">
        <f t="shared" si="257"/>
        <v>0</v>
      </c>
      <c r="H1399" s="13">
        <f t="shared" si="258"/>
        <v>14.83429346448173</v>
      </c>
      <c r="I1399" s="16">
        <f t="shared" si="265"/>
        <v>14.834341119130647</v>
      </c>
      <c r="J1399" s="13">
        <f t="shared" si="259"/>
        <v>14.694017308232564</v>
      </c>
      <c r="K1399" s="13">
        <f t="shared" si="260"/>
        <v>0.14032381089808332</v>
      </c>
      <c r="L1399" s="13">
        <f t="shared" si="261"/>
        <v>0</v>
      </c>
      <c r="M1399" s="13">
        <f t="shared" si="266"/>
        <v>8.7151658242296246E-14</v>
      </c>
      <c r="N1399" s="13">
        <f t="shared" si="262"/>
        <v>5.4034028110223671E-14</v>
      </c>
      <c r="O1399" s="13">
        <f t="shared" si="263"/>
        <v>5.4034028110223671E-14</v>
      </c>
      <c r="Q1399">
        <v>20.799534385135662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16.423568680675402</v>
      </c>
      <c r="G1400" s="13">
        <f t="shared" si="257"/>
        <v>0</v>
      </c>
      <c r="H1400" s="13">
        <f t="shared" si="258"/>
        <v>16.423568680675402</v>
      </c>
      <c r="I1400" s="16">
        <f t="shared" si="265"/>
        <v>16.563892491573483</v>
      </c>
      <c r="J1400" s="13">
        <f t="shared" si="259"/>
        <v>16.276753831960534</v>
      </c>
      <c r="K1400" s="13">
        <f t="shared" si="260"/>
        <v>0.28713865961294971</v>
      </c>
      <c r="L1400" s="13">
        <f t="shared" si="261"/>
        <v>0</v>
      </c>
      <c r="M1400" s="13">
        <f t="shared" si="266"/>
        <v>3.3117630132072575E-14</v>
      </c>
      <c r="N1400" s="13">
        <f t="shared" si="262"/>
        <v>2.0532930681884997E-14</v>
      </c>
      <c r="O1400" s="13">
        <f t="shared" si="263"/>
        <v>2.0532930681884997E-14</v>
      </c>
      <c r="Q1400">
        <v>17.994293300216921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29.526842988625329</v>
      </c>
      <c r="G1401" s="13">
        <f t="shared" si="257"/>
        <v>0</v>
      </c>
      <c r="H1401" s="13">
        <f t="shared" si="258"/>
        <v>29.526842988625329</v>
      </c>
      <c r="I1401" s="16">
        <f t="shared" si="265"/>
        <v>29.813981648238279</v>
      </c>
      <c r="J1401" s="13">
        <f t="shared" si="259"/>
        <v>27.847140981115437</v>
      </c>
      <c r="K1401" s="13">
        <f t="shared" si="260"/>
        <v>1.9668406671228418</v>
      </c>
      <c r="L1401" s="13">
        <f t="shared" si="261"/>
        <v>0</v>
      </c>
      <c r="M1401" s="13">
        <f t="shared" si="266"/>
        <v>1.2584699450187578E-14</v>
      </c>
      <c r="N1401" s="13">
        <f t="shared" si="262"/>
        <v>7.8025136591162983E-15</v>
      </c>
      <c r="O1401" s="13">
        <f t="shared" si="263"/>
        <v>7.8025136591162983E-15</v>
      </c>
      <c r="Q1401">
        <v>16.307619798247259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3.840910560002424</v>
      </c>
      <c r="G1402" s="13">
        <f t="shared" si="257"/>
        <v>0</v>
      </c>
      <c r="H1402" s="13">
        <f t="shared" si="258"/>
        <v>3.840910560002424</v>
      </c>
      <c r="I1402" s="16">
        <f t="shared" si="265"/>
        <v>5.8077512271252658</v>
      </c>
      <c r="J1402" s="13">
        <f t="shared" si="259"/>
        <v>5.785660618680657</v>
      </c>
      <c r="K1402" s="13">
        <f t="shared" si="260"/>
        <v>2.2090608444608861E-2</v>
      </c>
      <c r="L1402" s="13">
        <f t="shared" si="261"/>
        <v>0</v>
      </c>
      <c r="M1402" s="13">
        <f t="shared" si="266"/>
        <v>4.7821857910712799E-15</v>
      </c>
      <c r="N1402" s="13">
        <f t="shared" si="262"/>
        <v>2.9649551904641934E-15</v>
      </c>
      <c r="O1402" s="13">
        <f t="shared" si="263"/>
        <v>2.9649551904641934E-15</v>
      </c>
      <c r="Q1402">
        <v>14.00378959354839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7.3583810402406042</v>
      </c>
      <c r="G1403" s="13">
        <f t="shared" si="257"/>
        <v>0</v>
      </c>
      <c r="H1403" s="13">
        <f t="shared" si="258"/>
        <v>7.3583810402406042</v>
      </c>
      <c r="I1403" s="16">
        <f t="shared" si="265"/>
        <v>7.3804716486852131</v>
      </c>
      <c r="J1403" s="13">
        <f t="shared" si="259"/>
        <v>7.3378894696934776</v>
      </c>
      <c r="K1403" s="13">
        <f t="shared" si="260"/>
        <v>4.2582178991735553E-2</v>
      </c>
      <c r="L1403" s="13">
        <f t="shared" si="261"/>
        <v>0</v>
      </c>
      <c r="M1403" s="13">
        <f t="shared" si="266"/>
        <v>1.8172306006070865E-15</v>
      </c>
      <c r="N1403" s="13">
        <f t="shared" si="262"/>
        <v>1.1266829723763936E-15</v>
      </c>
      <c r="O1403" s="13">
        <f t="shared" si="263"/>
        <v>1.1266829723763936E-15</v>
      </c>
      <c r="Q1403">
        <v>14.43486536324823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151.34753779685829</v>
      </c>
      <c r="G1404" s="13">
        <f t="shared" si="257"/>
        <v>16.912614958197356</v>
      </c>
      <c r="H1404" s="13">
        <f t="shared" si="258"/>
        <v>134.43492283866092</v>
      </c>
      <c r="I1404" s="16">
        <f t="shared" si="265"/>
        <v>134.47750501765265</v>
      </c>
      <c r="J1404" s="13">
        <f t="shared" si="259"/>
        <v>59.620498154069452</v>
      </c>
      <c r="K1404" s="13">
        <f t="shared" si="260"/>
        <v>74.857006863583194</v>
      </c>
      <c r="L1404" s="13">
        <f t="shared" si="261"/>
        <v>36.256824194142389</v>
      </c>
      <c r="M1404" s="13">
        <f t="shared" si="266"/>
        <v>36.256824194142389</v>
      </c>
      <c r="N1404" s="13">
        <f t="shared" si="262"/>
        <v>22.47923100036828</v>
      </c>
      <c r="O1404" s="13">
        <f t="shared" si="263"/>
        <v>39.391845958565639</v>
      </c>
      <c r="Q1404">
        <v>14.029342145724829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41.992737949988019</v>
      </c>
      <c r="G1405" s="13">
        <f t="shared" si="257"/>
        <v>1.12712873146173</v>
      </c>
      <c r="H1405" s="13">
        <f t="shared" si="258"/>
        <v>40.865609218526288</v>
      </c>
      <c r="I1405" s="16">
        <f t="shared" si="265"/>
        <v>79.4657918879671</v>
      </c>
      <c r="J1405" s="13">
        <f t="shared" si="259"/>
        <v>58.057050108732085</v>
      </c>
      <c r="K1405" s="13">
        <f t="shared" si="260"/>
        <v>21.408741779235015</v>
      </c>
      <c r="L1405" s="13">
        <f t="shared" si="261"/>
        <v>0</v>
      </c>
      <c r="M1405" s="13">
        <f t="shared" si="266"/>
        <v>13.777593193774109</v>
      </c>
      <c r="N1405" s="13">
        <f t="shared" si="262"/>
        <v>8.542107780139947</v>
      </c>
      <c r="O1405" s="13">
        <f t="shared" si="263"/>
        <v>9.6692365116016763</v>
      </c>
      <c r="Q1405">
        <v>17.540171396458749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5.6648648650000002</v>
      </c>
      <c r="G1406" s="13">
        <f t="shared" si="257"/>
        <v>0</v>
      </c>
      <c r="H1406" s="13">
        <f t="shared" si="258"/>
        <v>5.6648648650000002</v>
      </c>
      <c r="I1406" s="16">
        <f t="shared" si="265"/>
        <v>27.073606644235014</v>
      </c>
      <c r="J1406" s="13">
        <f t="shared" si="259"/>
        <v>26.220856936876547</v>
      </c>
      <c r="K1406" s="13">
        <f t="shared" si="260"/>
        <v>0.85274970735846622</v>
      </c>
      <c r="L1406" s="13">
        <f t="shared" si="261"/>
        <v>0</v>
      </c>
      <c r="M1406" s="13">
        <f t="shared" si="266"/>
        <v>5.2354854136341622</v>
      </c>
      <c r="N1406" s="13">
        <f t="shared" si="262"/>
        <v>3.2460009564531807</v>
      </c>
      <c r="O1406" s="13">
        <f t="shared" si="263"/>
        <v>3.2460009564531807</v>
      </c>
      <c r="Q1406">
        <v>20.5626892305953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1.953022661617243</v>
      </c>
      <c r="G1407" s="13">
        <f t="shared" si="257"/>
        <v>0</v>
      </c>
      <c r="H1407" s="13">
        <f t="shared" si="258"/>
        <v>1.953022661617243</v>
      </c>
      <c r="I1407" s="16">
        <f t="shared" si="265"/>
        <v>2.8057723689757093</v>
      </c>
      <c r="J1407" s="13">
        <f t="shared" si="259"/>
        <v>2.805170508615054</v>
      </c>
      <c r="K1407" s="13">
        <f t="shared" si="260"/>
        <v>6.0186036065523751E-4</v>
      </c>
      <c r="L1407" s="13">
        <f t="shared" si="261"/>
        <v>0</v>
      </c>
      <c r="M1407" s="13">
        <f t="shared" si="266"/>
        <v>1.9894844571809815</v>
      </c>
      <c r="N1407" s="13">
        <f t="shared" si="262"/>
        <v>1.2334803634522085</v>
      </c>
      <c r="O1407" s="13">
        <f t="shared" si="263"/>
        <v>1.2334803634522085</v>
      </c>
      <c r="Q1407">
        <v>24.133857818683449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0.25153920654510731</v>
      </c>
      <c r="G1408" s="13">
        <f t="shared" si="257"/>
        <v>0</v>
      </c>
      <c r="H1408" s="13">
        <f t="shared" si="258"/>
        <v>0.25153920654510731</v>
      </c>
      <c r="I1408" s="16">
        <f t="shared" si="265"/>
        <v>0.25214106690576255</v>
      </c>
      <c r="J1408" s="13">
        <f t="shared" si="259"/>
        <v>0.2521407015437751</v>
      </c>
      <c r="K1408" s="13">
        <f t="shared" si="260"/>
        <v>3.6536198744219206E-7</v>
      </c>
      <c r="L1408" s="13">
        <f t="shared" si="261"/>
        <v>0</v>
      </c>
      <c r="M1408" s="13">
        <f t="shared" si="266"/>
        <v>0.75600409372877309</v>
      </c>
      <c r="N1408" s="13">
        <f t="shared" si="262"/>
        <v>0.46872253811183928</v>
      </c>
      <c r="O1408" s="13">
        <f t="shared" si="263"/>
        <v>0.46872253811183928</v>
      </c>
      <c r="Q1408">
        <v>25.41720187394559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0.1703401311096969</v>
      </c>
      <c r="G1409" s="13">
        <f t="shared" si="257"/>
        <v>0</v>
      </c>
      <c r="H1409" s="13">
        <f t="shared" si="258"/>
        <v>0.1703401311096969</v>
      </c>
      <c r="I1409" s="16">
        <f t="shared" si="265"/>
        <v>0.17034049647168434</v>
      </c>
      <c r="J1409" s="13">
        <f t="shared" si="259"/>
        <v>0.17034034214321583</v>
      </c>
      <c r="K1409" s="13">
        <f t="shared" si="260"/>
        <v>1.5432846850460535E-7</v>
      </c>
      <c r="L1409" s="13">
        <f t="shared" si="261"/>
        <v>0</v>
      </c>
      <c r="M1409" s="13">
        <f t="shared" si="266"/>
        <v>0.2872815556169338</v>
      </c>
      <c r="N1409" s="13">
        <f t="shared" si="262"/>
        <v>0.17811456448249896</v>
      </c>
      <c r="O1409" s="13">
        <f t="shared" si="263"/>
        <v>0.17811456448249896</v>
      </c>
      <c r="Q1409">
        <v>23.165099000000009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0.1003664830514223</v>
      </c>
      <c r="G1410" s="13">
        <f t="shared" si="257"/>
        <v>0</v>
      </c>
      <c r="H1410" s="13">
        <f t="shared" si="258"/>
        <v>0.1003664830514223</v>
      </c>
      <c r="I1410" s="16">
        <f t="shared" si="265"/>
        <v>0.10036663737989081</v>
      </c>
      <c r="J1410" s="13">
        <f t="shared" si="259"/>
        <v>0.10036660701237562</v>
      </c>
      <c r="K1410" s="13">
        <f t="shared" si="260"/>
        <v>3.0367515183038485E-8</v>
      </c>
      <c r="L1410" s="13">
        <f t="shared" si="261"/>
        <v>0</v>
      </c>
      <c r="M1410" s="13">
        <f t="shared" si="266"/>
        <v>0.10916699113443484</v>
      </c>
      <c r="N1410" s="13">
        <f t="shared" si="262"/>
        <v>6.7683534503349602E-2</v>
      </c>
      <c r="O1410" s="13">
        <f t="shared" si="263"/>
        <v>6.7683534503349602E-2</v>
      </c>
      <c r="Q1410">
        <v>23.441257857499391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1.0630492062335659</v>
      </c>
      <c r="G1411" s="13">
        <f t="shared" si="257"/>
        <v>0</v>
      </c>
      <c r="H1411" s="13">
        <f t="shared" si="258"/>
        <v>1.0630492062335659</v>
      </c>
      <c r="I1411" s="16">
        <f t="shared" si="265"/>
        <v>1.0630492366010811</v>
      </c>
      <c r="J1411" s="13">
        <f t="shared" si="259"/>
        <v>1.0630077877518007</v>
      </c>
      <c r="K1411" s="13">
        <f t="shared" si="260"/>
        <v>4.1448849280367739E-5</v>
      </c>
      <c r="L1411" s="13">
        <f t="shared" si="261"/>
        <v>0</v>
      </c>
      <c r="M1411" s="13">
        <f t="shared" si="266"/>
        <v>4.1483456631085242E-2</v>
      </c>
      <c r="N1411" s="13">
        <f t="shared" si="262"/>
        <v>2.5719743111272848E-2</v>
      </c>
      <c r="O1411" s="13">
        <f t="shared" si="263"/>
        <v>2.5719743111272848E-2</v>
      </c>
      <c r="Q1411">
        <v>22.45560744569682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17.621613347511111</v>
      </c>
      <c r="G1412" s="13">
        <f t="shared" si="257"/>
        <v>0</v>
      </c>
      <c r="H1412" s="13">
        <f t="shared" si="258"/>
        <v>17.621613347511111</v>
      </c>
      <c r="I1412" s="16">
        <f t="shared" si="265"/>
        <v>17.621654796360392</v>
      </c>
      <c r="J1412" s="13">
        <f t="shared" si="259"/>
        <v>17.246914192697712</v>
      </c>
      <c r="K1412" s="13">
        <f t="shared" si="260"/>
        <v>0.37474060366267992</v>
      </c>
      <c r="L1412" s="13">
        <f t="shared" si="261"/>
        <v>0</v>
      </c>
      <c r="M1412" s="13">
        <f t="shared" si="266"/>
        <v>1.5763713519812393E-2</v>
      </c>
      <c r="N1412" s="13">
        <f t="shared" si="262"/>
        <v>9.7735023822836838E-3</v>
      </c>
      <c r="O1412" s="13">
        <f t="shared" si="263"/>
        <v>9.7735023822836838E-3</v>
      </c>
      <c r="Q1412">
        <v>17.380994448585309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0.34445450075232309</v>
      </c>
      <c r="G1413" s="13">
        <f t="shared" si="257"/>
        <v>0</v>
      </c>
      <c r="H1413" s="13">
        <f t="shared" si="258"/>
        <v>0.34445450075232309</v>
      </c>
      <c r="I1413" s="16">
        <f t="shared" si="265"/>
        <v>0.71919510441500301</v>
      </c>
      <c r="J1413" s="13">
        <f t="shared" si="259"/>
        <v>0.71916696704252359</v>
      </c>
      <c r="K1413" s="13">
        <f t="shared" si="260"/>
        <v>2.8137372479419831E-5</v>
      </c>
      <c r="L1413" s="13">
        <f t="shared" si="261"/>
        <v>0</v>
      </c>
      <c r="M1413" s="13">
        <f t="shared" si="266"/>
        <v>5.9902111375287094E-3</v>
      </c>
      <c r="N1413" s="13">
        <f t="shared" si="262"/>
        <v>3.7139309052677998E-3</v>
      </c>
      <c r="O1413" s="13">
        <f t="shared" si="263"/>
        <v>3.7139309052677998E-3</v>
      </c>
      <c r="Q1413">
        <v>16.904669984760169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0.35432449456627763</v>
      </c>
      <c r="G1414" s="13">
        <f t="shared" ref="G1414:G1477" si="271">IF((F1414-$J$2)&gt;0,$I$2*(F1414-$J$2),0)</f>
        <v>0</v>
      </c>
      <c r="H1414" s="13">
        <f t="shared" ref="H1414:H1477" si="272">F1414-G1414</f>
        <v>0.35432449456627763</v>
      </c>
      <c r="I1414" s="16">
        <f t="shared" si="265"/>
        <v>0.35435263193875705</v>
      </c>
      <c r="J1414" s="13">
        <f t="shared" ref="J1414:J1477" si="273">I1414/SQRT(1+(I1414/($K$2*(300+(25*Q1414)+0.05*(Q1414)^3)))^2)</f>
        <v>0.35434817679529151</v>
      </c>
      <c r="K1414" s="13">
        <f t="shared" ref="K1414:K1477" si="274">I1414-J1414</f>
        <v>4.4551434655315525E-6</v>
      </c>
      <c r="L1414" s="13">
        <f t="shared" ref="L1414:L1477" si="275">IF(K1414&gt;$N$2,(K1414-$N$2)/$L$2,0)</f>
        <v>0</v>
      </c>
      <c r="M1414" s="13">
        <f t="shared" si="266"/>
        <v>2.2762802322609096E-3</v>
      </c>
      <c r="N1414" s="13">
        <f t="shared" ref="N1414:N1477" si="276">$M$2*M1414</f>
        <v>1.4112937440017639E-3</v>
      </c>
      <c r="O1414" s="13">
        <f t="shared" ref="O1414:O1477" si="277">N1414+G1414</f>
        <v>1.4112937440017639E-3</v>
      </c>
      <c r="Q1414">
        <v>14.90198611229334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84.934096794355028</v>
      </c>
      <c r="G1415" s="13">
        <f t="shared" si="271"/>
        <v>7.3257613433293605</v>
      </c>
      <c r="H1415" s="13">
        <f t="shared" si="272"/>
        <v>77.608335451025667</v>
      </c>
      <c r="I1415" s="16">
        <f t="shared" ref="I1415:I1478" si="279">H1415+K1414-L1414</f>
        <v>77.608339906169135</v>
      </c>
      <c r="J1415" s="13">
        <f t="shared" si="273"/>
        <v>51.781927671534689</v>
      </c>
      <c r="K1415" s="13">
        <f t="shared" si="274"/>
        <v>25.826412234634446</v>
      </c>
      <c r="L1415" s="13">
        <f t="shared" si="275"/>
        <v>0</v>
      </c>
      <c r="M1415" s="13">
        <f t="shared" ref="M1415:M1478" si="280">L1415+M1414-N1414</f>
        <v>8.6498648825914567E-4</v>
      </c>
      <c r="N1415" s="13">
        <f t="shared" si="276"/>
        <v>5.3629162272067032E-4</v>
      </c>
      <c r="O1415" s="13">
        <f t="shared" si="277"/>
        <v>7.3262976349520814</v>
      </c>
      <c r="Q1415">
        <v>14.66684259354839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7.2592605993764776</v>
      </c>
      <c r="G1416" s="13">
        <f t="shared" si="271"/>
        <v>0</v>
      </c>
      <c r="H1416" s="13">
        <f t="shared" si="272"/>
        <v>7.2592605993764776</v>
      </c>
      <c r="I1416" s="16">
        <f t="shared" si="279"/>
        <v>33.085672834010921</v>
      </c>
      <c r="J1416" s="13">
        <f t="shared" si="273"/>
        <v>30.8025115952112</v>
      </c>
      <c r="K1416" s="13">
        <f t="shared" si="274"/>
        <v>2.2831612387997211</v>
      </c>
      <c r="L1416" s="13">
        <f t="shared" si="275"/>
        <v>0</v>
      </c>
      <c r="M1416" s="13">
        <f t="shared" si="280"/>
        <v>3.2869486553847535E-4</v>
      </c>
      <c r="N1416" s="13">
        <f t="shared" si="276"/>
        <v>2.0379081663385472E-4</v>
      </c>
      <c r="O1416" s="13">
        <f t="shared" si="277"/>
        <v>2.0379081663385472E-4</v>
      </c>
      <c r="Q1416">
        <v>17.432312649612221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77.771516015696264</v>
      </c>
      <c r="G1417" s="13">
        <f t="shared" si="271"/>
        <v>6.2918348911962658</v>
      </c>
      <c r="H1417" s="13">
        <f t="shared" si="272"/>
        <v>71.479681124500004</v>
      </c>
      <c r="I1417" s="16">
        <f t="shared" si="279"/>
        <v>73.762842363299725</v>
      </c>
      <c r="J1417" s="13">
        <f t="shared" si="273"/>
        <v>59.535655619111409</v>
      </c>
      <c r="K1417" s="13">
        <f t="shared" si="274"/>
        <v>14.227186744188316</v>
      </c>
      <c r="L1417" s="13">
        <f t="shared" si="275"/>
        <v>0</v>
      </c>
      <c r="M1417" s="13">
        <f t="shared" si="280"/>
        <v>1.2490404890462062E-4</v>
      </c>
      <c r="N1417" s="13">
        <f t="shared" si="276"/>
        <v>7.744051032086478E-5</v>
      </c>
      <c r="O1417" s="13">
        <f t="shared" si="277"/>
        <v>6.2919123317065866</v>
      </c>
      <c r="Q1417">
        <v>19.951523298836118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0.81520177210289468</v>
      </c>
      <c r="G1418" s="13">
        <f t="shared" si="271"/>
        <v>0</v>
      </c>
      <c r="H1418" s="13">
        <f t="shared" si="272"/>
        <v>0.81520177210289468</v>
      </c>
      <c r="I1418" s="16">
        <f t="shared" si="279"/>
        <v>15.042388516291211</v>
      </c>
      <c r="J1418" s="13">
        <f t="shared" si="273"/>
        <v>14.910517087029852</v>
      </c>
      <c r="K1418" s="13">
        <f t="shared" si="274"/>
        <v>0.1318714292613592</v>
      </c>
      <c r="L1418" s="13">
        <f t="shared" si="275"/>
        <v>0</v>
      </c>
      <c r="M1418" s="13">
        <f t="shared" si="280"/>
        <v>4.7463538583755843E-5</v>
      </c>
      <c r="N1418" s="13">
        <f t="shared" si="276"/>
        <v>2.9427393921928623E-5</v>
      </c>
      <c r="O1418" s="13">
        <f t="shared" si="277"/>
        <v>2.9427393921928623E-5</v>
      </c>
      <c r="Q1418">
        <v>21.541362126013951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0.38998338280395339</v>
      </c>
      <c r="G1419" s="13">
        <f t="shared" si="271"/>
        <v>0</v>
      </c>
      <c r="H1419" s="13">
        <f t="shared" si="272"/>
        <v>0.38998338280395339</v>
      </c>
      <c r="I1419" s="16">
        <f t="shared" si="279"/>
        <v>0.52185481206531259</v>
      </c>
      <c r="J1419" s="13">
        <f t="shared" si="273"/>
        <v>0.52184925490065637</v>
      </c>
      <c r="K1419" s="13">
        <f t="shared" si="274"/>
        <v>5.5571646562224686E-6</v>
      </c>
      <c r="L1419" s="13">
        <f t="shared" si="275"/>
        <v>0</v>
      </c>
      <c r="M1419" s="13">
        <f t="shared" si="280"/>
        <v>1.803614466182722E-5</v>
      </c>
      <c r="N1419" s="13">
        <f t="shared" si="276"/>
        <v>1.1182409690332876E-5</v>
      </c>
      <c r="O1419" s="13">
        <f t="shared" si="277"/>
        <v>1.1182409690332876E-5</v>
      </c>
      <c r="Q1419">
        <v>21.56953171473722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0.81112460843996803</v>
      </c>
      <c r="G1420" s="13">
        <f t="shared" si="271"/>
        <v>0</v>
      </c>
      <c r="H1420" s="13">
        <f t="shared" si="272"/>
        <v>0.81112460843996803</v>
      </c>
      <c r="I1420" s="16">
        <f t="shared" si="279"/>
        <v>0.81113016560462425</v>
      </c>
      <c r="J1420" s="13">
        <f t="shared" si="273"/>
        <v>0.81111620694297637</v>
      </c>
      <c r="K1420" s="13">
        <f t="shared" si="274"/>
        <v>1.395866164788373E-5</v>
      </c>
      <c r="L1420" s="13">
        <f t="shared" si="275"/>
        <v>0</v>
      </c>
      <c r="M1420" s="13">
        <f t="shared" si="280"/>
        <v>6.8537349714943437E-6</v>
      </c>
      <c r="N1420" s="13">
        <f t="shared" si="276"/>
        <v>4.2493156823264931E-6</v>
      </c>
      <c r="O1420" s="13">
        <f t="shared" si="277"/>
        <v>4.2493156823264931E-6</v>
      </c>
      <c r="Q1420">
        <v>24.42859236476523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8.7846000328566376</v>
      </c>
      <c r="G1421" s="13">
        <f t="shared" si="271"/>
        <v>0</v>
      </c>
      <c r="H1421" s="13">
        <f t="shared" si="272"/>
        <v>8.7846000328566376</v>
      </c>
      <c r="I1421" s="16">
        <f t="shared" si="279"/>
        <v>8.7846139915182846</v>
      </c>
      <c r="J1421" s="13">
        <f t="shared" si="273"/>
        <v>8.7610113611573528</v>
      </c>
      <c r="K1421" s="13">
        <f t="shared" si="274"/>
        <v>2.3602630360931798E-2</v>
      </c>
      <c r="L1421" s="13">
        <f t="shared" si="275"/>
        <v>0</v>
      </c>
      <c r="M1421" s="13">
        <f t="shared" si="280"/>
        <v>2.6044192891678506E-6</v>
      </c>
      <c r="N1421" s="13">
        <f t="shared" si="276"/>
        <v>1.6147399592840673E-6</v>
      </c>
      <c r="O1421" s="13">
        <f t="shared" si="277"/>
        <v>1.6147399592840673E-6</v>
      </c>
      <c r="Q1421">
        <v>22.363063000000011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0.72617489983457906</v>
      </c>
      <c r="G1422" s="13">
        <f t="shared" si="271"/>
        <v>0</v>
      </c>
      <c r="H1422" s="13">
        <f t="shared" si="272"/>
        <v>0.72617489983457906</v>
      </c>
      <c r="I1422" s="16">
        <f t="shared" si="279"/>
        <v>0.74977753019551086</v>
      </c>
      <c r="J1422" s="13">
        <f t="shared" si="273"/>
        <v>0.74976590922128239</v>
      </c>
      <c r="K1422" s="13">
        <f t="shared" si="274"/>
        <v>1.1620974228465641E-5</v>
      </c>
      <c r="L1422" s="13">
        <f t="shared" si="275"/>
        <v>0</v>
      </c>
      <c r="M1422" s="13">
        <f t="shared" si="280"/>
        <v>9.8967932988378328E-7</v>
      </c>
      <c r="N1422" s="13">
        <f t="shared" si="276"/>
        <v>6.1360118452794568E-7</v>
      </c>
      <c r="O1422" s="13">
        <f t="shared" si="277"/>
        <v>6.1360118452794568E-7</v>
      </c>
      <c r="Q1422">
        <v>24.051968458697392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2.7891651348164799E-2</v>
      </c>
      <c r="G1423" s="13">
        <f t="shared" si="271"/>
        <v>0</v>
      </c>
      <c r="H1423" s="13">
        <f t="shared" si="272"/>
        <v>2.7891651348164799E-2</v>
      </c>
      <c r="I1423" s="16">
        <f t="shared" si="279"/>
        <v>2.7903272322393265E-2</v>
      </c>
      <c r="J1423" s="13">
        <f t="shared" si="273"/>
        <v>2.7903271813958169E-2</v>
      </c>
      <c r="K1423" s="13">
        <f t="shared" si="274"/>
        <v>5.0843509610820625E-10</v>
      </c>
      <c r="L1423" s="13">
        <f t="shared" si="275"/>
        <v>0</v>
      </c>
      <c r="M1423" s="13">
        <f t="shared" si="280"/>
        <v>3.760781453558376E-7</v>
      </c>
      <c r="N1423" s="13">
        <f t="shared" si="276"/>
        <v>2.331684501206193E-7</v>
      </c>
      <c r="O1423" s="13">
        <f t="shared" si="277"/>
        <v>2.331684501206193E-7</v>
      </c>
      <c r="Q1423">
        <v>25.22694915020061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4.9969331932545309</v>
      </c>
      <c r="G1424" s="13">
        <f t="shared" si="271"/>
        <v>0</v>
      </c>
      <c r="H1424" s="13">
        <f t="shared" si="272"/>
        <v>4.9969331932545309</v>
      </c>
      <c r="I1424" s="16">
        <f t="shared" si="279"/>
        <v>4.996933193762966</v>
      </c>
      <c r="J1424" s="13">
        <f t="shared" si="273"/>
        <v>4.9902329219775439</v>
      </c>
      <c r="K1424" s="13">
        <f t="shared" si="274"/>
        <v>6.7002717854220961E-3</v>
      </c>
      <c r="L1424" s="13">
        <f t="shared" si="275"/>
        <v>0</v>
      </c>
      <c r="M1424" s="13">
        <f t="shared" si="280"/>
        <v>1.429096952352183E-7</v>
      </c>
      <c r="N1424" s="13">
        <f t="shared" si="276"/>
        <v>8.8604011045835352E-8</v>
      </c>
      <c r="O1424" s="13">
        <f t="shared" si="277"/>
        <v>8.8604011045835352E-8</v>
      </c>
      <c r="Q1424">
        <v>19.314831496518568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36.531987917218061</v>
      </c>
      <c r="G1425" s="13">
        <f t="shared" si="271"/>
        <v>0.33886342851532841</v>
      </c>
      <c r="H1425" s="13">
        <f t="shared" si="272"/>
        <v>36.193124488702729</v>
      </c>
      <c r="I1425" s="16">
        <f t="shared" si="279"/>
        <v>36.199824760488148</v>
      </c>
      <c r="J1425" s="13">
        <f t="shared" si="273"/>
        <v>31.826798052439514</v>
      </c>
      <c r="K1425" s="13">
        <f t="shared" si="274"/>
        <v>4.3730267080486342</v>
      </c>
      <c r="L1425" s="13">
        <f t="shared" si="275"/>
        <v>0</v>
      </c>
      <c r="M1425" s="13">
        <f t="shared" si="280"/>
        <v>5.430568418938295E-8</v>
      </c>
      <c r="N1425" s="13">
        <f t="shared" si="276"/>
        <v>3.366952419741743E-8</v>
      </c>
      <c r="O1425" s="13">
        <f t="shared" si="277"/>
        <v>0.33886346218485264</v>
      </c>
      <c r="Q1425">
        <v>14.090967638239819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58.964122541321807</v>
      </c>
      <c r="G1426" s="13">
        <f t="shared" si="271"/>
        <v>3.5769668555337941</v>
      </c>
      <c r="H1426" s="13">
        <f t="shared" si="272"/>
        <v>55.387155685788009</v>
      </c>
      <c r="I1426" s="16">
        <f t="shared" si="279"/>
        <v>59.760182393836644</v>
      </c>
      <c r="J1426" s="13">
        <f t="shared" si="273"/>
        <v>44.535184963665813</v>
      </c>
      <c r="K1426" s="13">
        <f t="shared" si="274"/>
        <v>15.224997430170831</v>
      </c>
      <c r="L1426" s="13">
        <f t="shared" si="275"/>
        <v>0</v>
      </c>
      <c r="M1426" s="13">
        <f t="shared" si="280"/>
        <v>2.063615999196552E-8</v>
      </c>
      <c r="N1426" s="13">
        <f t="shared" si="276"/>
        <v>1.2794419195018622E-8</v>
      </c>
      <c r="O1426" s="13">
        <f t="shared" si="277"/>
        <v>3.5769668683282134</v>
      </c>
      <c r="Q1426">
        <v>14.088808593548389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85.96692097693122</v>
      </c>
      <c r="G1427" s="13">
        <f t="shared" si="271"/>
        <v>7.4748506556551657</v>
      </c>
      <c r="H1427" s="13">
        <f t="shared" si="272"/>
        <v>78.49207032127606</v>
      </c>
      <c r="I1427" s="16">
        <f t="shared" si="279"/>
        <v>93.717067751446891</v>
      </c>
      <c r="J1427" s="13">
        <f t="shared" si="273"/>
        <v>55.42059050833636</v>
      </c>
      <c r="K1427" s="13">
        <f t="shared" si="274"/>
        <v>38.29647724311053</v>
      </c>
      <c r="L1427" s="13">
        <f t="shared" si="275"/>
        <v>1.1792099353419938</v>
      </c>
      <c r="M1427" s="13">
        <f t="shared" si="280"/>
        <v>1.1792099431837344</v>
      </c>
      <c r="N1427" s="13">
        <f t="shared" si="276"/>
        <v>0.73111016477391533</v>
      </c>
      <c r="O1427" s="13">
        <f t="shared" si="277"/>
        <v>8.2059608204290804</v>
      </c>
      <c r="Q1427">
        <v>14.50143138448713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54.550140794484847</v>
      </c>
      <c r="G1428" s="13">
        <f t="shared" si="271"/>
        <v>2.9398037116450402</v>
      </c>
      <c r="H1428" s="13">
        <f t="shared" si="272"/>
        <v>51.610337082839806</v>
      </c>
      <c r="I1428" s="16">
        <f t="shared" si="279"/>
        <v>88.727604390608349</v>
      </c>
      <c r="J1428" s="13">
        <f t="shared" si="273"/>
        <v>58.359438604954327</v>
      </c>
      <c r="K1428" s="13">
        <f t="shared" si="274"/>
        <v>30.368165785654021</v>
      </c>
      <c r="L1428" s="13">
        <f t="shared" si="275"/>
        <v>0</v>
      </c>
      <c r="M1428" s="13">
        <f t="shared" si="280"/>
        <v>0.44809977840981907</v>
      </c>
      <c r="N1428" s="13">
        <f t="shared" si="276"/>
        <v>0.27782186261408781</v>
      </c>
      <c r="O1428" s="13">
        <f t="shared" si="277"/>
        <v>3.2176255742591282</v>
      </c>
      <c r="Q1428">
        <v>16.218987143567951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9.0622355938906836</v>
      </c>
      <c r="G1429" s="13">
        <f t="shared" si="271"/>
        <v>0</v>
      </c>
      <c r="H1429" s="13">
        <f t="shared" si="272"/>
        <v>9.0622355938906836</v>
      </c>
      <c r="I1429" s="16">
        <f t="shared" si="279"/>
        <v>39.430401379544705</v>
      </c>
      <c r="J1429" s="13">
        <f t="shared" si="273"/>
        <v>35.406920239230999</v>
      </c>
      <c r="K1429" s="13">
        <f t="shared" si="274"/>
        <v>4.0234811403137059</v>
      </c>
      <c r="L1429" s="13">
        <f t="shared" si="275"/>
        <v>0</v>
      </c>
      <c r="M1429" s="13">
        <f t="shared" si="280"/>
        <v>0.17027791579573126</v>
      </c>
      <c r="N1429" s="13">
        <f t="shared" si="276"/>
        <v>0.10557230779335339</v>
      </c>
      <c r="O1429" s="13">
        <f t="shared" si="277"/>
        <v>0.10557230779335339</v>
      </c>
      <c r="Q1429">
        <v>16.75606221430904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8.7052284166001552</v>
      </c>
      <c r="G1430" s="13">
        <f t="shared" si="271"/>
        <v>0</v>
      </c>
      <c r="H1430" s="13">
        <f t="shared" si="272"/>
        <v>8.7052284166001552</v>
      </c>
      <c r="I1430" s="16">
        <f t="shared" si="279"/>
        <v>12.728709556913861</v>
      </c>
      <c r="J1430" s="13">
        <f t="shared" si="273"/>
        <v>12.664686533360827</v>
      </c>
      <c r="K1430" s="13">
        <f t="shared" si="274"/>
        <v>6.4023023553033909E-2</v>
      </c>
      <c r="L1430" s="13">
        <f t="shared" si="275"/>
        <v>0</v>
      </c>
      <c r="M1430" s="13">
        <f t="shared" si="280"/>
        <v>6.4705608002377873E-2</v>
      </c>
      <c r="N1430" s="13">
        <f t="shared" si="276"/>
        <v>4.0117476961474281E-2</v>
      </c>
      <c r="O1430" s="13">
        <f t="shared" si="277"/>
        <v>4.0117476961474281E-2</v>
      </c>
      <c r="Q1430">
        <v>23.152383604565831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0.64476605501101081</v>
      </c>
      <c r="G1431" s="13">
        <f t="shared" si="271"/>
        <v>0</v>
      </c>
      <c r="H1431" s="13">
        <f t="shared" si="272"/>
        <v>0.64476605501101081</v>
      </c>
      <c r="I1431" s="16">
        <f t="shared" si="279"/>
        <v>0.70878907856404472</v>
      </c>
      <c r="J1431" s="13">
        <f t="shared" si="273"/>
        <v>0.70877903046471713</v>
      </c>
      <c r="K1431" s="13">
        <f t="shared" si="274"/>
        <v>1.0048099327586435E-5</v>
      </c>
      <c r="L1431" s="13">
        <f t="shared" si="275"/>
        <v>0</v>
      </c>
      <c r="M1431" s="13">
        <f t="shared" si="280"/>
        <v>2.4588131040903592E-2</v>
      </c>
      <c r="N1431" s="13">
        <f t="shared" si="276"/>
        <v>1.5244641245360227E-2</v>
      </c>
      <c r="O1431" s="13">
        <f t="shared" si="277"/>
        <v>1.5244641245360227E-2</v>
      </c>
      <c r="Q1431">
        <v>23.886122760317701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13.72948859425192</v>
      </c>
      <c r="G1432" s="13">
        <f t="shared" si="271"/>
        <v>0</v>
      </c>
      <c r="H1432" s="13">
        <f t="shared" si="272"/>
        <v>13.72948859425192</v>
      </c>
      <c r="I1432" s="16">
        <f t="shared" si="279"/>
        <v>13.729498642351247</v>
      </c>
      <c r="J1432" s="13">
        <f t="shared" si="273"/>
        <v>13.67838690616315</v>
      </c>
      <c r="K1432" s="13">
        <f t="shared" si="274"/>
        <v>5.1111736188097723E-2</v>
      </c>
      <c r="L1432" s="13">
        <f t="shared" si="275"/>
        <v>0</v>
      </c>
      <c r="M1432" s="13">
        <f t="shared" si="280"/>
        <v>9.3434897955433655E-3</v>
      </c>
      <c r="N1432" s="13">
        <f t="shared" si="276"/>
        <v>5.7929636732368863E-3</v>
      </c>
      <c r="O1432" s="13">
        <f t="shared" si="277"/>
        <v>5.7929636732368863E-3</v>
      </c>
      <c r="Q1432">
        <v>26.412829660924679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13.94328716250584</v>
      </c>
      <c r="G1433" s="13">
        <f t="shared" si="271"/>
        <v>0</v>
      </c>
      <c r="H1433" s="13">
        <f t="shared" si="272"/>
        <v>13.94328716250584</v>
      </c>
      <c r="I1433" s="16">
        <f t="shared" si="279"/>
        <v>13.994398898693937</v>
      </c>
      <c r="J1433" s="13">
        <f t="shared" si="273"/>
        <v>13.945364736192655</v>
      </c>
      <c r="K1433" s="13">
        <f t="shared" si="274"/>
        <v>4.9034162501282452E-2</v>
      </c>
      <c r="L1433" s="13">
        <f t="shared" si="275"/>
        <v>0</v>
      </c>
      <c r="M1433" s="13">
        <f t="shared" si="280"/>
        <v>3.5505261223064792E-3</v>
      </c>
      <c r="N1433" s="13">
        <f t="shared" si="276"/>
        <v>2.2013261958300171E-3</v>
      </c>
      <c r="O1433" s="13">
        <f t="shared" si="277"/>
        <v>2.2013261958300171E-3</v>
      </c>
      <c r="Q1433">
        <v>27.13448600000001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7.2512448614626038E-2</v>
      </c>
      <c r="G1434" s="13">
        <f t="shared" si="271"/>
        <v>0</v>
      </c>
      <c r="H1434" s="13">
        <f t="shared" si="272"/>
        <v>7.2512448614626038E-2</v>
      </c>
      <c r="I1434" s="16">
        <f t="shared" si="279"/>
        <v>0.12154661111590849</v>
      </c>
      <c r="J1434" s="13">
        <f t="shared" si="273"/>
        <v>0.12154658170093473</v>
      </c>
      <c r="K1434" s="13">
        <f t="shared" si="274"/>
        <v>2.9414973762298402E-8</v>
      </c>
      <c r="L1434" s="13">
        <f t="shared" si="275"/>
        <v>0</v>
      </c>
      <c r="M1434" s="13">
        <f t="shared" si="280"/>
        <v>1.3491999264764621E-3</v>
      </c>
      <c r="N1434" s="13">
        <f t="shared" si="276"/>
        <v>8.3650395441540646E-4</v>
      </c>
      <c r="O1434" s="13">
        <f t="shared" si="277"/>
        <v>8.3650395441540646E-4</v>
      </c>
      <c r="Q1434">
        <v>27.818591447844948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1.171936325882339</v>
      </c>
      <c r="G1435" s="13">
        <f t="shared" si="271"/>
        <v>0</v>
      </c>
      <c r="H1435" s="13">
        <f t="shared" si="272"/>
        <v>1.171936325882339</v>
      </c>
      <c r="I1435" s="16">
        <f t="shared" si="279"/>
        <v>1.1719363552973128</v>
      </c>
      <c r="J1435" s="13">
        <f t="shared" si="273"/>
        <v>1.1718858659493783</v>
      </c>
      <c r="K1435" s="13">
        <f t="shared" si="274"/>
        <v>5.0489347934501438E-5</v>
      </c>
      <c r="L1435" s="13">
        <f t="shared" si="275"/>
        <v>0</v>
      </c>
      <c r="M1435" s="13">
        <f t="shared" si="280"/>
        <v>5.1269597206105564E-4</v>
      </c>
      <c r="N1435" s="13">
        <f t="shared" si="276"/>
        <v>3.1787150267785448E-4</v>
      </c>
      <c r="O1435" s="13">
        <f t="shared" si="277"/>
        <v>3.1787150267785448E-4</v>
      </c>
      <c r="Q1435">
        <v>23.13197247348327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107.8522359533181</v>
      </c>
      <c r="G1436" s="13">
        <f t="shared" si="271"/>
        <v>10.634020062131048</v>
      </c>
      <c r="H1436" s="13">
        <f t="shared" si="272"/>
        <v>97.218215891187057</v>
      </c>
      <c r="I1436" s="16">
        <f t="shared" si="279"/>
        <v>97.218266380534999</v>
      </c>
      <c r="J1436" s="13">
        <f t="shared" si="273"/>
        <v>62.768555489870842</v>
      </c>
      <c r="K1436" s="13">
        <f t="shared" si="274"/>
        <v>34.449710890664157</v>
      </c>
      <c r="L1436" s="13">
        <f t="shared" si="275"/>
        <v>0</v>
      </c>
      <c r="M1436" s="13">
        <f t="shared" si="280"/>
        <v>1.9482446938320116E-4</v>
      </c>
      <c r="N1436" s="13">
        <f t="shared" si="276"/>
        <v>1.2079117101758471E-4</v>
      </c>
      <c r="O1436" s="13">
        <f t="shared" si="277"/>
        <v>10.634140853302066</v>
      </c>
      <c r="Q1436">
        <v>17.06015228029295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132.89404118933189</v>
      </c>
      <c r="G1437" s="13">
        <f t="shared" si="271"/>
        <v>14.248832326423305</v>
      </c>
      <c r="H1437" s="13">
        <f t="shared" si="272"/>
        <v>118.64520886290859</v>
      </c>
      <c r="I1437" s="16">
        <f t="shared" si="279"/>
        <v>153.09491975357275</v>
      </c>
      <c r="J1437" s="13">
        <f t="shared" si="273"/>
        <v>68.813839293051998</v>
      </c>
      <c r="K1437" s="13">
        <f t="shared" si="274"/>
        <v>84.281080460520755</v>
      </c>
      <c r="L1437" s="13">
        <f t="shared" si="275"/>
        <v>45.298652138418419</v>
      </c>
      <c r="M1437" s="13">
        <f t="shared" si="280"/>
        <v>45.29872617171678</v>
      </c>
      <c r="N1437" s="13">
        <f t="shared" si="276"/>
        <v>28.085210226464405</v>
      </c>
      <c r="O1437" s="13">
        <f t="shared" si="277"/>
        <v>42.334042552887709</v>
      </c>
      <c r="Q1437">
        <v>16.137274305439949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66.948359202622257</v>
      </c>
      <c r="G1438" s="13">
        <f t="shared" si="271"/>
        <v>4.7295002424947965</v>
      </c>
      <c r="H1438" s="13">
        <f t="shared" si="272"/>
        <v>62.218858960127463</v>
      </c>
      <c r="I1438" s="16">
        <f t="shared" si="279"/>
        <v>101.2012872822298</v>
      </c>
      <c r="J1438" s="13">
        <f t="shared" si="273"/>
        <v>53.225796503003629</v>
      </c>
      <c r="K1438" s="13">
        <f t="shared" si="274"/>
        <v>47.97549077922617</v>
      </c>
      <c r="L1438" s="13">
        <f t="shared" si="275"/>
        <v>10.46563731344688</v>
      </c>
      <c r="M1438" s="13">
        <f t="shared" si="280"/>
        <v>27.679153258699252</v>
      </c>
      <c r="N1438" s="13">
        <f t="shared" si="276"/>
        <v>17.161075020393536</v>
      </c>
      <c r="O1438" s="13">
        <f t="shared" si="277"/>
        <v>21.890575262888333</v>
      </c>
      <c r="Q1438">
        <v>13.143921932061341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8.7179453239295448</v>
      </c>
      <c r="G1439" s="13">
        <f t="shared" si="271"/>
        <v>0</v>
      </c>
      <c r="H1439" s="13">
        <f t="shared" si="272"/>
        <v>8.7179453239295448</v>
      </c>
      <c r="I1439" s="16">
        <f t="shared" si="279"/>
        <v>46.227798789708842</v>
      </c>
      <c r="J1439" s="13">
        <f t="shared" si="273"/>
        <v>36.625087086911705</v>
      </c>
      <c r="K1439" s="13">
        <f t="shared" si="274"/>
        <v>9.6027117027971371</v>
      </c>
      <c r="L1439" s="13">
        <f t="shared" si="275"/>
        <v>0</v>
      </c>
      <c r="M1439" s="13">
        <f t="shared" si="280"/>
        <v>10.518078238305716</v>
      </c>
      <c r="N1439" s="13">
        <f t="shared" si="276"/>
        <v>6.5212085077495434</v>
      </c>
      <c r="O1439" s="13">
        <f t="shared" si="277"/>
        <v>6.5212085077495434</v>
      </c>
      <c r="Q1439">
        <v>12.53458159354839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151.74415983822911</v>
      </c>
      <c r="G1440" s="13">
        <f t="shared" si="271"/>
        <v>16.969867788251875</v>
      </c>
      <c r="H1440" s="13">
        <f t="shared" si="272"/>
        <v>134.77429204997725</v>
      </c>
      <c r="I1440" s="16">
        <f t="shared" si="279"/>
        <v>144.37700375277439</v>
      </c>
      <c r="J1440" s="13">
        <f t="shared" si="273"/>
        <v>61.473561806623856</v>
      </c>
      <c r="K1440" s="13">
        <f t="shared" si="274"/>
        <v>82.903441946150537</v>
      </c>
      <c r="L1440" s="13">
        <f t="shared" si="275"/>
        <v>43.976891406372417</v>
      </c>
      <c r="M1440" s="13">
        <f t="shared" si="280"/>
        <v>47.973761136928594</v>
      </c>
      <c r="N1440" s="13">
        <f t="shared" si="276"/>
        <v>29.743731904895728</v>
      </c>
      <c r="O1440" s="13">
        <f t="shared" si="277"/>
        <v>46.7135996931476</v>
      </c>
      <c r="Q1440">
        <v>14.33562415389814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3.9428551595749002</v>
      </c>
      <c r="G1441" s="13">
        <f t="shared" si="271"/>
        <v>0</v>
      </c>
      <c r="H1441" s="13">
        <f t="shared" si="272"/>
        <v>3.9428551595749002</v>
      </c>
      <c r="I1441" s="16">
        <f t="shared" si="279"/>
        <v>42.869405699353024</v>
      </c>
      <c r="J1441" s="13">
        <f t="shared" si="273"/>
        <v>39.263703372472932</v>
      </c>
      <c r="K1441" s="13">
        <f t="shared" si="274"/>
        <v>3.6057023268800918</v>
      </c>
      <c r="L1441" s="13">
        <f t="shared" si="275"/>
        <v>0</v>
      </c>
      <c r="M1441" s="13">
        <f t="shared" si="280"/>
        <v>18.230029232032866</v>
      </c>
      <c r="N1441" s="13">
        <f t="shared" si="276"/>
        <v>11.302618123860377</v>
      </c>
      <c r="O1441" s="13">
        <f t="shared" si="277"/>
        <v>11.302618123860377</v>
      </c>
      <c r="Q1441">
        <v>19.520546328233589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42.25724969819764</v>
      </c>
      <c r="G1442" s="13">
        <f t="shared" si="271"/>
        <v>1.1653112946781559</v>
      </c>
      <c r="H1442" s="13">
        <f t="shared" si="272"/>
        <v>41.091938403519485</v>
      </c>
      <c r="I1442" s="16">
        <f t="shared" si="279"/>
        <v>44.697640730399577</v>
      </c>
      <c r="J1442" s="13">
        <f t="shared" si="273"/>
        <v>41.016174713846965</v>
      </c>
      <c r="K1442" s="13">
        <f t="shared" si="274"/>
        <v>3.6814660165526121</v>
      </c>
      <c r="L1442" s="13">
        <f t="shared" si="275"/>
        <v>0</v>
      </c>
      <c r="M1442" s="13">
        <f t="shared" si="280"/>
        <v>6.927411108172489</v>
      </c>
      <c r="N1442" s="13">
        <f t="shared" si="276"/>
        <v>4.2949948870669434</v>
      </c>
      <c r="O1442" s="13">
        <f t="shared" si="277"/>
        <v>5.4603061817450991</v>
      </c>
      <c r="Q1442">
        <v>20.278601329965909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1.1712604857218201</v>
      </c>
      <c r="G1443" s="13">
        <f t="shared" si="271"/>
        <v>0</v>
      </c>
      <c r="H1443" s="13">
        <f t="shared" si="272"/>
        <v>1.1712604857218201</v>
      </c>
      <c r="I1443" s="16">
        <f t="shared" si="279"/>
        <v>4.8527265022744324</v>
      </c>
      <c r="J1443" s="13">
        <f t="shared" si="273"/>
        <v>4.8494815058140084</v>
      </c>
      <c r="K1443" s="13">
        <f t="shared" si="274"/>
        <v>3.2449964604239767E-3</v>
      </c>
      <c r="L1443" s="13">
        <f t="shared" si="275"/>
        <v>0</v>
      </c>
      <c r="M1443" s="13">
        <f t="shared" si="280"/>
        <v>2.6324162211055455</v>
      </c>
      <c r="N1443" s="13">
        <f t="shared" si="276"/>
        <v>1.6320980570854382</v>
      </c>
      <c r="O1443" s="13">
        <f t="shared" si="277"/>
        <v>1.6320980570854382</v>
      </c>
      <c r="Q1443">
        <v>23.834352764184409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15.78534547367544</v>
      </c>
      <c r="G1444" s="13">
        <f t="shared" si="271"/>
        <v>0</v>
      </c>
      <c r="H1444" s="13">
        <f t="shared" si="272"/>
        <v>15.78534547367544</v>
      </c>
      <c r="I1444" s="16">
        <f t="shared" si="279"/>
        <v>15.788590470135864</v>
      </c>
      <c r="J1444" s="13">
        <f t="shared" si="273"/>
        <v>15.678535506220035</v>
      </c>
      <c r="K1444" s="13">
        <f t="shared" si="274"/>
        <v>0.11005496391582881</v>
      </c>
      <c r="L1444" s="13">
        <f t="shared" si="275"/>
        <v>0</v>
      </c>
      <c r="M1444" s="13">
        <f t="shared" si="280"/>
        <v>1.0003181640201073</v>
      </c>
      <c r="N1444" s="13">
        <f t="shared" si="276"/>
        <v>0.62019726169246658</v>
      </c>
      <c r="O1444" s="13">
        <f t="shared" si="277"/>
        <v>0.62019726169246658</v>
      </c>
      <c r="Q1444">
        <v>23.87631300000001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3.0865225781025279E-2</v>
      </c>
      <c r="G1445" s="13">
        <f t="shared" si="271"/>
        <v>0</v>
      </c>
      <c r="H1445" s="13">
        <f t="shared" si="272"/>
        <v>3.0865225781025279E-2</v>
      </c>
      <c r="I1445" s="16">
        <f t="shared" si="279"/>
        <v>0.14092018969685408</v>
      </c>
      <c r="J1445" s="13">
        <f t="shared" si="273"/>
        <v>0.14092011515143094</v>
      </c>
      <c r="K1445" s="13">
        <f t="shared" si="274"/>
        <v>7.454542313989343E-8</v>
      </c>
      <c r="L1445" s="13">
        <f t="shared" si="275"/>
        <v>0</v>
      </c>
      <c r="M1445" s="13">
        <f t="shared" si="280"/>
        <v>0.38012090232764073</v>
      </c>
      <c r="N1445" s="13">
        <f t="shared" si="276"/>
        <v>0.23567495944313724</v>
      </c>
      <c r="O1445" s="13">
        <f t="shared" si="277"/>
        <v>0.23567495944313724</v>
      </c>
      <c r="Q1445">
        <v>24.298113606521181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8.5196711422846914</v>
      </c>
      <c r="G1446" s="13">
        <f t="shared" si="271"/>
        <v>0</v>
      </c>
      <c r="H1446" s="13">
        <f t="shared" si="272"/>
        <v>8.5196711422846914</v>
      </c>
      <c r="I1446" s="16">
        <f t="shared" si="279"/>
        <v>8.5196712168301136</v>
      </c>
      <c r="J1446" s="13">
        <f t="shared" si="273"/>
        <v>8.5061572123352232</v>
      </c>
      <c r="K1446" s="13">
        <f t="shared" si="274"/>
        <v>1.3514004494890486E-2</v>
      </c>
      <c r="L1446" s="13">
        <f t="shared" si="275"/>
        <v>0</v>
      </c>
      <c r="M1446" s="13">
        <f t="shared" si="280"/>
        <v>0.14444594288450349</v>
      </c>
      <c r="N1446" s="13">
        <f t="shared" si="276"/>
        <v>8.955648458839216E-2</v>
      </c>
      <c r="O1446" s="13">
        <f t="shared" si="277"/>
        <v>8.955648458839216E-2</v>
      </c>
      <c r="Q1446">
        <v>25.70352859969832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5.1548154766460934</v>
      </c>
      <c r="G1447" s="13">
        <f t="shared" si="271"/>
        <v>0</v>
      </c>
      <c r="H1447" s="13">
        <f t="shared" si="272"/>
        <v>5.1548154766460934</v>
      </c>
      <c r="I1447" s="16">
        <f t="shared" si="279"/>
        <v>5.1683294811409839</v>
      </c>
      <c r="J1447" s="13">
        <f t="shared" si="273"/>
        <v>5.1642332808094533</v>
      </c>
      <c r="K1447" s="13">
        <f t="shared" si="274"/>
        <v>4.0962003315305751E-3</v>
      </c>
      <c r="L1447" s="13">
        <f t="shared" si="275"/>
        <v>0</v>
      </c>
      <c r="M1447" s="13">
        <f t="shared" si="280"/>
        <v>5.4889458296111332E-2</v>
      </c>
      <c r="N1447" s="13">
        <f t="shared" si="276"/>
        <v>3.4031464143589027E-2</v>
      </c>
      <c r="O1447" s="13">
        <f t="shared" si="277"/>
        <v>3.4031464143589027E-2</v>
      </c>
      <c r="Q1447">
        <v>23.519888534275541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9.4246973013275852</v>
      </c>
      <c r="G1448" s="13">
        <f t="shared" si="271"/>
        <v>0</v>
      </c>
      <c r="H1448" s="13">
        <f t="shared" si="272"/>
        <v>9.4246973013275852</v>
      </c>
      <c r="I1448" s="16">
        <f t="shared" si="279"/>
        <v>9.4287935016591149</v>
      </c>
      <c r="J1448" s="13">
        <f t="shared" si="273"/>
        <v>9.3844080495745725</v>
      </c>
      <c r="K1448" s="13">
        <f t="shared" si="274"/>
        <v>4.4385452084542365E-2</v>
      </c>
      <c r="L1448" s="13">
        <f t="shared" si="275"/>
        <v>0</v>
      </c>
      <c r="M1448" s="13">
        <f t="shared" si="280"/>
        <v>2.0857994152522305E-2</v>
      </c>
      <c r="N1448" s="13">
        <f t="shared" si="276"/>
        <v>1.2931956374563829E-2</v>
      </c>
      <c r="O1448" s="13">
        <f t="shared" si="277"/>
        <v>1.2931956374563829E-2</v>
      </c>
      <c r="Q1448">
        <v>19.378370088423161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26.33950300953191</v>
      </c>
      <c r="G1449" s="13">
        <f t="shared" si="271"/>
        <v>0</v>
      </c>
      <c r="H1449" s="13">
        <f t="shared" si="272"/>
        <v>26.33950300953191</v>
      </c>
      <c r="I1449" s="16">
        <f t="shared" si="279"/>
        <v>26.383888461616451</v>
      </c>
      <c r="J1449" s="13">
        <f t="shared" si="273"/>
        <v>25.052527101936676</v>
      </c>
      <c r="K1449" s="13">
        <f t="shared" si="274"/>
        <v>1.3313613596797751</v>
      </c>
      <c r="L1449" s="13">
        <f t="shared" si="275"/>
        <v>0</v>
      </c>
      <c r="M1449" s="13">
        <f t="shared" si="280"/>
        <v>7.9260377779584758E-3</v>
      </c>
      <c r="N1449" s="13">
        <f t="shared" si="276"/>
        <v>4.9141434223342545E-3</v>
      </c>
      <c r="O1449" s="13">
        <f t="shared" si="277"/>
        <v>4.9141434223342545E-3</v>
      </c>
      <c r="Q1449">
        <v>16.652851583694659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0.79938109421600323</v>
      </c>
      <c r="G1450" s="13">
        <f t="shared" si="271"/>
        <v>0</v>
      </c>
      <c r="H1450" s="13">
        <f t="shared" si="272"/>
        <v>0.79938109421600323</v>
      </c>
      <c r="I1450" s="16">
        <f t="shared" si="279"/>
        <v>2.1307424538957784</v>
      </c>
      <c r="J1450" s="13">
        <f t="shared" si="273"/>
        <v>2.1297369548766207</v>
      </c>
      <c r="K1450" s="13">
        <f t="shared" si="274"/>
        <v>1.0054990191576962E-3</v>
      </c>
      <c r="L1450" s="13">
        <f t="shared" si="275"/>
        <v>0</v>
      </c>
      <c r="M1450" s="13">
        <f t="shared" si="280"/>
        <v>3.0118943556242212E-3</v>
      </c>
      <c r="N1450" s="13">
        <f t="shared" si="276"/>
        <v>1.8673745004870171E-3</v>
      </c>
      <c r="O1450" s="13">
        <f t="shared" si="277"/>
        <v>1.8673745004870171E-3</v>
      </c>
      <c r="Q1450">
        <v>14.62815659354839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9.894751460055403</v>
      </c>
      <c r="G1451" s="13">
        <f t="shared" si="271"/>
        <v>0</v>
      </c>
      <c r="H1451" s="13">
        <f t="shared" si="272"/>
        <v>9.894751460055403</v>
      </c>
      <c r="I1451" s="16">
        <f t="shared" si="279"/>
        <v>9.8957569590745607</v>
      </c>
      <c r="J1451" s="13">
        <f t="shared" si="273"/>
        <v>9.8267179924172385</v>
      </c>
      <c r="K1451" s="13">
        <f t="shared" si="274"/>
        <v>6.9038966657322121E-2</v>
      </c>
      <c r="L1451" s="13">
        <f t="shared" si="275"/>
        <v>0</v>
      </c>
      <c r="M1451" s="13">
        <f t="shared" si="280"/>
        <v>1.1445198551372042E-3</v>
      </c>
      <c r="N1451" s="13">
        <f t="shared" si="276"/>
        <v>7.0960231018506658E-4</v>
      </c>
      <c r="O1451" s="13">
        <f t="shared" si="277"/>
        <v>7.0960231018506658E-4</v>
      </c>
      <c r="Q1451">
        <v>17.255391325994481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7.2285752741373077</v>
      </c>
      <c r="G1452" s="13">
        <f t="shared" si="271"/>
        <v>0</v>
      </c>
      <c r="H1452" s="13">
        <f t="shared" si="272"/>
        <v>7.2285752741373077</v>
      </c>
      <c r="I1452" s="16">
        <f t="shared" si="279"/>
        <v>7.2976142407946298</v>
      </c>
      <c r="J1452" s="13">
        <f t="shared" si="273"/>
        <v>7.2752959320969657</v>
      </c>
      <c r="K1452" s="13">
        <f t="shared" si="274"/>
        <v>2.2318308697664158E-2</v>
      </c>
      <c r="L1452" s="13">
        <f t="shared" si="275"/>
        <v>0</v>
      </c>
      <c r="M1452" s="13">
        <f t="shared" si="280"/>
        <v>4.3491754495213761E-4</v>
      </c>
      <c r="N1452" s="13">
        <f t="shared" si="276"/>
        <v>2.6964887787032531E-4</v>
      </c>
      <c r="O1452" s="13">
        <f t="shared" si="277"/>
        <v>2.6964887787032531E-4</v>
      </c>
      <c r="Q1452">
        <v>18.82281950791258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7.1062347875393597</v>
      </c>
      <c r="G1453" s="13">
        <f t="shared" si="271"/>
        <v>0</v>
      </c>
      <c r="H1453" s="13">
        <f t="shared" si="272"/>
        <v>7.1062347875393597</v>
      </c>
      <c r="I1453" s="16">
        <f t="shared" si="279"/>
        <v>7.1285530962370238</v>
      </c>
      <c r="J1453" s="13">
        <f t="shared" si="273"/>
        <v>7.1133078725455938</v>
      </c>
      <c r="K1453" s="13">
        <f t="shared" si="274"/>
        <v>1.5245223691429999E-2</v>
      </c>
      <c r="L1453" s="13">
        <f t="shared" si="275"/>
        <v>0</v>
      </c>
      <c r="M1453" s="13">
        <f t="shared" si="280"/>
        <v>1.6526866708181231E-4</v>
      </c>
      <c r="N1453" s="13">
        <f t="shared" si="276"/>
        <v>1.0246657359072363E-4</v>
      </c>
      <c r="O1453" s="13">
        <f t="shared" si="277"/>
        <v>1.0246657359072363E-4</v>
      </c>
      <c r="Q1453">
        <v>21.027245828768262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35.557328138566291</v>
      </c>
      <c r="G1454" s="13">
        <f t="shared" si="271"/>
        <v>0.1981702121845865</v>
      </c>
      <c r="H1454" s="13">
        <f t="shared" si="272"/>
        <v>35.359157926381705</v>
      </c>
      <c r="I1454" s="16">
        <f t="shared" si="279"/>
        <v>35.374403150073135</v>
      </c>
      <c r="J1454" s="13">
        <f t="shared" si="273"/>
        <v>33.65236249190243</v>
      </c>
      <c r="K1454" s="13">
        <f t="shared" si="274"/>
        <v>1.7220406581707053</v>
      </c>
      <c r="L1454" s="13">
        <f t="shared" si="275"/>
        <v>0</v>
      </c>
      <c r="M1454" s="13">
        <f t="shared" si="280"/>
        <v>6.2802093491088677E-5</v>
      </c>
      <c r="N1454" s="13">
        <f t="shared" si="276"/>
        <v>3.8937297964474976E-5</v>
      </c>
      <c r="O1454" s="13">
        <f t="shared" si="277"/>
        <v>0.19820914948255097</v>
      </c>
      <c r="Q1454">
        <v>21.07447866976516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18.232293690244539</v>
      </c>
      <c r="G1455" s="13">
        <f t="shared" si="271"/>
        <v>0</v>
      </c>
      <c r="H1455" s="13">
        <f t="shared" si="272"/>
        <v>18.232293690244539</v>
      </c>
      <c r="I1455" s="16">
        <f t="shared" si="279"/>
        <v>19.954334348415244</v>
      </c>
      <c r="J1455" s="13">
        <f t="shared" si="273"/>
        <v>19.730671833067444</v>
      </c>
      <c r="K1455" s="13">
        <f t="shared" si="274"/>
        <v>0.22366251534780091</v>
      </c>
      <c r="L1455" s="13">
        <f t="shared" si="275"/>
        <v>0</v>
      </c>
      <c r="M1455" s="13">
        <f t="shared" si="280"/>
        <v>2.3864795526613701E-5</v>
      </c>
      <c r="N1455" s="13">
        <f t="shared" si="276"/>
        <v>1.4796173226500495E-5</v>
      </c>
      <c r="O1455" s="13">
        <f t="shared" si="277"/>
        <v>1.4796173226500495E-5</v>
      </c>
      <c r="Q1455">
        <v>23.782787331187151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1.115011433412824</v>
      </c>
      <c r="G1456" s="13">
        <f t="shared" si="271"/>
        <v>0</v>
      </c>
      <c r="H1456" s="13">
        <f t="shared" si="272"/>
        <v>1.115011433412824</v>
      </c>
      <c r="I1456" s="16">
        <f t="shared" si="279"/>
        <v>1.338673948760625</v>
      </c>
      <c r="J1456" s="13">
        <f t="shared" si="273"/>
        <v>1.338607555435992</v>
      </c>
      <c r="K1456" s="13">
        <f t="shared" si="274"/>
        <v>6.6393324632985085E-5</v>
      </c>
      <c r="L1456" s="13">
        <f t="shared" si="275"/>
        <v>0</v>
      </c>
      <c r="M1456" s="13">
        <f t="shared" si="280"/>
        <v>9.0686223001132058E-6</v>
      </c>
      <c r="N1456" s="13">
        <f t="shared" si="276"/>
        <v>5.6225458260701876E-6</v>
      </c>
      <c r="O1456" s="13">
        <f t="shared" si="277"/>
        <v>5.6225458260701876E-6</v>
      </c>
      <c r="Q1456">
        <v>24.024386386314891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2.98738345199222</v>
      </c>
      <c r="G1457" s="13">
        <f t="shared" si="271"/>
        <v>0</v>
      </c>
      <c r="H1457" s="13">
        <f t="shared" si="272"/>
        <v>2.98738345199222</v>
      </c>
      <c r="I1457" s="16">
        <f t="shared" si="279"/>
        <v>2.9874498453168528</v>
      </c>
      <c r="J1457" s="13">
        <f t="shared" si="273"/>
        <v>2.9868103725993804</v>
      </c>
      <c r="K1457" s="13">
        <f t="shared" si="274"/>
        <v>6.3947271747233358E-4</v>
      </c>
      <c r="L1457" s="13">
        <f t="shared" si="275"/>
        <v>0</v>
      </c>
      <c r="M1457" s="13">
        <f t="shared" si="280"/>
        <v>3.4460764740430182E-6</v>
      </c>
      <c r="N1457" s="13">
        <f t="shared" si="276"/>
        <v>2.1365674139066711E-6</v>
      </c>
      <c r="O1457" s="13">
        <f t="shared" si="277"/>
        <v>2.1365674139066711E-6</v>
      </c>
      <c r="Q1457">
        <v>25.0483064158242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8.787838290935138</v>
      </c>
      <c r="G1458" s="13">
        <f t="shared" si="271"/>
        <v>0</v>
      </c>
      <c r="H1458" s="13">
        <f t="shared" si="272"/>
        <v>8.787838290935138</v>
      </c>
      <c r="I1458" s="16">
        <f t="shared" si="279"/>
        <v>8.7884777636526099</v>
      </c>
      <c r="J1458" s="13">
        <f t="shared" si="273"/>
        <v>8.7655223987182165</v>
      </c>
      <c r="K1458" s="13">
        <f t="shared" si="274"/>
        <v>2.295536493439343E-2</v>
      </c>
      <c r="L1458" s="13">
        <f t="shared" si="275"/>
        <v>0</v>
      </c>
      <c r="M1458" s="13">
        <f t="shared" si="280"/>
        <v>1.3095090601363471E-6</v>
      </c>
      <c r="N1458" s="13">
        <f t="shared" si="276"/>
        <v>8.118956172845352E-7</v>
      </c>
      <c r="O1458" s="13">
        <f t="shared" si="277"/>
        <v>8.118956172845352E-7</v>
      </c>
      <c r="Q1458">
        <v>22.57044500000001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0.81576126348859046</v>
      </c>
      <c r="G1459" s="13">
        <f t="shared" si="271"/>
        <v>0</v>
      </c>
      <c r="H1459" s="13">
        <f t="shared" si="272"/>
        <v>0.81576126348859046</v>
      </c>
      <c r="I1459" s="16">
        <f t="shared" si="279"/>
        <v>0.83871662842298389</v>
      </c>
      <c r="J1459" s="13">
        <f t="shared" si="273"/>
        <v>0.83869984754777516</v>
      </c>
      <c r="K1459" s="13">
        <f t="shared" si="274"/>
        <v>1.6780875208732837E-5</v>
      </c>
      <c r="L1459" s="13">
        <f t="shared" si="275"/>
        <v>0</v>
      </c>
      <c r="M1459" s="13">
        <f t="shared" si="280"/>
        <v>4.9761344285181187E-7</v>
      </c>
      <c r="N1459" s="13">
        <f t="shared" si="276"/>
        <v>3.0852033456812337E-7</v>
      </c>
      <c r="O1459" s="13">
        <f t="shared" si="277"/>
        <v>3.0852033456812337E-7</v>
      </c>
      <c r="Q1459">
        <v>23.829599313023799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0.81114180786622292</v>
      </c>
      <c r="G1460" s="13">
        <f t="shared" si="271"/>
        <v>0</v>
      </c>
      <c r="H1460" s="13">
        <f t="shared" si="272"/>
        <v>0.81114180786622292</v>
      </c>
      <c r="I1460" s="16">
        <f t="shared" si="279"/>
        <v>0.81115858874143165</v>
      </c>
      <c r="J1460" s="13">
        <f t="shared" si="273"/>
        <v>0.81112454921968435</v>
      </c>
      <c r="K1460" s="13">
        <f t="shared" si="274"/>
        <v>3.4039521747297741E-5</v>
      </c>
      <c r="L1460" s="13">
        <f t="shared" si="275"/>
        <v>0</v>
      </c>
      <c r="M1460" s="13">
        <f t="shared" si="280"/>
        <v>1.8909310828368849E-7</v>
      </c>
      <c r="N1460" s="13">
        <f t="shared" si="276"/>
        <v>1.1723772713588686E-7</v>
      </c>
      <c r="O1460" s="13">
        <f t="shared" si="277"/>
        <v>1.1723772713588686E-7</v>
      </c>
      <c r="Q1460">
        <v>18.113534960509629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6.523807167162488</v>
      </c>
      <c r="G1461" s="13">
        <f t="shared" si="271"/>
        <v>0</v>
      </c>
      <c r="H1461" s="13">
        <f t="shared" si="272"/>
        <v>6.523807167162488</v>
      </c>
      <c r="I1461" s="16">
        <f t="shared" si="279"/>
        <v>6.5238412066842351</v>
      </c>
      <c r="J1461" s="13">
        <f t="shared" si="273"/>
        <v>6.5014244587477625</v>
      </c>
      <c r="K1461" s="13">
        <f t="shared" si="274"/>
        <v>2.2416747936472525E-2</v>
      </c>
      <c r="L1461" s="13">
        <f t="shared" si="275"/>
        <v>0</v>
      </c>
      <c r="M1461" s="13">
        <f t="shared" si="280"/>
        <v>7.1855381147801634E-8</v>
      </c>
      <c r="N1461" s="13">
        <f t="shared" si="276"/>
        <v>4.4550336311637013E-8</v>
      </c>
      <c r="O1461" s="13">
        <f t="shared" si="277"/>
        <v>4.4550336311637013E-8</v>
      </c>
      <c r="Q1461">
        <v>16.404630908188281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7.7156393593871622</v>
      </c>
      <c r="G1462" s="13">
        <f t="shared" si="271"/>
        <v>0</v>
      </c>
      <c r="H1462" s="13">
        <f t="shared" si="272"/>
        <v>7.7156393593871622</v>
      </c>
      <c r="I1462" s="16">
        <f t="shared" si="279"/>
        <v>7.7380561073236347</v>
      </c>
      <c r="J1462" s="13">
        <f t="shared" si="273"/>
        <v>7.6785007442404822</v>
      </c>
      <c r="K1462" s="13">
        <f t="shared" si="274"/>
        <v>5.9555363083152457E-2</v>
      </c>
      <c r="L1462" s="13">
        <f t="shared" si="275"/>
        <v>0</v>
      </c>
      <c r="M1462" s="13">
        <f t="shared" si="280"/>
        <v>2.7305044836164621E-8</v>
      </c>
      <c r="N1462" s="13">
        <f t="shared" si="276"/>
        <v>1.6929127798422064E-8</v>
      </c>
      <c r="O1462" s="13">
        <f t="shared" si="277"/>
        <v>1.6929127798422064E-8</v>
      </c>
      <c r="Q1462">
        <v>13.010175593548389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</v>
      </c>
      <c r="G1463" s="13">
        <f t="shared" si="271"/>
        <v>0</v>
      </c>
      <c r="H1463" s="13">
        <f t="shared" si="272"/>
        <v>0</v>
      </c>
      <c r="I1463" s="16">
        <f t="shared" si="279"/>
        <v>5.9555363083152457E-2</v>
      </c>
      <c r="J1463" s="13">
        <f t="shared" si="273"/>
        <v>5.9555349158139717E-2</v>
      </c>
      <c r="K1463" s="13">
        <f t="shared" si="274"/>
        <v>1.3925012740112486E-8</v>
      </c>
      <c r="L1463" s="13">
        <f t="shared" si="275"/>
        <v>0</v>
      </c>
      <c r="M1463" s="13">
        <f t="shared" si="280"/>
        <v>1.0375917037742557E-8</v>
      </c>
      <c r="N1463" s="13">
        <f t="shared" si="276"/>
        <v>6.4330685634003854E-9</v>
      </c>
      <c r="O1463" s="13">
        <f t="shared" si="277"/>
        <v>6.4330685634003854E-9</v>
      </c>
      <c r="Q1463">
        <v>17.879891995924002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1.914365659541766</v>
      </c>
      <c r="G1464" s="13">
        <f t="shared" si="271"/>
        <v>0</v>
      </c>
      <c r="H1464" s="13">
        <f t="shared" si="272"/>
        <v>1.914365659541766</v>
      </c>
      <c r="I1464" s="16">
        <f t="shared" si="279"/>
        <v>1.9143656734667787</v>
      </c>
      <c r="J1464" s="13">
        <f t="shared" si="273"/>
        <v>1.9139226476954163</v>
      </c>
      <c r="K1464" s="13">
        <f t="shared" si="274"/>
        <v>4.4302577136234866E-4</v>
      </c>
      <c r="L1464" s="13">
        <f t="shared" si="275"/>
        <v>0</v>
      </c>
      <c r="M1464" s="13">
        <f t="shared" si="280"/>
        <v>3.9428484743421716E-9</v>
      </c>
      <c r="N1464" s="13">
        <f t="shared" si="276"/>
        <v>2.4445660540921464E-9</v>
      </c>
      <c r="O1464" s="13">
        <f t="shared" si="277"/>
        <v>2.4445660540921464E-9</v>
      </c>
      <c r="Q1464">
        <v>18.181751647638659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36.467752402689868</v>
      </c>
      <c r="G1465" s="13">
        <f t="shared" si="271"/>
        <v>0.32959096099426899</v>
      </c>
      <c r="H1465" s="13">
        <f t="shared" si="272"/>
        <v>36.138161441695601</v>
      </c>
      <c r="I1465" s="16">
        <f t="shared" si="279"/>
        <v>36.138604467466962</v>
      </c>
      <c r="J1465" s="13">
        <f t="shared" si="273"/>
        <v>34.339367986112634</v>
      </c>
      <c r="K1465" s="13">
        <f t="shared" si="274"/>
        <v>1.7992364813543276</v>
      </c>
      <c r="L1465" s="13">
        <f t="shared" si="275"/>
        <v>0</v>
      </c>
      <c r="M1465" s="13">
        <f t="shared" si="280"/>
        <v>1.4982824202500252E-9</v>
      </c>
      <c r="N1465" s="13">
        <f t="shared" si="276"/>
        <v>9.2893510055501564E-10</v>
      </c>
      <c r="O1465" s="13">
        <f t="shared" si="277"/>
        <v>0.32959096192320408</v>
      </c>
      <c r="Q1465">
        <v>21.20526928473959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3.4454373670977358</v>
      </c>
      <c r="G1466" s="13">
        <f t="shared" si="271"/>
        <v>0</v>
      </c>
      <c r="H1466" s="13">
        <f t="shared" si="272"/>
        <v>3.4454373670977358</v>
      </c>
      <c r="I1466" s="16">
        <f t="shared" si="279"/>
        <v>5.244673848452063</v>
      </c>
      <c r="J1466" s="13">
        <f t="shared" si="273"/>
        <v>5.2409837691852985</v>
      </c>
      <c r="K1466" s="13">
        <f t="shared" si="274"/>
        <v>3.6900792667644566E-3</v>
      </c>
      <c r="L1466" s="13">
        <f t="shared" si="275"/>
        <v>0</v>
      </c>
      <c r="M1466" s="13">
        <f t="shared" si="280"/>
        <v>5.6934731969500957E-10</v>
      </c>
      <c r="N1466" s="13">
        <f t="shared" si="276"/>
        <v>3.5299533821090594E-10</v>
      </c>
      <c r="O1466" s="13">
        <f t="shared" si="277"/>
        <v>3.5299533821090594E-10</v>
      </c>
      <c r="Q1466">
        <v>24.581050820900199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18.20402236010743</v>
      </c>
      <c r="G1467" s="13">
        <f t="shared" si="271"/>
        <v>0</v>
      </c>
      <c r="H1467" s="13">
        <f t="shared" si="272"/>
        <v>18.20402236010743</v>
      </c>
      <c r="I1467" s="16">
        <f t="shared" si="279"/>
        <v>18.207712439374195</v>
      </c>
      <c r="J1467" s="13">
        <f t="shared" si="273"/>
        <v>18.065668016123581</v>
      </c>
      <c r="K1467" s="13">
        <f t="shared" si="274"/>
        <v>0.14204442325061351</v>
      </c>
      <c r="L1467" s="13">
        <f t="shared" si="275"/>
        <v>0</v>
      </c>
      <c r="M1467" s="13">
        <f t="shared" si="280"/>
        <v>2.1635198148410364E-10</v>
      </c>
      <c r="N1467" s="13">
        <f t="shared" si="276"/>
        <v>1.3413822852014425E-10</v>
      </c>
      <c r="O1467" s="13">
        <f t="shared" si="277"/>
        <v>1.3413822852014425E-10</v>
      </c>
      <c r="Q1467">
        <v>25.10285989233817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26.249601115614631</v>
      </c>
      <c r="G1468" s="13">
        <f t="shared" si="271"/>
        <v>0</v>
      </c>
      <c r="H1468" s="13">
        <f t="shared" si="272"/>
        <v>26.249601115614631</v>
      </c>
      <c r="I1468" s="16">
        <f t="shared" si="279"/>
        <v>26.391645538865244</v>
      </c>
      <c r="J1468" s="13">
        <f t="shared" si="273"/>
        <v>25.91949846450164</v>
      </c>
      <c r="K1468" s="13">
        <f t="shared" si="274"/>
        <v>0.4721470743636047</v>
      </c>
      <c r="L1468" s="13">
        <f t="shared" si="275"/>
        <v>0</v>
      </c>
      <c r="M1468" s="13">
        <f t="shared" si="280"/>
        <v>8.2213752963959387E-11</v>
      </c>
      <c r="N1468" s="13">
        <f t="shared" si="276"/>
        <v>5.0972526837654817E-11</v>
      </c>
      <c r="O1468" s="13">
        <f t="shared" si="277"/>
        <v>5.0972526837654817E-11</v>
      </c>
      <c r="Q1468">
        <v>24.36477600000001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7.0394785636063322</v>
      </c>
      <c r="G1469" s="13">
        <f t="shared" si="271"/>
        <v>0</v>
      </c>
      <c r="H1469" s="13">
        <f t="shared" si="272"/>
        <v>7.0394785636063322</v>
      </c>
      <c r="I1469" s="16">
        <f t="shared" si="279"/>
        <v>7.5116256379699369</v>
      </c>
      <c r="J1469" s="13">
        <f t="shared" si="273"/>
        <v>7.5039675989783365</v>
      </c>
      <c r="K1469" s="13">
        <f t="shared" si="274"/>
        <v>7.6580389916003355E-3</v>
      </c>
      <c r="L1469" s="13">
        <f t="shared" si="275"/>
        <v>0</v>
      </c>
      <c r="M1469" s="13">
        <f t="shared" si="280"/>
        <v>3.124122612630457E-11</v>
      </c>
      <c r="N1469" s="13">
        <f t="shared" si="276"/>
        <v>1.9369560198308834E-11</v>
      </c>
      <c r="O1469" s="13">
        <f t="shared" si="277"/>
        <v>1.9369560198308834E-11</v>
      </c>
      <c r="Q1469">
        <v>27.089835844035079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2.4955031282220101</v>
      </c>
      <c r="G1470" s="13">
        <f t="shared" si="271"/>
        <v>0</v>
      </c>
      <c r="H1470" s="13">
        <f t="shared" si="272"/>
        <v>2.4955031282220101</v>
      </c>
      <c r="I1470" s="16">
        <f t="shared" si="279"/>
        <v>2.5031611672136105</v>
      </c>
      <c r="J1470" s="13">
        <f t="shared" si="273"/>
        <v>2.5027736325463459</v>
      </c>
      <c r="K1470" s="13">
        <f t="shared" si="274"/>
        <v>3.8753466726459962E-4</v>
      </c>
      <c r="L1470" s="13">
        <f t="shared" si="275"/>
        <v>0</v>
      </c>
      <c r="M1470" s="13">
        <f t="shared" si="280"/>
        <v>1.1871665927995736E-11</v>
      </c>
      <c r="N1470" s="13">
        <f t="shared" si="276"/>
        <v>7.3604328753573562E-12</v>
      </c>
      <c r="O1470" s="13">
        <f t="shared" si="277"/>
        <v>7.3604328753573562E-12</v>
      </c>
      <c r="Q1470">
        <v>24.835232434209789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0.31651228630736522</v>
      </c>
      <c r="G1471" s="13">
        <f t="shared" si="271"/>
        <v>0</v>
      </c>
      <c r="H1471" s="13">
        <f t="shared" si="272"/>
        <v>0.31651228630736522</v>
      </c>
      <c r="I1471" s="16">
        <f t="shared" si="279"/>
        <v>0.31689982097462982</v>
      </c>
      <c r="J1471" s="13">
        <f t="shared" si="273"/>
        <v>0.31689889234396162</v>
      </c>
      <c r="K1471" s="13">
        <f t="shared" si="274"/>
        <v>9.2863066819548479E-7</v>
      </c>
      <c r="L1471" s="13">
        <f t="shared" si="275"/>
        <v>0</v>
      </c>
      <c r="M1471" s="13">
        <f t="shared" si="280"/>
        <v>4.5112330526383799E-12</v>
      </c>
      <c r="N1471" s="13">
        <f t="shared" si="276"/>
        <v>2.7969644926357956E-12</v>
      </c>
      <c r="O1471" s="13">
        <f t="shared" si="277"/>
        <v>2.7969644926357956E-12</v>
      </c>
      <c r="Q1471">
        <v>23.647360895562962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3.541427328278882</v>
      </c>
      <c r="G1472" s="13">
        <f t="shared" si="271"/>
        <v>0</v>
      </c>
      <c r="H1472" s="13">
        <f t="shared" si="272"/>
        <v>3.541427328278882</v>
      </c>
      <c r="I1472" s="16">
        <f t="shared" si="279"/>
        <v>3.5414282569095503</v>
      </c>
      <c r="J1472" s="13">
        <f t="shared" si="273"/>
        <v>3.5388552123326456</v>
      </c>
      <c r="K1472" s="13">
        <f t="shared" si="274"/>
        <v>2.5730445769047705E-3</v>
      </c>
      <c r="L1472" s="13">
        <f t="shared" si="275"/>
        <v>0</v>
      </c>
      <c r="M1472" s="13">
        <f t="shared" si="280"/>
        <v>1.7142685600025843E-12</v>
      </c>
      <c r="N1472" s="13">
        <f t="shared" si="276"/>
        <v>1.0628465072016023E-12</v>
      </c>
      <c r="O1472" s="13">
        <f t="shared" si="277"/>
        <v>1.0628465072016023E-12</v>
      </c>
      <c r="Q1472">
        <v>18.78587953786559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3.4904784943256608</v>
      </c>
      <c r="G1473" s="13">
        <f t="shared" si="271"/>
        <v>0</v>
      </c>
      <c r="H1473" s="13">
        <f t="shared" si="272"/>
        <v>3.4904784943256608</v>
      </c>
      <c r="I1473" s="16">
        <f t="shared" si="279"/>
        <v>3.4930515389025656</v>
      </c>
      <c r="J1473" s="13">
        <f t="shared" si="273"/>
        <v>3.4883519007751453</v>
      </c>
      <c r="K1473" s="13">
        <f t="shared" si="274"/>
        <v>4.699638127420247E-3</v>
      </c>
      <c r="L1473" s="13">
        <f t="shared" si="275"/>
        <v>0</v>
      </c>
      <c r="M1473" s="13">
        <f t="shared" si="280"/>
        <v>6.5142205280098202E-13</v>
      </c>
      <c r="N1473" s="13">
        <f t="shared" si="276"/>
        <v>4.0388167273660887E-13</v>
      </c>
      <c r="O1473" s="13">
        <f t="shared" si="277"/>
        <v>4.0388167273660887E-13</v>
      </c>
      <c r="Q1473">
        <v>14.19257087176887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62.877913599985582</v>
      </c>
      <c r="G1474" s="13">
        <f t="shared" si="271"/>
        <v>4.1419269207286487</v>
      </c>
      <c r="H1474" s="13">
        <f t="shared" si="272"/>
        <v>58.735986679256932</v>
      </c>
      <c r="I1474" s="16">
        <f t="shared" si="279"/>
        <v>58.740686317384352</v>
      </c>
      <c r="J1474" s="13">
        <f t="shared" si="273"/>
        <v>43.834984415285653</v>
      </c>
      <c r="K1474" s="13">
        <f t="shared" si="274"/>
        <v>14.905701902098698</v>
      </c>
      <c r="L1474" s="13">
        <f t="shared" si="275"/>
        <v>0</v>
      </c>
      <c r="M1474" s="13">
        <f t="shared" si="280"/>
        <v>2.4754038006437315E-13</v>
      </c>
      <c r="N1474" s="13">
        <f t="shared" si="276"/>
        <v>1.5347503563991135E-13</v>
      </c>
      <c r="O1474" s="13">
        <f t="shared" si="277"/>
        <v>4.1419269207288023</v>
      </c>
      <c r="Q1474">
        <v>13.88411659354839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42.343346916073322</v>
      </c>
      <c r="G1475" s="13">
        <f t="shared" si="271"/>
        <v>1.1777395232409622</v>
      </c>
      <c r="H1475" s="13">
        <f t="shared" si="272"/>
        <v>41.165607392832364</v>
      </c>
      <c r="I1475" s="16">
        <f t="shared" si="279"/>
        <v>56.071309294931062</v>
      </c>
      <c r="J1475" s="13">
        <f t="shared" si="273"/>
        <v>44.270820661804926</v>
      </c>
      <c r="K1475" s="13">
        <f t="shared" si="274"/>
        <v>11.800488633126136</v>
      </c>
      <c r="L1475" s="13">
        <f t="shared" si="275"/>
        <v>0</v>
      </c>
      <c r="M1475" s="13">
        <f t="shared" si="280"/>
        <v>9.4065344424461796E-14</v>
      </c>
      <c r="N1475" s="13">
        <f t="shared" si="276"/>
        <v>5.8320513543166314E-14</v>
      </c>
      <c r="O1475" s="13">
        <f t="shared" si="277"/>
        <v>1.1777395232410206</v>
      </c>
      <c r="Q1475">
        <v>15.19828426866351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39.945391598212822</v>
      </c>
      <c r="G1476" s="13">
        <f t="shared" si="271"/>
        <v>0.83159202267016108</v>
      </c>
      <c r="H1476" s="13">
        <f t="shared" si="272"/>
        <v>39.113799575542664</v>
      </c>
      <c r="I1476" s="16">
        <f t="shared" si="279"/>
        <v>50.9142882086688</v>
      </c>
      <c r="J1476" s="13">
        <f t="shared" si="273"/>
        <v>41.666762807122282</v>
      </c>
      <c r="K1476" s="13">
        <f t="shared" si="274"/>
        <v>9.2475254015465183</v>
      </c>
      <c r="L1476" s="13">
        <f t="shared" si="275"/>
        <v>0</v>
      </c>
      <c r="M1476" s="13">
        <f t="shared" si="280"/>
        <v>3.5744830881295482E-14</v>
      </c>
      <c r="N1476" s="13">
        <f t="shared" si="276"/>
        <v>2.2161795146403199E-14</v>
      </c>
      <c r="O1476" s="13">
        <f t="shared" si="277"/>
        <v>0.83159202267018328</v>
      </c>
      <c r="Q1476">
        <v>15.270556822729271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2.49570181585687</v>
      </c>
      <c r="G1477" s="13">
        <f t="shared" si="271"/>
        <v>0</v>
      </c>
      <c r="H1477" s="13">
        <f t="shared" si="272"/>
        <v>2.49570181585687</v>
      </c>
      <c r="I1477" s="16">
        <f t="shared" si="279"/>
        <v>11.743227217403389</v>
      </c>
      <c r="J1477" s="13">
        <f t="shared" si="273"/>
        <v>11.637907687905969</v>
      </c>
      <c r="K1477" s="13">
        <f t="shared" si="274"/>
        <v>0.10531952949741985</v>
      </c>
      <c r="L1477" s="13">
        <f t="shared" si="275"/>
        <v>0</v>
      </c>
      <c r="M1477" s="13">
        <f t="shared" si="280"/>
        <v>1.3583035734892283E-14</v>
      </c>
      <c r="N1477" s="13">
        <f t="shared" si="276"/>
        <v>8.4214821556332148E-15</v>
      </c>
      <c r="O1477" s="13">
        <f t="shared" si="277"/>
        <v>8.4214821556332148E-15</v>
      </c>
      <c r="Q1477">
        <v>17.88010983280569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4.9264556693259962</v>
      </c>
      <c r="G1478" s="13">
        <f t="shared" ref="G1478:G1541" si="282">IF((F1478-$J$2)&gt;0,$I$2*(F1478-$J$2),0)</f>
        <v>0</v>
      </c>
      <c r="H1478" s="13">
        <f t="shared" ref="H1478:H1541" si="283">F1478-G1478</f>
        <v>4.9264556693259962</v>
      </c>
      <c r="I1478" s="16">
        <f t="shared" si="279"/>
        <v>5.0317751988234161</v>
      </c>
      <c r="J1478" s="13">
        <f t="shared" ref="J1478:J1541" si="284">I1478/SQRT(1+(I1478/($K$2*(300+(25*Q1478)+0.05*(Q1478)^3)))^2)</f>
        <v>5.0264438927567952</v>
      </c>
      <c r="K1478" s="13">
        <f t="shared" ref="K1478:K1541" si="285">I1478-J1478</f>
        <v>5.3313060666209111E-3</v>
      </c>
      <c r="L1478" s="13">
        <f t="shared" ref="L1478:L1541" si="286">IF(K1478&gt;$N$2,(K1478-$N$2)/$L$2,0)</f>
        <v>0</v>
      </c>
      <c r="M1478" s="13">
        <f t="shared" si="280"/>
        <v>5.1615535792590685E-15</v>
      </c>
      <c r="N1478" s="13">
        <f t="shared" ref="N1478:N1541" si="287">$M$2*M1478</f>
        <v>3.2001632191406226E-15</v>
      </c>
      <c r="O1478" s="13">
        <f t="shared" ref="O1478:O1541" si="288">N1478+G1478</f>
        <v>3.2001632191406226E-15</v>
      </c>
      <c r="Q1478">
        <v>21.07872541265775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1.1217788641653901</v>
      </c>
      <c r="G1479" s="13">
        <f t="shared" si="282"/>
        <v>0</v>
      </c>
      <c r="H1479" s="13">
        <f t="shared" si="283"/>
        <v>1.1217788641653901</v>
      </c>
      <c r="I1479" s="16">
        <f t="shared" ref="I1479:I1542" si="290">H1479+K1478-L1478</f>
        <v>1.127110170232011</v>
      </c>
      <c r="J1479" s="13">
        <f t="shared" si="284"/>
        <v>1.1270676533240407</v>
      </c>
      <c r="K1479" s="13">
        <f t="shared" si="285"/>
        <v>4.2516907970302498E-5</v>
      </c>
      <c r="L1479" s="13">
        <f t="shared" si="286"/>
        <v>0</v>
      </c>
      <c r="M1479" s="13">
        <f t="shared" ref="M1479:M1542" si="291">L1479+M1478-N1478</f>
        <v>1.9613903601184459E-15</v>
      </c>
      <c r="N1479" s="13">
        <f t="shared" si="287"/>
        <v>1.2160620232734364E-15</v>
      </c>
      <c r="O1479" s="13">
        <f t="shared" si="288"/>
        <v>1.2160620232734364E-15</v>
      </c>
      <c r="Q1479">
        <v>23.522513489667549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2.9848451766539759</v>
      </c>
      <c r="G1480" s="13">
        <f t="shared" si="282"/>
        <v>0</v>
      </c>
      <c r="H1480" s="13">
        <f t="shared" si="283"/>
        <v>2.9848451766539759</v>
      </c>
      <c r="I1480" s="16">
        <f t="shared" si="290"/>
        <v>2.9848876935619462</v>
      </c>
      <c r="J1480" s="13">
        <f t="shared" si="284"/>
        <v>2.9843160913461548</v>
      </c>
      <c r="K1480" s="13">
        <f t="shared" si="285"/>
        <v>5.7160221579133363E-4</v>
      </c>
      <c r="L1480" s="13">
        <f t="shared" si="286"/>
        <v>0</v>
      </c>
      <c r="M1480" s="13">
        <f t="shared" si="291"/>
        <v>7.4532833684500951E-16</v>
      </c>
      <c r="N1480" s="13">
        <f t="shared" si="287"/>
        <v>4.6210356884390591E-16</v>
      </c>
      <c r="O1480" s="13">
        <f t="shared" si="288"/>
        <v>4.6210356884390591E-16</v>
      </c>
      <c r="Q1480">
        <v>25.838479496526201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9.5549981611292427</v>
      </c>
      <c r="G1481" s="13">
        <f t="shared" si="282"/>
        <v>0</v>
      </c>
      <c r="H1481" s="13">
        <f t="shared" si="283"/>
        <v>9.5549981611292427</v>
      </c>
      <c r="I1481" s="16">
        <f t="shared" si="290"/>
        <v>9.5555697633450336</v>
      </c>
      <c r="J1481" s="13">
        <f t="shared" si="284"/>
        <v>9.5359415772785052</v>
      </c>
      <c r="K1481" s="13">
        <f t="shared" si="285"/>
        <v>1.9628186066528386E-2</v>
      </c>
      <c r="L1481" s="13">
        <f t="shared" si="286"/>
        <v>0</v>
      </c>
      <c r="M1481" s="13">
        <f t="shared" si="291"/>
        <v>2.832247680011036E-16</v>
      </c>
      <c r="N1481" s="13">
        <f t="shared" si="287"/>
        <v>1.7559935616068423E-16</v>
      </c>
      <c r="O1481" s="13">
        <f t="shared" si="288"/>
        <v>1.7559935616068423E-16</v>
      </c>
      <c r="Q1481">
        <v>25.489269000000011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0.1043289169823101</v>
      </c>
      <c r="G1482" s="13">
        <f t="shared" si="282"/>
        <v>0</v>
      </c>
      <c r="H1482" s="13">
        <f t="shared" si="283"/>
        <v>0.1043289169823101</v>
      </c>
      <c r="I1482" s="16">
        <f t="shared" si="290"/>
        <v>0.12395710304883849</v>
      </c>
      <c r="J1482" s="13">
        <f t="shared" si="284"/>
        <v>0.12395705621072912</v>
      </c>
      <c r="K1482" s="13">
        <f t="shared" si="285"/>
        <v>4.6838109363234182E-8</v>
      </c>
      <c r="L1482" s="13">
        <f t="shared" si="286"/>
        <v>0</v>
      </c>
      <c r="M1482" s="13">
        <f t="shared" si="291"/>
        <v>1.0762541184041937E-16</v>
      </c>
      <c r="N1482" s="13">
        <f t="shared" si="287"/>
        <v>6.6727755341060005E-17</v>
      </c>
      <c r="O1482" s="13">
        <f t="shared" si="288"/>
        <v>6.6727755341060005E-17</v>
      </c>
      <c r="Q1482">
        <v>24.870924299584459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53.85690958630645</v>
      </c>
      <c r="G1483" s="13">
        <f t="shared" si="282"/>
        <v>2.8397350205225029</v>
      </c>
      <c r="H1483" s="13">
        <f t="shared" si="283"/>
        <v>51.017174565783947</v>
      </c>
      <c r="I1483" s="16">
        <f t="shared" si="290"/>
        <v>51.017174612622057</v>
      </c>
      <c r="J1483" s="13">
        <f t="shared" si="284"/>
        <v>47.057948080495557</v>
      </c>
      <c r="K1483" s="13">
        <f t="shared" si="285"/>
        <v>3.9592265321265003</v>
      </c>
      <c r="L1483" s="13">
        <f t="shared" si="286"/>
        <v>0</v>
      </c>
      <c r="M1483" s="13">
        <f t="shared" si="291"/>
        <v>4.0897656499359363E-17</v>
      </c>
      <c r="N1483" s="13">
        <f t="shared" si="287"/>
        <v>2.5356547029602806E-17</v>
      </c>
      <c r="O1483" s="13">
        <f t="shared" si="288"/>
        <v>2.8397350205225029</v>
      </c>
      <c r="Q1483">
        <v>22.626113223963792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77.796543242563047</v>
      </c>
      <c r="G1484" s="13">
        <f t="shared" si="282"/>
        <v>6.2954475990568461</v>
      </c>
      <c r="H1484" s="13">
        <f t="shared" si="283"/>
        <v>71.501095643506204</v>
      </c>
      <c r="I1484" s="16">
        <f t="shared" si="290"/>
        <v>75.460322175632712</v>
      </c>
      <c r="J1484" s="13">
        <f t="shared" si="284"/>
        <v>53.061424882501782</v>
      </c>
      <c r="K1484" s="13">
        <f t="shared" si="285"/>
        <v>22.398897293130929</v>
      </c>
      <c r="L1484" s="13">
        <f t="shared" si="286"/>
        <v>0</v>
      </c>
      <c r="M1484" s="13">
        <f t="shared" si="291"/>
        <v>1.5541109469756557E-17</v>
      </c>
      <c r="N1484" s="13">
        <f t="shared" si="287"/>
        <v>9.6354878712490646E-18</v>
      </c>
      <c r="O1484" s="13">
        <f t="shared" si="288"/>
        <v>6.2954475990568461</v>
      </c>
      <c r="Q1484">
        <v>15.68394044653874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0.59986073079541125</v>
      </c>
      <c r="G1485" s="13">
        <f t="shared" si="282"/>
        <v>0</v>
      </c>
      <c r="H1485" s="13">
        <f t="shared" si="283"/>
        <v>0.59986073079541125</v>
      </c>
      <c r="I1485" s="16">
        <f t="shared" si="290"/>
        <v>22.998758023926339</v>
      </c>
      <c r="J1485" s="13">
        <f t="shared" si="284"/>
        <v>21.963958645323157</v>
      </c>
      <c r="K1485" s="13">
        <f t="shared" si="285"/>
        <v>1.0347993786031822</v>
      </c>
      <c r="L1485" s="13">
        <f t="shared" si="286"/>
        <v>0</v>
      </c>
      <c r="M1485" s="13">
        <f t="shared" si="291"/>
        <v>5.9056215985074924E-18</v>
      </c>
      <c r="N1485" s="13">
        <f t="shared" si="287"/>
        <v>3.661485391074645E-18</v>
      </c>
      <c r="O1485" s="13">
        <f t="shared" si="288"/>
        <v>3.661485391074645E-18</v>
      </c>
      <c r="Q1485">
        <v>15.57410009516553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5.1074554860477539</v>
      </c>
      <c r="G1486" s="13">
        <f t="shared" si="282"/>
        <v>0</v>
      </c>
      <c r="H1486" s="13">
        <f t="shared" si="283"/>
        <v>5.1074554860477539</v>
      </c>
      <c r="I1486" s="16">
        <f t="shared" si="290"/>
        <v>6.1422548646509361</v>
      </c>
      <c r="J1486" s="13">
        <f t="shared" si="284"/>
        <v>6.1191163366045735</v>
      </c>
      <c r="K1486" s="13">
        <f t="shared" si="285"/>
        <v>2.3138528046362516E-2</v>
      </c>
      <c r="L1486" s="13">
        <f t="shared" si="286"/>
        <v>0</v>
      </c>
      <c r="M1486" s="13">
        <f t="shared" si="291"/>
        <v>2.2441362074328474E-18</v>
      </c>
      <c r="N1486" s="13">
        <f t="shared" si="287"/>
        <v>1.3913644486083653E-18</v>
      </c>
      <c r="O1486" s="13">
        <f t="shared" si="288"/>
        <v>1.3913644486083653E-18</v>
      </c>
      <c r="Q1486">
        <v>14.88132221303089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113.86761954360431</v>
      </c>
      <c r="G1487" s="13">
        <f t="shared" si="282"/>
        <v>11.502347332136216</v>
      </c>
      <c r="H1487" s="13">
        <f t="shared" si="283"/>
        <v>102.3652722114681</v>
      </c>
      <c r="I1487" s="16">
        <f t="shared" si="290"/>
        <v>102.38841073951446</v>
      </c>
      <c r="J1487" s="13">
        <f t="shared" si="284"/>
        <v>57.587962943131416</v>
      </c>
      <c r="K1487" s="13">
        <f t="shared" si="285"/>
        <v>44.80044779638304</v>
      </c>
      <c r="L1487" s="13">
        <f t="shared" si="286"/>
        <v>7.4193758351963774</v>
      </c>
      <c r="M1487" s="13">
        <f t="shared" si="291"/>
        <v>7.4193758351963774</v>
      </c>
      <c r="N1487" s="13">
        <f t="shared" si="287"/>
        <v>4.6000130178217544</v>
      </c>
      <c r="O1487" s="13">
        <f t="shared" si="288"/>
        <v>16.102360349957969</v>
      </c>
      <c r="Q1487">
        <v>14.693678473426329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77.761975403571313</v>
      </c>
      <c r="G1488" s="13">
        <f t="shared" si="282"/>
        <v>6.2904576932908798</v>
      </c>
      <c r="H1488" s="13">
        <f t="shared" si="283"/>
        <v>71.471517710280438</v>
      </c>
      <c r="I1488" s="16">
        <f t="shared" si="290"/>
        <v>108.8525896714671</v>
      </c>
      <c r="J1488" s="13">
        <f t="shared" si="284"/>
        <v>56.467245357460612</v>
      </c>
      <c r="K1488" s="13">
        <f t="shared" si="285"/>
        <v>52.385344314006488</v>
      </c>
      <c r="L1488" s="13">
        <f t="shared" si="286"/>
        <v>14.696624742693851</v>
      </c>
      <c r="M1488" s="13">
        <f t="shared" si="291"/>
        <v>17.515987560068474</v>
      </c>
      <c r="N1488" s="13">
        <f t="shared" si="287"/>
        <v>10.859912287242453</v>
      </c>
      <c r="O1488" s="13">
        <f t="shared" si="288"/>
        <v>17.150369980533334</v>
      </c>
      <c r="Q1488">
        <v>13.92768259354839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27.31858747372647</v>
      </c>
      <c r="G1489" s="13">
        <f t="shared" si="282"/>
        <v>0</v>
      </c>
      <c r="H1489" s="13">
        <f t="shared" si="283"/>
        <v>27.31858747372647</v>
      </c>
      <c r="I1489" s="16">
        <f t="shared" si="290"/>
        <v>65.007307045039099</v>
      </c>
      <c r="J1489" s="13">
        <f t="shared" si="284"/>
        <v>51.340826260958579</v>
      </c>
      <c r="K1489" s="13">
        <f t="shared" si="285"/>
        <v>13.66648078408052</v>
      </c>
      <c r="L1489" s="13">
        <f t="shared" si="286"/>
        <v>0</v>
      </c>
      <c r="M1489" s="13">
        <f t="shared" si="291"/>
        <v>6.6560752728260208</v>
      </c>
      <c r="N1489" s="13">
        <f t="shared" si="287"/>
        <v>4.1267666691521327</v>
      </c>
      <c r="O1489" s="13">
        <f t="shared" si="288"/>
        <v>4.1267666691521327</v>
      </c>
      <c r="Q1489">
        <v>17.317034740363201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5.2189718014322226</v>
      </c>
      <c r="G1490" s="13">
        <f t="shared" si="282"/>
        <v>0</v>
      </c>
      <c r="H1490" s="13">
        <f t="shared" si="283"/>
        <v>5.2189718014322226</v>
      </c>
      <c r="I1490" s="16">
        <f t="shared" si="290"/>
        <v>18.885452585512741</v>
      </c>
      <c r="J1490" s="13">
        <f t="shared" si="284"/>
        <v>18.703566487235818</v>
      </c>
      <c r="K1490" s="13">
        <f t="shared" si="285"/>
        <v>0.18188609827692304</v>
      </c>
      <c r="L1490" s="13">
        <f t="shared" si="286"/>
        <v>0</v>
      </c>
      <c r="M1490" s="13">
        <f t="shared" si="291"/>
        <v>2.5293086036738881</v>
      </c>
      <c r="N1490" s="13">
        <f t="shared" si="287"/>
        <v>1.5681713342778105</v>
      </c>
      <c r="O1490" s="13">
        <f t="shared" si="288"/>
        <v>1.5681713342778105</v>
      </c>
      <c r="Q1490">
        <v>24.09685614878158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0.84270704456015266</v>
      </c>
      <c r="G1491" s="13">
        <f t="shared" si="282"/>
        <v>0</v>
      </c>
      <c r="H1491" s="13">
        <f t="shared" si="283"/>
        <v>0.84270704456015266</v>
      </c>
      <c r="I1491" s="16">
        <f t="shared" si="290"/>
        <v>1.0245931428370758</v>
      </c>
      <c r="J1491" s="13">
        <f t="shared" si="284"/>
        <v>1.0245655009691641</v>
      </c>
      <c r="K1491" s="13">
        <f t="shared" si="285"/>
        <v>2.7641867911709639E-5</v>
      </c>
      <c r="L1491" s="13">
        <f t="shared" si="286"/>
        <v>0</v>
      </c>
      <c r="M1491" s="13">
        <f t="shared" si="291"/>
        <v>0.96113726939607758</v>
      </c>
      <c r="N1491" s="13">
        <f t="shared" si="287"/>
        <v>0.59590510702556809</v>
      </c>
      <c r="O1491" s="13">
        <f t="shared" si="288"/>
        <v>0.59590510702556809</v>
      </c>
      <c r="Q1491">
        <v>24.55478857303423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3.5508203917410892</v>
      </c>
      <c r="G1492" s="13">
        <f t="shared" si="282"/>
        <v>0</v>
      </c>
      <c r="H1492" s="13">
        <f t="shared" si="283"/>
        <v>3.5508203917410892</v>
      </c>
      <c r="I1492" s="16">
        <f t="shared" si="290"/>
        <v>3.5508480336090011</v>
      </c>
      <c r="J1492" s="13">
        <f t="shared" si="284"/>
        <v>3.5498926918728406</v>
      </c>
      <c r="K1492" s="13">
        <f t="shared" si="285"/>
        <v>9.5534173616051987E-4</v>
      </c>
      <c r="L1492" s="13">
        <f t="shared" si="286"/>
        <v>0</v>
      </c>
      <c r="M1492" s="13">
        <f t="shared" si="291"/>
        <v>0.36523216237050948</v>
      </c>
      <c r="N1492" s="13">
        <f t="shared" si="287"/>
        <v>0.22644394066971588</v>
      </c>
      <c r="O1492" s="13">
        <f t="shared" si="288"/>
        <v>0.22644394066971588</v>
      </c>
      <c r="Q1492">
        <v>25.890014000000011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10.413991334496171</v>
      </c>
      <c r="G1493" s="13">
        <f t="shared" si="282"/>
        <v>0</v>
      </c>
      <c r="H1493" s="13">
        <f t="shared" si="283"/>
        <v>10.413991334496171</v>
      </c>
      <c r="I1493" s="16">
        <f t="shared" si="290"/>
        <v>10.414946676232331</v>
      </c>
      <c r="J1493" s="13">
        <f t="shared" si="284"/>
        <v>10.397562248063204</v>
      </c>
      <c r="K1493" s="13">
        <f t="shared" si="285"/>
        <v>1.7384428169126664E-2</v>
      </c>
      <c r="L1493" s="13">
        <f t="shared" si="286"/>
        <v>0</v>
      </c>
      <c r="M1493" s="13">
        <f t="shared" si="291"/>
        <v>0.13878822170079361</v>
      </c>
      <c r="N1493" s="13">
        <f t="shared" si="287"/>
        <v>8.6048697454492035E-2</v>
      </c>
      <c r="O1493" s="13">
        <f t="shared" si="288"/>
        <v>8.6048697454492035E-2</v>
      </c>
      <c r="Q1493">
        <v>28.26012166287169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0.36513319026064017</v>
      </c>
      <c r="G1494" s="13">
        <f t="shared" si="282"/>
        <v>0</v>
      </c>
      <c r="H1494" s="13">
        <f t="shared" si="283"/>
        <v>0.36513319026064017</v>
      </c>
      <c r="I1494" s="16">
        <f t="shared" si="290"/>
        <v>0.38251761842976684</v>
      </c>
      <c r="J1494" s="13">
        <f t="shared" si="284"/>
        <v>0.38251617747358752</v>
      </c>
      <c r="K1494" s="13">
        <f t="shared" si="285"/>
        <v>1.4409561793216064E-6</v>
      </c>
      <c r="L1494" s="13">
        <f t="shared" si="286"/>
        <v>0</v>
      </c>
      <c r="M1494" s="13">
        <f t="shared" si="291"/>
        <v>5.2739524246301572E-2</v>
      </c>
      <c r="N1494" s="13">
        <f t="shared" si="287"/>
        <v>3.2698505032706972E-2</v>
      </c>
      <c r="O1494" s="13">
        <f t="shared" si="288"/>
        <v>3.2698505032706972E-2</v>
      </c>
      <c r="Q1494">
        <v>24.542115211031192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24.39000684820795</v>
      </c>
      <c r="G1495" s="13">
        <f t="shared" si="282"/>
        <v>0</v>
      </c>
      <c r="H1495" s="13">
        <f t="shared" si="283"/>
        <v>24.39000684820795</v>
      </c>
      <c r="I1495" s="16">
        <f t="shared" si="290"/>
        <v>24.390008289164129</v>
      </c>
      <c r="J1495" s="13">
        <f t="shared" si="284"/>
        <v>23.831668765717787</v>
      </c>
      <c r="K1495" s="13">
        <f t="shared" si="285"/>
        <v>0.55833952344634241</v>
      </c>
      <c r="L1495" s="13">
        <f t="shared" si="286"/>
        <v>0</v>
      </c>
      <c r="M1495" s="13">
        <f t="shared" si="291"/>
        <v>2.0041019213594601E-2</v>
      </c>
      <c r="N1495" s="13">
        <f t="shared" si="287"/>
        <v>1.2425431912428652E-2</v>
      </c>
      <c r="O1495" s="13">
        <f t="shared" si="288"/>
        <v>1.2425431912428652E-2</v>
      </c>
      <c r="Q1495">
        <v>21.436533253077069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51.473660597697581</v>
      </c>
      <c r="G1496" s="13">
        <f t="shared" si="282"/>
        <v>2.4957103948339432</v>
      </c>
      <c r="H1496" s="13">
        <f t="shared" si="283"/>
        <v>48.977950202863639</v>
      </c>
      <c r="I1496" s="16">
        <f t="shared" si="290"/>
        <v>49.536289726309981</v>
      </c>
      <c r="J1496" s="13">
        <f t="shared" si="284"/>
        <v>44.074718854960238</v>
      </c>
      <c r="K1496" s="13">
        <f t="shared" si="285"/>
        <v>5.4615708713497426</v>
      </c>
      <c r="L1496" s="13">
        <f t="shared" si="286"/>
        <v>0</v>
      </c>
      <c r="M1496" s="13">
        <f t="shared" si="291"/>
        <v>7.6155873011659481E-3</v>
      </c>
      <c r="N1496" s="13">
        <f t="shared" si="287"/>
        <v>4.7216641267228878E-3</v>
      </c>
      <c r="O1496" s="13">
        <f t="shared" si="288"/>
        <v>2.5004320589606661</v>
      </c>
      <c r="Q1496">
        <v>19.338687875093822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21.104334240603421</v>
      </c>
      <c r="G1497" s="13">
        <f t="shared" si="282"/>
        <v>0</v>
      </c>
      <c r="H1497" s="13">
        <f t="shared" si="283"/>
        <v>21.104334240603421</v>
      </c>
      <c r="I1497" s="16">
        <f t="shared" si="290"/>
        <v>26.565905111953164</v>
      </c>
      <c r="J1497" s="13">
        <f t="shared" si="284"/>
        <v>25.180127356250718</v>
      </c>
      <c r="K1497" s="13">
        <f t="shared" si="285"/>
        <v>1.3857777557024455</v>
      </c>
      <c r="L1497" s="13">
        <f t="shared" si="286"/>
        <v>0</v>
      </c>
      <c r="M1497" s="13">
        <f t="shared" si="291"/>
        <v>2.8939231744430603E-3</v>
      </c>
      <c r="N1497" s="13">
        <f t="shared" si="287"/>
        <v>1.7942323681546975E-3</v>
      </c>
      <c r="O1497" s="13">
        <f t="shared" si="288"/>
        <v>1.7942323681546975E-3</v>
      </c>
      <c r="Q1497">
        <v>16.495271163748551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17.630257330560649</v>
      </c>
      <c r="G1498" s="13">
        <f t="shared" si="282"/>
        <v>0</v>
      </c>
      <c r="H1498" s="13">
        <f t="shared" si="283"/>
        <v>17.630257330560649</v>
      </c>
      <c r="I1498" s="16">
        <f t="shared" si="290"/>
        <v>19.016035086263095</v>
      </c>
      <c r="J1498" s="13">
        <f t="shared" si="284"/>
        <v>18.444758252238838</v>
      </c>
      <c r="K1498" s="13">
        <f t="shared" si="285"/>
        <v>0.57127683402425689</v>
      </c>
      <c r="L1498" s="13">
        <f t="shared" si="286"/>
        <v>0</v>
      </c>
      <c r="M1498" s="13">
        <f t="shared" si="291"/>
        <v>1.0996908062883629E-3</v>
      </c>
      <c r="N1498" s="13">
        <f t="shared" si="287"/>
        <v>6.8180829989878495E-4</v>
      </c>
      <c r="O1498" s="13">
        <f t="shared" si="288"/>
        <v>6.8180829989878495E-4</v>
      </c>
      <c r="Q1498">
        <v>15.91046048154853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4.0212525443058249</v>
      </c>
      <c r="G1499" s="13">
        <f t="shared" si="282"/>
        <v>0</v>
      </c>
      <c r="H1499" s="13">
        <f t="shared" si="283"/>
        <v>4.0212525443058249</v>
      </c>
      <c r="I1499" s="16">
        <f t="shared" si="290"/>
        <v>4.5925293783300818</v>
      </c>
      <c r="J1499" s="13">
        <f t="shared" si="284"/>
        <v>4.5841707074357609</v>
      </c>
      <c r="K1499" s="13">
        <f t="shared" si="285"/>
        <v>8.3586708943208521E-3</v>
      </c>
      <c r="L1499" s="13">
        <f t="shared" si="286"/>
        <v>0</v>
      </c>
      <c r="M1499" s="13">
        <f t="shared" si="291"/>
        <v>4.178825063895779E-4</v>
      </c>
      <c r="N1499" s="13">
        <f t="shared" si="287"/>
        <v>2.5908715396153831E-4</v>
      </c>
      <c r="O1499" s="13">
        <f t="shared" si="288"/>
        <v>2.5908715396153831E-4</v>
      </c>
      <c r="Q1499">
        <v>15.947269593548389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17.55819478949245</v>
      </c>
      <c r="G1500" s="13">
        <f t="shared" si="282"/>
        <v>0</v>
      </c>
      <c r="H1500" s="13">
        <f t="shared" si="283"/>
        <v>17.55819478949245</v>
      </c>
      <c r="I1500" s="16">
        <f t="shared" si="290"/>
        <v>17.566553460386771</v>
      </c>
      <c r="J1500" s="13">
        <f t="shared" si="284"/>
        <v>17.331160464915548</v>
      </c>
      <c r="K1500" s="13">
        <f t="shared" si="285"/>
        <v>0.23539299547122283</v>
      </c>
      <c r="L1500" s="13">
        <f t="shared" si="286"/>
        <v>0</v>
      </c>
      <c r="M1500" s="13">
        <f t="shared" si="291"/>
        <v>1.5879535242803959E-4</v>
      </c>
      <c r="N1500" s="13">
        <f t="shared" si="287"/>
        <v>9.8453118505384543E-5</v>
      </c>
      <c r="O1500" s="13">
        <f t="shared" si="288"/>
        <v>9.8453118505384543E-5</v>
      </c>
      <c r="Q1500">
        <v>20.68554710169731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7.2338792446928049E-2</v>
      </c>
      <c r="G1501" s="13">
        <f t="shared" si="282"/>
        <v>0</v>
      </c>
      <c r="H1501" s="13">
        <f t="shared" si="283"/>
        <v>7.2338792446928049E-2</v>
      </c>
      <c r="I1501" s="16">
        <f t="shared" si="290"/>
        <v>0.30773178791815087</v>
      </c>
      <c r="J1501" s="13">
        <f t="shared" si="284"/>
        <v>0.30773083260270329</v>
      </c>
      <c r="K1501" s="13">
        <f t="shared" si="285"/>
        <v>9.5531544758165055E-7</v>
      </c>
      <c r="L1501" s="13">
        <f t="shared" si="286"/>
        <v>0</v>
      </c>
      <c r="M1501" s="13">
        <f t="shared" si="291"/>
        <v>6.0342233922655049E-5</v>
      </c>
      <c r="N1501" s="13">
        <f t="shared" si="287"/>
        <v>3.7412185032046129E-5</v>
      </c>
      <c r="O1501" s="13">
        <f t="shared" si="288"/>
        <v>3.7412185032046129E-5</v>
      </c>
      <c r="Q1501">
        <v>22.81915484446391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0.25838264433448971</v>
      </c>
      <c r="G1502" s="13">
        <f t="shared" si="282"/>
        <v>0</v>
      </c>
      <c r="H1502" s="13">
        <f t="shared" si="283"/>
        <v>0.25838264433448971</v>
      </c>
      <c r="I1502" s="16">
        <f t="shared" si="290"/>
        <v>0.25838359964993729</v>
      </c>
      <c r="J1502" s="13">
        <f t="shared" si="284"/>
        <v>0.25838301986870427</v>
      </c>
      <c r="K1502" s="13">
        <f t="shared" si="285"/>
        <v>5.7978123302326878E-7</v>
      </c>
      <c r="L1502" s="13">
        <f t="shared" si="286"/>
        <v>0</v>
      </c>
      <c r="M1502" s="13">
        <f t="shared" si="291"/>
        <v>2.293004889060892E-5</v>
      </c>
      <c r="N1502" s="13">
        <f t="shared" si="287"/>
        <v>1.4216630312177531E-5</v>
      </c>
      <c r="O1502" s="13">
        <f t="shared" si="288"/>
        <v>1.4216630312177531E-5</v>
      </c>
      <c r="Q1502">
        <v>22.641959151352911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17.618562241500591</v>
      </c>
      <c r="G1503" s="13">
        <f t="shared" si="282"/>
        <v>0</v>
      </c>
      <c r="H1503" s="13">
        <f t="shared" si="283"/>
        <v>17.618562241500591</v>
      </c>
      <c r="I1503" s="16">
        <f t="shared" si="290"/>
        <v>17.618562821281824</v>
      </c>
      <c r="J1503" s="13">
        <f t="shared" si="284"/>
        <v>17.531226898819249</v>
      </c>
      <c r="K1503" s="13">
        <f t="shared" si="285"/>
        <v>8.7335922462575155E-2</v>
      </c>
      <c r="L1503" s="13">
        <f t="shared" si="286"/>
        <v>0</v>
      </c>
      <c r="M1503" s="13">
        <f t="shared" si="291"/>
        <v>8.7134185784313894E-6</v>
      </c>
      <c r="N1503" s="13">
        <f t="shared" si="287"/>
        <v>5.4023195186274615E-6</v>
      </c>
      <c r="O1503" s="13">
        <f t="shared" si="288"/>
        <v>5.4023195186274615E-6</v>
      </c>
      <c r="Q1503">
        <v>27.95088636773805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0.4400138003836585</v>
      </c>
      <c r="G1504" s="13">
        <f t="shared" si="282"/>
        <v>0</v>
      </c>
      <c r="H1504" s="13">
        <f t="shared" si="283"/>
        <v>0.4400138003836585</v>
      </c>
      <c r="I1504" s="16">
        <f t="shared" si="290"/>
        <v>0.5273497228462336</v>
      </c>
      <c r="J1504" s="13">
        <f t="shared" si="284"/>
        <v>0.52734651088446582</v>
      </c>
      <c r="K1504" s="13">
        <f t="shared" si="285"/>
        <v>3.211961767779492E-6</v>
      </c>
      <c r="L1504" s="13">
        <f t="shared" si="286"/>
        <v>0</v>
      </c>
      <c r="M1504" s="13">
        <f t="shared" si="291"/>
        <v>3.3110990598039279E-6</v>
      </c>
      <c r="N1504" s="13">
        <f t="shared" si="287"/>
        <v>2.0528814170784354E-6</v>
      </c>
      <c r="O1504" s="13">
        <f t="shared" si="288"/>
        <v>2.0528814170784354E-6</v>
      </c>
      <c r="Q1504">
        <v>25.704719807548841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11.350635740468499</v>
      </c>
      <c r="G1505" s="13">
        <f t="shared" si="282"/>
        <v>0</v>
      </c>
      <c r="H1505" s="13">
        <f t="shared" si="283"/>
        <v>11.350635740468499</v>
      </c>
      <c r="I1505" s="16">
        <f t="shared" si="290"/>
        <v>11.350638952430268</v>
      </c>
      <c r="J1505" s="13">
        <f t="shared" si="284"/>
        <v>11.318526252242892</v>
      </c>
      <c r="K1505" s="13">
        <f t="shared" si="285"/>
        <v>3.211270018737622E-2</v>
      </c>
      <c r="L1505" s="13">
        <f t="shared" si="286"/>
        <v>0</v>
      </c>
      <c r="M1505" s="13">
        <f t="shared" si="291"/>
        <v>1.2582176427254925E-6</v>
      </c>
      <c r="N1505" s="13">
        <f t="shared" si="287"/>
        <v>7.8009493848980539E-7</v>
      </c>
      <c r="O1505" s="13">
        <f t="shared" si="288"/>
        <v>7.8009493848980539E-7</v>
      </c>
      <c r="Q1505">
        <v>25.65513300000001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2.0313058242869029</v>
      </c>
      <c r="G1506" s="13">
        <f t="shared" si="282"/>
        <v>0</v>
      </c>
      <c r="H1506" s="13">
        <f t="shared" si="283"/>
        <v>2.0313058242869029</v>
      </c>
      <c r="I1506" s="16">
        <f t="shared" si="290"/>
        <v>2.0634185244742791</v>
      </c>
      <c r="J1506" s="13">
        <f t="shared" si="284"/>
        <v>2.0632244498098453</v>
      </c>
      <c r="K1506" s="13">
        <f t="shared" si="285"/>
        <v>1.940746644337743E-4</v>
      </c>
      <c r="L1506" s="13">
        <f t="shared" si="286"/>
        <v>0</v>
      </c>
      <c r="M1506" s="13">
        <f t="shared" si="291"/>
        <v>4.7812270423568714E-7</v>
      </c>
      <c r="N1506" s="13">
        <f t="shared" si="287"/>
        <v>2.9643607662612605E-7</v>
      </c>
      <c r="O1506" s="13">
        <f t="shared" si="288"/>
        <v>2.9643607662612605E-7</v>
      </c>
      <c r="Q1506">
        <v>25.641738514608171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1.080545803172849</v>
      </c>
      <c r="G1507" s="13">
        <f t="shared" si="282"/>
        <v>0</v>
      </c>
      <c r="H1507" s="13">
        <f t="shared" si="283"/>
        <v>1.080545803172849</v>
      </c>
      <c r="I1507" s="16">
        <f t="shared" si="290"/>
        <v>1.0807398778372828</v>
      </c>
      <c r="J1507" s="13">
        <f t="shared" si="284"/>
        <v>1.0807070149202844</v>
      </c>
      <c r="K1507" s="13">
        <f t="shared" si="285"/>
        <v>3.2862916998332992E-5</v>
      </c>
      <c r="L1507" s="13">
        <f t="shared" si="286"/>
        <v>0</v>
      </c>
      <c r="M1507" s="13">
        <f t="shared" si="291"/>
        <v>1.8168662760956109E-7</v>
      </c>
      <c r="N1507" s="13">
        <f t="shared" si="287"/>
        <v>1.1264570911792788E-7</v>
      </c>
      <c r="O1507" s="13">
        <f t="shared" si="288"/>
        <v>1.1264570911792788E-7</v>
      </c>
      <c r="Q1507">
        <v>24.461909403322021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53.44558626894694</v>
      </c>
      <c r="G1508" s="13">
        <f t="shared" si="282"/>
        <v>2.7803600450298327</v>
      </c>
      <c r="H1508" s="13">
        <f t="shared" si="283"/>
        <v>50.665226223917109</v>
      </c>
      <c r="I1508" s="16">
        <f t="shared" si="290"/>
        <v>50.665259086834105</v>
      </c>
      <c r="J1508" s="13">
        <f t="shared" si="284"/>
        <v>44.294319527653549</v>
      </c>
      <c r="K1508" s="13">
        <f t="shared" si="285"/>
        <v>6.370939559180556</v>
      </c>
      <c r="L1508" s="13">
        <f t="shared" si="286"/>
        <v>0</v>
      </c>
      <c r="M1508" s="13">
        <f t="shared" si="291"/>
        <v>6.9040918491633218E-8</v>
      </c>
      <c r="N1508" s="13">
        <f t="shared" si="287"/>
        <v>4.2805369464812593E-8</v>
      </c>
      <c r="O1508" s="13">
        <f t="shared" si="288"/>
        <v>2.7803600878352022</v>
      </c>
      <c r="Q1508">
        <v>18.538417469335791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36.365219881244272</v>
      </c>
      <c r="G1509" s="13">
        <f t="shared" si="282"/>
        <v>0.31479027819535793</v>
      </c>
      <c r="H1509" s="13">
        <f t="shared" si="283"/>
        <v>36.050429603048912</v>
      </c>
      <c r="I1509" s="16">
        <f t="shared" si="290"/>
        <v>42.421369162229468</v>
      </c>
      <c r="J1509" s="13">
        <f t="shared" si="284"/>
        <v>37.747109027922242</v>
      </c>
      <c r="K1509" s="13">
        <f t="shared" si="285"/>
        <v>4.6742601343072252</v>
      </c>
      <c r="L1509" s="13">
        <f t="shared" si="286"/>
        <v>0</v>
      </c>
      <c r="M1509" s="13">
        <f t="shared" si="291"/>
        <v>2.6235549026820626E-8</v>
      </c>
      <c r="N1509" s="13">
        <f t="shared" si="287"/>
        <v>1.6266040396628787E-8</v>
      </c>
      <c r="O1509" s="13">
        <f t="shared" si="288"/>
        <v>0.31479029446139833</v>
      </c>
      <c r="Q1509">
        <v>17.150200391542729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41.758455719258187</v>
      </c>
      <c r="G1510" s="13">
        <f t="shared" si="282"/>
        <v>1.0933098325059152</v>
      </c>
      <c r="H1510" s="13">
        <f t="shared" si="283"/>
        <v>40.665145886752271</v>
      </c>
      <c r="I1510" s="16">
        <f t="shared" si="290"/>
        <v>45.339406021059496</v>
      </c>
      <c r="J1510" s="13">
        <f t="shared" si="284"/>
        <v>38.03183794623412</v>
      </c>
      <c r="K1510" s="13">
        <f t="shared" si="285"/>
        <v>7.307568074825376</v>
      </c>
      <c r="L1510" s="13">
        <f t="shared" si="286"/>
        <v>0</v>
      </c>
      <c r="M1510" s="13">
        <f t="shared" si="291"/>
        <v>9.969508630191839E-9</v>
      </c>
      <c r="N1510" s="13">
        <f t="shared" si="287"/>
        <v>6.1810953507189406E-9</v>
      </c>
      <c r="O1510" s="13">
        <f t="shared" si="288"/>
        <v>1.0933098386870106</v>
      </c>
      <c r="Q1510">
        <v>14.73725759354839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0.74965814752955851</v>
      </c>
      <c r="G1511" s="13">
        <f t="shared" si="282"/>
        <v>0</v>
      </c>
      <c r="H1511" s="13">
        <f t="shared" si="283"/>
        <v>0.74965814752955851</v>
      </c>
      <c r="I1511" s="16">
        <f t="shared" si="290"/>
        <v>8.0572262223549345</v>
      </c>
      <c r="J1511" s="13">
        <f t="shared" si="284"/>
        <v>8.0068175888625124</v>
      </c>
      <c r="K1511" s="13">
        <f t="shared" si="285"/>
        <v>5.0408633492422084E-2</v>
      </c>
      <c r="L1511" s="13">
        <f t="shared" si="286"/>
        <v>0</v>
      </c>
      <c r="M1511" s="13">
        <f t="shared" si="291"/>
        <v>3.7884132794728985E-9</v>
      </c>
      <c r="N1511" s="13">
        <f t="shared" si="287"/>
        <v>2.3488162332731972E-9</v>
      </c>
      <c r="O1511" s="13">
        <f t="shared" si="288"/>
        <v>2.3488162332731972E-9</v>
      </c>
      <c r="Q1511">
        <v>15.10905810554679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66.538925948186531</v>
      </c>
      <c r="G1512" s="13">
        <f t="shared" si="282"/>
        <v>4.6703980996742436</v>
      </c>
      <c r="H1512" s="13">
        <f t="shared" si="283"/>
        <v>61.868527848512286</v>
      </c>
      <c r="I1512" s="16">
        <f t="shared" si="290"/>
        <v>61.91893648200471</v>
      </c>
      <c r="J1512" s="13">
        <f t="shared" si="284"/>
        <v>48.547874623980292</v>
      </c>
      <c r="K1512" s="13">
        <f t="shared" si="285"/>
        <v>13.371061858024419</v>
      </c>
      <c r="L1512" s="13">
        <f t="shared" si="286"/>
        <v>0</v>
      </c>
      <c r="M1512" s="13">
        <f t="shared" si="291"/>
        <v>1.4395970461997012E-9</v>
      </c>
      <c r="N1512" s="13">
        <f t="shared" si="287"/>
        <v>8.9255016864381476E-10</v>
      </c>
      <c r="O1512" s="13">
        <f t="shared" si="288"/>
        <v>4.6703981005667936</v>
      </c>
      <c r="Q1512">
        <v>16.354211805709969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49.868992181777102</v>
      </c>
      <c r="G1513" s="13">
        <f t="shared" si="282"/>
        <v>2.2640747353707948</v>
      </c>
      <c r="H1513" s="13">
        <f t="shared" si="283"/>
        <v>47.604917446406304</v>
      </c>
      <c r="I1513" s="16">
        <f t="shared" si="290"/>
        <v>60.975979304430723</v>
      </c>
      <c r="J1513" s="13">
        <f t="shared" si="284"/>
        <v>53.269553552436378</v>
      </c>
      <c r="K1513" s="13">
        <f t="shared" si="285"/>
        <v>7.7064257519943453</v>
      </c>
      <c r="L1513" s="13">
        <f t="shared" si="286"/>
        <v>0</v>
      </c>
      <c r="M1513" s="13">
        <f t="shared" si="291"/>
        <v>5.4704687755588648E-10</v>
      </c>
      <c r="N1513" s="13">
        <f t="shared" si="287"/>
        <v>3.3916906408464964E-10</v>
      </c>
      <c r="O1513" s="13">
        <f t="shared" si="288"/>
        <v>2.264074735709964</v>
      </c>
      <c r="Q1513">
        <v>21.110846100075499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23.157263411283552</v>
      </c>
      <c r="G1514" s="13">
        <f t="shared" si="282"/>
        <v>0</v>
      </c>
      <c r="H1514" s="13">
        <f t="shared" si="283"/>
        <v>23.157263411283552</v>
      </c>
      <c r="I1514" s="16">
        <f t="shared" si="290"/>
        <v>30.863689163277897</v>
      </c>
      <c r="J1514" s="13">
        <f t="shared" si="284"/>
        <v>30.261458216429482</v>
      </c>
      <c r="K1514" s="13">
        <f t="shared" si="285"/>
        <v>0.60223094684841527</v>
      </c>
      <c r="L1514" s="13">
        <f t="shared" si="286"/>
        <v>0</v>
      </c>
      <c r="M1514" s="13">
        <f t="shared" si="291"/>
        <v>2.0787781347123684E-10</v>
      </c>
      <c r="N1514" s="13">
        <f t="shared" si="287"/>
        <v>1.2888424435216684E-10</v>
      </c>
      <c r="O1514" s="13">
        <f t="shared" si="288"/>
        <v>1.2888424435216684E-10</v>
      </c>
      <c r="Q1514">
        <v>25.974260686652769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1.1340443403000171</v>
      </c>
      <c r="G1515" s="13">
        <f t="shared" si="282"/>
        <v>0</v>
      </c>
      <c r="H1515" s="13">
        <f t="shared" si="283"/>
        <v>1.1340443403000171</v>
      </c>
      <c r="I1515" s="16">
        <f t="shared" si="290"/>
        <v>1.7362752871484324</v>
      </c>
      <c r="J1515" s="13">
        <f t="shared" si="284"/>
        <v>1.7361291523513471</v>
      </c>
      <c r="K1515" s="13">
        <f t="shared" si="285"/>
        <v>1.4613479708525112E-4</v>
      </c>
      <c r="L1515" s="13">
        <f t="shared" si="286"/>
        <v>0</v>
      </c>
      <c r="M1515" s="13">
        <f t="shared" si="291"/>
        <v>7.8993569119070002E-11</v>
      </c>
      <c r="N1515" s="13">
        <f t="shared" si="287"/>
        <v>4.8976012853823402E-11</v>
      </c>
      <c r="O1515" s="13">
        <f t="shared" si="288"/>
        <v>4.8976012853823402E-11</v>
      </c>
      <c r="Q1515">
        <v>23.961563017187661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6.5678612391740092</v>
      </c>
      <c r="G1516" s="13">
        <f t="shared" si="282"/>
        <v>0</v>
      </c>
      <c r="H1516" s="13">
        <f t="shared" si="283"/>
        <v>6.5678612391740092</v>
      </c>
      <c r="I1516" s="16">
        <f t="shared" si="290"/>
        <v>6.5680073739710947</v>
      </c>
      <c r="J1516" s="13">
        <f t="shared" si="284"/>
        <v>6.5633578675193158</v>
      </c>
      <c r="K1516" s="13">
        <f t="shared" si="285"/>
        <v>4.649506451778862E-3</v>
      </c>
      <c r="L1516" s="13">
        <f t="shared" si="286"/>
        <v>0</v>
      </c>
      <c r="M1516" s="13">
        <f t="shared" si="291"/>
        <v>3.0017556265246599E-11</v>
      </c>
      <c r="N1516" s="13">
        <f t="shared" si="287"/>
        <v>1.8610884884452893E-11</v>
      </c>
      <c r="O1516" s="13">
        <f t="shared" si="288"/>
        <v>1.8610884884452893E-11</v>
      </c>
      <c r="Q1516">
        <v>27.79784368318656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9.7297297000000005E-2</v>
      </c>
      <c r="G1517" s="13">
        <f t="shared" si="282"/>
        <v>0</v>
      </c>
      <c r="H1517" s="13">
        <f t="shared" si="283"/>
        <v>9.7297297000000005E-2</v>
      </c>
      <c r="I1517" s="16">
        <f t="shared" si="290"/>
        <v>0.10194680345177887</v>
      </c>
      <c r="J1517" s="13">
        <f t="shared" si="284"/>
        <v>0.10194677968153004</v>
      </c>
      <c r="K1517" s="13">
        <f t="shared" si="285"/>
        <v>2.3770248824828144E-8</v>
      </c>
      <c r="L1517" s="13">
        <f t="shared" si="286"/>
        <v>0</v>
      </c>
      <c r="M1517" s="13">
        <f t="shared" si="291"/>
        <v>1.1406671380793707E-11</v>
      </c>
      <c r="N1517" s="13">
        <f t="shared" si="287"/>
        <v>7.072136256092098E-12</v>
      </c>
      <c r="O1517" s="13">
        <f t="shared" si="288"/>
        <v>7.072136256092098E-12</v>
      </c>
      <c r="Q1517">
        <v>25.531382000000011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6.2254973553824842</v>
      </c>
      <c r="G1518" s="13">
        <f t="shared" si="282"/>
        <v>0</v>
      </c>
      <c r="H1518" s="13">
        <f t="shared" si="283"/>
        <v>6.2254973553824842</v>
      </c>
      <c r="I1518" s="16">
        <f t="shared" si="290"/>
        <v>6.225497379152733</v>
      </c>
      <c r="J1518" s="13">
        <f t="shared" si="284"/>
        <v>6.2213581619802172</v>
      </c>
      <c r="K1518" s="13">
        <f t="shared" si="285"/>
        <v>4.1392171725158633E-3</v>
      </c>
      <c r="L1518" s="13">
        <f t="shared" si="286"/>
        <v>0</v>
      </c>
      <c r="M1518" s="13">
        <f t="shared" si="291"/>
        <v>4.3345351247016086E-12</v>
      </c>
      <c r="N1518" s="13">
        <f t="shared" si="287"/>
        <v>2.6874117773149974E-12</v>
      </c>
      <c r="O1518" s="13">
        <f t="shared" si="288"/>
        <v>2.6874117773149974E-12</v>
      </c>
      <c r="Q1518">
        <v>27.47269894491604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3.4896909145021699</v>
      </c>
      <c r="G1519" s="13">
        <f t="shared" si="282"/>
        <v>0</v>
      </c>
      <c r="H1519" s="13">
        <f t="shared" si="283"/>
        <v>3.4896909145021699</v>
      </c>
      <c r="I1519" s="16">
        <f t="shared" si="290"/>
        <v>3.4938301316746858</v>
      </c>
      <c r="J1519" s="13">
        <f t="shared" si="284"/>
        <v>3.4928514069029615</v>
      </c>
      <c r="K1519" s="13">
        <f t="shared" si="285"/>
        <v>9.7872477172433747E-4</v>
      </c>
      <c r="L1519" s="13">
        <f t="shared" si="286"/>
        <v>0</v>
      </c>
      <c r="M1519" s="13">
        <f t="shared" si="291"/>
        <v>1.6471233473866112E-12</v>
      </c>
      <c r="N1519" s="13">
        <f t="shared" si="287"/>
        <v>1.0212164753796989E-12</v>
      </c>
      <c r="O1519" s="13">
        <f t="shared" si="288"/>
        <v>1.0212164753796989E-12</v>
      </c>
      <c r="Q1519">
        <v>25.36505464864732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4.0505392380371488</v>
      </c>
      <c r="G1520" s="13">
        <f t="shared" si="282"/>
        <v>0</v>
      </c>
      <c r="H1520" s="13">
        <f t="shared" si="283"/>
        <v>4.0505392380371488</v>
      </c>
      <c r="I1520" s="16">
        <f t="shared" si="290"/>
        <v>4.0515179628088731</v>
      </c>
      <c r="J1520" s="13">
        <f t="shared" si="284"/>
        <v>4.048405181161594</v>
      </c>
      <c r="K1520" s="13">
        <f t="shared" si="285"/>
        <v>3.1127816472791281E-3</v>
      </c>
      <c r="L1520" s="13">
        <f t="shared" si="286"/>
        <v>0</v>
      </c>
      <c r="M1520" s="13">
        <f t="shared" si="291"/>
        <v>6.259068720069123E-13</v>
      </c>
      <c r="N1520" s="13">
        <f t="shared" si="287"/>
        <v>3.8806226064428563E-13</v>
      </c>
      <c r="O1520" s="13">
        <f t="shared" si="288"/>
        <v>3.8806226064428563E-13</v>
      </c>
      <c r="Q1520">
        <v>20.291053785278319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21.193082152598581</v>
      </c>
      <c r="G1521" s="13">
        <f t="shared" si="282"/>
        <v>0</v>
      </c>
      <c r="H1521" s="13">
        <f t="shared" si="283"/>
        <v>21.193082152598581</v>
      </c>
      <c r="I1521" s="16">
        <f t="shared" si="290"/>
        <v>21.19619493424586</v>
      </c>
      <c r="J1521" s="13">
        <f t="shared" si="284"/>
        <v>20.461978233143469</v>
      </c>
      <c r="K1521" s="13">
        <f t="shared" si="285"/>
        <v>0.73421670110239035</v>
      </c>
      <c r="L1521" s="13">
        <f t="shared" si="286"/>
        <v>0</v>
      </c>
      <c r="M1521" s="13">
        <f t="shared" si="291"/>
        <v>2.3784461136262667E-13</v>
      </c>
      <c r="N1521" s="13">
        <f t="shared" si="287"/>
        <v>1.4746365904482854E-13</v>
      </c>
      <c r="O1521" s="13">
        <f t="shared" si="288"/>
        <v>1.4746365904482854E-13</v>
      </c>
      <c r="Q1521">
        <v>16.391874628891721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25.76406184571611</v>
      </c>
      <c r="G1522" s="13">
        <f t="shared" si="282"/>
        <v>0</v>
      </c>
      <c r="H1522" s="13">
        <f t="shared" si="283"/>
        <v>25.76406184571611</v>
      </c>
      <c r="I1522" s="16">
        <f t="shared" si="290"/>
        <v>26.498278546818501</v>
      </c>
      <c r="J1522" s="13">
        <f t="shared" si="284"/>
        <v>24.745839416648423</v>
      </c>
      <c r="K1522" s="13">
        <f t="shared" si="285"/>
        <v>1.7524391301700781</v>
      </c>
      <c r="L1522" s="13">
        <f t="shared" si="286"/>
        <v>0</v>
      </c>
      <c r="M1522" s="13">
        <f t="shared" si="291"/>
        <v>9.0380952317798126E-14</v>
      </c>
      <c r="N1522" s="13">
        <f t="shared" si="287"/>
        <v>5.6036190437034841E-14</v>
      </c>
      <c r="O1522" s="13">
        <f t="shared" si="288"/>
        <v>5.6036190437034841E-14</v>
      </c>
      <c r="Q1522">
        <v>14.59962159354839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5.6648648650000002</v>
      </c>
      <c r="G1523" s="13">
        <f t="shared" si="282"/>
        <v>0</v>
      </c>
      <c r="H1523" s="13">
        <f t="shared" si="283"/>
        <v>5.6648648650000002</v>
      </c>
      <c r="I1523" s="16">
        <f t="shared" si="290"/>
        <v>7.4173039951700783</v>
      </c>
      <c r="J1523" s="13">
        <f t="shared" si="284"/>
        <v>7.3777848067802507</v>
      </c>
      <c r="K1523" s="13">
        <f t="shared" si="285"/>
        <v>3.9519188389827598E-2</v>
      </c>
      <c r="L1523" s="13">
        <f t="shared" si="286"/>
        <v>0</v>
      </c>
      <c r="M1523" s="13">
        <f t="shared" si="291"/>
        <v>3.4344761880763286E-14</v>
      </c>
      <c r="N1523" s="13">
        <f t="shared" si="287"/>
        <v>2.1293752366073238E-14</v>
      </c>
      <c r="O1523" s="13">
        <f t="shared" si="288"/>
        <v>2.1293752366073238E-14</v>
      </c>
      <c r="Q1523">
        <v>15.08406387109895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0.72809265181399008</v>
      </c>
      <c r="G1524" s="13">
        <f t="shared" si="282"/>
        <v>0</v>
      </c>
      <c r="H1524" s="13">
        <f t="shared" si="283"/>
        <v>0.72809265181399008</v>
      </c>
      <c r="I1524" s="16">
        <f t="shared" si="290"/>
        <v>0.76761184020381767</v>
      </c>
      <c r="J1524" s="13">
        <f t="shared" si="284"/>
        <v>0.76758302020956604</v>
      </c>
      <c r="K1524" s="13">
        <f t="shared" si="285"/>
        <v>2.8819994251638725E-5</v>
      </c>
      <c r="L1524" s="13">
        <f t="shared" si="286"/>
        <v>0</v>
      </c>
      <c r="M1524" s="13">
        <f t="shared" si="291"/>
        <v>1.3051009514690048E-14</v>
      </c>
      <c r="N1524" s="13">
        <f t="shared" si="287"/>
        <v>8.0916258991078291E-15</v>
      </c>
      <c r="O1524" s="13">
        <f t="shared" si="288"/>
        <v>8.0916258991078291E-15</v>
      </c>
      <c r="Q1524">
        <v>18.120052249737132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16.47898217807511</v>
      </c>
      <c r="G1525" s="13">
        <f t="shared" si="282"/>
        <v>0</v>
      </c>
      <c r="H1525" s="13">
        <f t="shared" si="283"/>
        <v>16.47898217807511</v>
      </c>
      <c r="I1525" s="16">
        <f t="shared" si="290"/>
        <v>16.479010998069363</v>
      </c>
      <c r="J1525" s="13">
        <f t="shared" si="284"/>
        <v>16.31799728542255</v>
      </c>
      <c r="K1525" s="13">
        <f t="shared" si="285"/>
        <v>0.16101371264681319</v>
      </c>
      <c r="L1525" s="13">
        <f t="shared" si="286"/>
        <v>0</v>
      </c>
      <c r="M1525" s="13">
        <f t="shared" si="291"/>
        <v>4.9593836155822187E-15</v>
      </c>
      <c r="N1525" s="13">
        <f t="shared" si="287"/>
        <v>3.0748178416609756E-15</v>
      </c>
      <c r="O1525" s="13">
        <f t="shared" si="288"/>
        <v>3.0748178416609756E-15</v>
      </c>
      <c r="Q1525">
        <v>22.054242911612441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28.470827328104139</v>
      </c>
      <c r="G1526" s="13">
        <f t="shared" si="282"/>
        <v>0</v>
      </c>
      <c r="H1526" s="13">
        <f t="shared" si="283"/>
        <v>28.470827328104139</v>
      </c>
      <c r="I1526" s="16">
        <f t="shared" si="290"/>
        <v>28.631841040750952</v>
      </c>
      <c r="J1526" s="13">
        <f t="shared" si="284"/>
        <v>27.911978049555522</v>
      </c>
      <c r="K1526" s="13">
        <f t="shared" si="285"/>
        <v>0.71986299119543062</v>
      </c>
      <c r="L1526" s="13">
        <f t="shared" si="286"/>
        <v>0</v>
      </c>
      <c r="M1526" s="13">
        <f t="shared" si="291"/>
        <v>1.8845657739212431E-15</v>
      </c>
      <c r="N1526" s="13">
        <f t="shared" si="287"/>
        <v>1.1684307798311707E-15</v>
      </c>
      <c r="O1526" s="13">
        <f t="shared" si="288"/>
        <v>1.1684307798311707E-15</v>
      </c>
      <c r="Q1526">
        <v>23.02049389608343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1.160865849135043</v>
      </c>
      <c r="G1527" s="13">
        <f t="shared" si="282"/>
        <v>0</v>
      </c>
      <c r="H1527" s="13">
        <f t="shared" si="283"/>
        <v>1.160865849135043</v>
      </c>
      <c r="I1527" s="16">
        <f t="shared" si="290"/>
        <v>1.8807288403304736</v>
      </c>
      <c r="J1527" s="13">
        <f t="shared" si="284"/>
        <v>1.8805784185835122</v>
      </c>
      <c r="K1527" s="13">
        <f t="shared" si="285"/>
        <v>1.5042174696144883E-4</v>
      </c>
      <c r="L1527" s="13">
        <f t="shared" si="286"/>
        <v>0</v>
      </c>
      <c r="M1527" s="13">
        <f t="shared" si="291"/>
        <v>7.1613499409007237E-16</v>
      </c>
      <c r="N1527" s="13">
        <f t="shared" si="287"/>
        <v>4.4400369633584487E-16</v>
      </c>
      <c r="O1527" s="13">
        <f t="shared" si="288"/>
        <v>4.4400369633584487E-16</v>
      </c>
      <c r="Q1527">
        <v>25.47376812291537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6.2552150802594184</v>
      </c>
      <c r="G1528" s="13">
        <f t="shared" si="282"/>
        <v>0</v>
      </c>
      <c r="H1528" s="13">
        <f t="shared" si="283"/>
        <v>6.2552150802594184</v>
      </c>
      <c r="I1528" s="16">
        <f t="shared" si="290"/>
        <v>6.2553655020063799</v>
      </c>
      <c r="J1528" s="13">
        <f t="shared" si="284"/>
        <v>6.2505016043374431</v>
      </c>
      <c r="K1528" s="13">
        <f t="shared" si="285"/>
        <v>4.8638976689368008E-3</v>
      </c>
      <c r="L1528" s="13">
        <f t="shared" si="286"/>
        <v>0</v>
      </c>
      <c r="M1528" s="13">
        <f t="shared" si="291"/>
        <v>2.721312977542275E-16</v>
      </c>
      <c r="N1528" s="13">
        <f t="shared" si="287"/>
        <v>1.6872140460762106E-16</v>
      </c>
      <c r="O1528" s="13">
        <f t="shared" si="288"/>
        <v>1.6872140460762106E-16</v>
      </c>
      <c r="Q1528">
        <v>26.400363640251111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0.27650946226752993</v>
      </c>
      <c r="G1529" s="13">
        <f t="shared" si="282"/>
        <v>0</v>
      </c>
      <c r="H1529" s="13">
        <f t="shared" si="283"/>
        <v>0.27650946226752993</v>
      </c>
      <c r="I1529" s="16">
        <f t="shared" si="290"/>
        <v>0.28137335993646673</v>
      </c>
      <c r="J1529" s="13">
        <f t="shared" si="284"/>
        <v>0.28137293960965415</v>
      </c>
      <c r="K1529" s="13">
        <f t="shared" si="285"/>
        <v>4.2032681257797577E-7</v>
      </c>
      <c r="L1529" s="13">
        <f t="shared" si="286"/>
        <v>0</v>
      </c>
      <c r="M1529" s="13">
        <f t="shared" si="291"/>
        <v>1.0340989314660644E-16</v>
      </c>
      <c r="N1529" s="13">
        <f t="shared" si="287"/>
        <v>6.4114133750895989E-17</v>
      </c>
      <c r="O1529" s="13">
        <f t="shared" si="288"/>
        <v>6.4114133750895989E-17</v>
      </c>
      <c r="Q1529">
        <v>26.785130000000009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5.0263053738796986</v>
      </c>
      <c r="G1530" s="13">
        <f t="shared" si="282"/>
        <v>0</v>
      </c>
      <c r="H1530" s="13">
        <f t="shared" si="283"/>
        <v>5.0263053738796986</v>
      </c>
      <c r="I1530" s="16">
        <f t="shared" si="290"/>
        <v>5.026305794206511</v>
      </c>
      <c r="J1530" s="13">
        <f t="shared" si="284"/>
        <v>5.02396811808309</v>
      </c>
      <c r="K1530" s="13">
        <f t="shared" si="285"/>
        <v>2.3376761234210619E-3</v>
      </c>
      <c r="L1530" s="13">
        <f t="shared" si="286"/>
        <v>0</v>
      </c>
      <c r="M1530" s="13">
        <f t="shared" si="291"/>
        <v>3.929575939571045E-17</v>
      </c>
      <c r="N1530" s="13">
        <f t="shared" si="287"/>
        <v>2.4363370825340481E-17</v>
      </c>
      <c r="O1530" s="13">
        <f t="shared" si="288"/>
        <v>2.4363370825340481E-17</v>
      </c>
      <c r="Q1530">
        <v>26.959522828657189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11.31666578772518</v>
      </c>
      <c r="G1531" s="13">
        <f t="shared" si="282"/>
        <v>0</v>
      </c>
      <c r="H1531" s="13">
        <f t="shared" si="283"/>
        <v>11.31666578772518</v>
      </c>
      <c r="I1531" s="16">
        <f t="shared" si="290"/>
        <v>11.319003463848601</v>
      </c>
      <c r="J1531" s="13">
        <f t="shared" si="284"/>
        <v>11.286553728041175</v>
      </c>
      <c r="K1531" s="13">
        <f t="shared" si="285"/>
        <v>3.2449735807425384E-2</v>
      </c>
      <c r="L1531" s="13">
        <f t="shared" si="286"/>
        <v>0</v>
      </c>
      <c r="M1531" s="13">
        <f t="shared" si="291"/>
        <v>1.493238857036997E-17</v>
      </c>
      <c r="N1531" s="13">
        <f t="shared" si="287"/>
        <v>9.2580809136293807E-18</v>
      </c>
      <c r="O1531" s="13">
        <f t="shared" si="288"/>
        <v>9.2580809136293807E-18</v>
      </c>
      <c r="Q1531">
        <v>25.519026970374242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1.1178503006050999</v>
      </c>
      <c r="G1532" s="13">
        <f t="shared" si="282"/>
        <v>0</v>
      </c>
      <c r="H1532" s="13">
        <f t="shared" si="283"/>
        <v>1.1178503006050999</v>
      </c>
      <c r="I1532" s="16">
        <f t="shared" si="290"/>
        <v>1.1503000364125253</v>
      </c>
      <c r="J1532" s="13">
        <f t="shared" si="284"/>
        <v>1.1502380461116599</v>
      </c>
      <c r="K1532" s="13">
        <f t="shared" si="285"/>
        <v>6.1990300865399917E-5</v>
      </c>
      <c r="L1532" s="13">
        <f t="shared" si="286"/>
        <v>0</v>
      </c>
      <c r="M1532" s="13">
        <f t="shared" si="291"/>
        <v>5.6743076567405891E-18</v>
      </c>
      <c r="N1532" s="13">
        <f t="shared" si="287"/>
        <v>3.518070747179165E-18</v>
      </c>
      <c r="O1532" s="13">
        <f t="shared" si="288"/>
        <v>3.518070747179165E-18</v>
      </c>
      <c r="Q1532">
        <v>21.28109778316766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42.340354326073943</v>
      </c>
      <c r="G1533" s="13">
        <f t="shared" si="282"/>
        <v>1.17730753956687</v>
      </c>
      <c r="H1533" s="13">
        <f t="shared" si="283"/>
        <v>41.163046786507074</v>
      </c>
      <c r="I1533" s="16">
        <f t="shared" si="290"/>
        <v>41.163108776807938</v>
      </c>
      <c r="J1533" s="13">
        <f t="shared" si="284"/>
        <v>36.389240617176547</v>
      </c>
      <c r="K1533" s="13">
        <f t="shared" si="285"/>
        <v>4.773868159631391</v>
      </c>
      <c r="L1533" s="13">
        <f t="shared" si="286"/>
        <v>0</v>
      </c>
      <c r="M1533" s="13">
        <f t="shared" si="291"/>
        <v>2.1562369095614242E-18</v>
      </c>
      <c r="N1533" s="13">
        <f t="shared" si="287"/>
        <v>1.3368668839280829E-18</v>
      </c>
      <c r="O1533" s="13">
        <f t="shared" si="288"/>
        <v>1.17730753956687</v>
      </c>
      <c r="Q1533">
        <v>16.287082495840959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151.9507116949479</v>
      </c>
      <c r="G1534" s="13">
        <f t="shared" si="282"/>
        <v>16.99968377706907</v>
      </c>
      <c r="H1534" s="13">
        <f t="shared" si="283"/>
        <v>134.95102791787883</v>
      </c>
      <c r="I1534" s="16">
        <f t="shared" si="290"/>
        <v>139.72489607751021</v>
      </c>
      <c r="J1534" s="13">
        <f t="shared" si="284"/>
        <v>59.919173683674117</v>
      </c>
      <c r="K1534" s="13">
        <f t="shared" si="285"/>
        <v>79.805722393836092</v>
      </c>
      <c r="L1534" s="13">
        <f t="shared" si="286"/>
        <v>41.004817077416753</v>
      </c>
      <c r="M1534" s="13">
        <f t="shared" si="291"/>
        <v>41.004817077416753</v>
      </c>
      <c r="N1534" s="13">
        <f t="shared" si="287"/>
        <v>25.422986587998388</v>
      </c>
      <c r="O1534" s="13">
        <f t="shared" si="288"/>
        <v>42.422670365067461</v>
      </c>
      <c r="Q1534">
        <v>13.98855859354839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6.3579540180067617</v>
      </c>
      <c r="G1535" s="13">
        <f t="shared" si="282"/>
        <v>0</v>
      </c>
      <c r="H1535" s="13">
        <f t="shared" si="283"/>
        <v>6.3579540180067617</v>
      </c>
      <c r="I1535" s="16">
        <f t="shared" si="290"/>
        <v>45.158859334426104</v>
      </c>
      <c r="J1535" s="13">
        <f t="shared" si="284"/>
        <v>38.343503411052872</v>
      </c>
      <c r="K1535" s="13">
        <f t="shared" si="285"/>
        <v>6.8153559233732324</v>
      </c>
      <c r="L1535" s="13">
        <f t="shared" si="286"/>
        <v>0</v>
      </c>
      <c r="M1535" s="13">
        <f t="shared" si="291"/>
        <v>15.581830489418365</v>
      </c>
      <c r="N1535" s="13">
        <f t="shared" si="287"/>
        <v>9.660734903439387</v>
      </c>
      <c r="O1535" s="13">
        <f t="shared" si="288"/>
        <v>9.660734903439387</v>
      </c>
      <c r="Q1535">
        <v>15.28658101086477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29.144089859444101</v>
      </c>
      <c r="G1536" s="13">
        <f t="shared" si="282"/>
        <v>0</v>
      </c>
      <c r="H1536" s="13">
        <f t="shared" si="283"/>
        <v>29.144089859444101</v>
      </c>
      <c r="I1536" s="16">
        <f t="shared" si="290"/>
        <v>35.959445782817333</v>
      </c>
      <c r="J1536" s="13">
        <f t="shared" si="284"/>
        <v>32.890111995724617</v>
      </c>
      <c r="K1536" s="13">
        <f t="shared" si="285"/>
        <v>3.0693337870927166</v>
      </c>
      <c r="L1536" s="13">
        <f t="shared" si="286"/>
        <v>0</v>
      </c>
      <c r="M1536" s="13">
        <f t="shared" si="291"/>
        <v>5.9210955859789784</v>
      </c>
      <c r="N1536" s="13">
        <f t="shared" si="287"/>
        <v>3.6710792633069667</v>
      </c>
      <c r="O1536" s="13">
        <f t="shared" si="288"/>
        <v>3.6710792633069667</v>
      </c>
      <c r="Q1536">
        <v>16.91465146329843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24.831344230255969</v>
      </c>
      <c r="G1537" s="13">
        <f t="shared" si="282"/>
        <v>0</v>
      </c>
      <c r="H1537" s="13">
        <f t="shared" si="283"/>
        <v>24.831344230255969</v>
      </c>
      <c r="I1537" s="16">
        <f t="shared" si="290"/>
        <v>27.900678017348685</v>
      </c>
      <c r="J1537" s="13">
        <f t="shared" si="284"/>
        <v>26.689442170833239</v>
      </c>
      <c r="K1537" s="13">
        <f t="shared" si="285"/>
        <v>1.2112358465154465</v>
      </c>
      <c r="L1537" s="13">
        <f t="shared" si="286"/>
        <v>0</v>
      </c>
      <c r="M1537" s="13">
        <f t="shared" si="291"/>
        <v>2.2500163226720118</v>
      </c>
      <c r="N1537" s="13">
        <f t="shared" si="287"/>
        <v>1.3950101200566474</v>
      </c>
      <c r="O1537" s="13">
        <f t="shared" si="288"/>
        <v>1.3950101200566474</v>
      </c>
      <c r="Q1537">
        <v>18.590348867242231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4.2840525514660763</v>
      </c>
      <c r="G1538" s="13">
        <f t="shared" si="282"/>
        <v>0</v>
      </c>
      <c r="H1538" s="13">
        <f t="shared" si="283"/>
        <v>4.2840525514660763</v>
      </c>
      <c r="I1538" s="16">
        <f t="shared" si="290"/>
        <v>5.4952883979815228</v>
      </c>
      <c r="J1538" s="13">
        <f t="shared" si="284"/>
        <v>5.4885002433985672</v>
      </c>
      <c r="K1538" s="13">
        <f t="shared" si="285"/>
        <v>6.7881545829555634E-3</v>
      </c>
      <c r="L1538" s="13">
        <f t="shared" si="286"/>
        <v>0</v>
      </c>
      <c r="M1538" s="13">
        <f t="shared" si="291"/>
        <v>0.85500620261536442</v>
      </c>
      <c r="N1538" s="13">
        <f t="shared" si="287"/>
        <v>0.5301038456215259</v>
      </c>
      <c r="O1538" s="13">
        <f t="shared" si="288"/>
        <v>0.5301038456215259</v>
      </c>
      <c r="Q1538">
        <v>21.237800190543719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7.210810811</v>
      </c>
      <c r="G1539" s="13">
        <f t="shared" si="282"/>
        <v>0</v>
      </c>
      <c r="H1539" s="13">
        <f t="shared" si="283"/>
        <v>7.210810811</v>
      </c>
      <c r="I1539" s="16">
        <f t="shared" si="290"/>
        <v>7.2175989655829556</v>
      </c>
      <c r="J1539" s="13">
        <f t="shared" si="284"/>
        <v>7.2088962750973495</v>
      </c>
      <c r="K1539" s="13">
        <f t="shared" si="285"/>
        <v>8.7026904856060128E-3</v>
      </c>
      <c r="L1539" s="13">
        <f t="shared" si="286"/>
        <v>0</v>
      </c>
      <c r="M1539" s="13">
        <f t="shared" si="291"/>
        <v>0.32490235699383851</v>
      </c>
      <c r="N1539" s="13">
        <f t="shared" si="287"/>
        <v>0.20143946133617988</v>
      </c>
      <c r="O1539" s="13">
        <f t="shared" si="288"/>
        <v>0.20143946133617988</v>
      </c>
      <c r="Q1539">
        <v>25.29337701981034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2.994263831171712</v>
      </c>
      <c r="G1540" s="13">
        <f t="shared" si="282"/>
        <v>0</v>
      </c>
      <c r="H1540" s="13">
        <f t="shared" si="283"/>
        <v>2.994263831171712</v>
      </c>
      <c r="I1540" s="16">
        <f t="shared" si="290"/>
        <v>3.002966521657318</v>
      </c>
      <c r="J1540" s="13">
        <f t="shared" si="284"/>
        <v>3.0024822662355879</v>
      </c>
      <c r="K1540" s="13">
        <f t="shared" si="285"/>
        <v>4.842554217301398E-4</v>
      </c>
      <c r="L1540" s="13">
        <f t="shared" si="286"/>
        <v>0</v>
      </c>
      <c r="M1540" s="13">
        <f t="shared" si="291"/>
        <v>0.12346289565765864</v>
      </c>
      <c r="N1540" s="13">
        <f t="shared" si="287"/>
        <v>7.6546995307748361E-2</v>
      </c>
      <c r="O1540" s="13">
        <f t="shared" si="288"/>
        <v>7.6546995307748361E-2</v>
      </c>
      <c r="Q1540">
        <v>27.17474944602322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29.496063387271619</v>
      </c>
      <c r="G1541" s="13">
        <f t="shared" si="282"/>
        <v>0</v>
      </c>
      <c r="H1541" s="13">
        <f t="shared" si="283"/>
        <v>29.496063387271619</v>
      </c>
      <c r="I1541" s="16">
        <f t="shared" si="290"/>
        <v>29.496547642693351</v>
      </c>
      <c r="J1541" s="13">
        <f t="shared" si="284"/>
        <v>28.902766076030289</v>
      </c>
      <c r="K1541" s="13">
        <f t="shared" si="285"/>
        <v>0.59378156666306126</v>
      </c>
      <c r="L1541" s="13">
        <f t="shared" si="286"/>
        <v>0</v>
      </c>
      <c r="M1541" s="13">
        <f t="shared" si="291"/>
        <v>4.6915900349910278E-2</v>
      </c>
      <c r="N1541" s="13">
        <f t="shared" si="287"/>
        <v>2.9087858216944373E-2</v>
      </c>
      <c r="O1541" s="13">
        <f t="shared" si="288"/>
        <v>2.9087858216944373E-2</v>
      </c>
      <c r="Q1541">
        <v>25.089289000000011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3.9582411678025911</v>
      </c>
      <c r="G1542" s="13">
        <f t="shared" ref="G1542:G1605" si="293">IF((F1542-$J$2)&gt;0,$I$2*(F1542-$J$2),0)</f>
        <v>0</v>
      </c>
      <c r="H1542" s="13">
        <f t="shared" ref="H1542:H1605" si="294">F1542-G1542</f>
        <v>3.9582411678025911</v>
      </c>
      <c r="I1542" s="16">
        <f t="shared" si="290"/>
        <v>4.5520227344656519</v>
      </c>
      <c r="J1542" s="13">
        <f t="shared" ref="J1542:J1605" si="295">I1542/SQRT(1+(I1542/($K$2*(300+(25*Q1542)+0.05*(Q1542)^3)))^2)</f>
        <v>4.5499274997099928</v>
      </c>
      <c r="K1542" s="13">
        <f t="shared" ref="K1542:K1605" si="296">I1542-J1542</f>
        <v>2.0952347556590922E-3</v>
      </c>
      <c r="L1542" s="13">
        <f t="shared" ref="L1542:L1605" si="297">IF(K1542&gt;$N$2,(K1542-$N$2)/$L$2,0)</f>
        <v>0</v>
      </c>
      <c r="M1542" s="13">
        <f t="shared" si="291"/>
        <v>1.7828042132965904E-2</v>
      </c>
      <c r="N1542" s="13">
        <f t="shared" ref="N1542:N1605" si="298">$M$2*M1542</f>
        <v>1.1053386122438861E-2</v>
      </c>
      <c r="O1542" s="13">
        <f t="shared" ref="O1542:O1605" si="299">N1542+G1542</f>
        <v>1.1053386122438861E-2</v>
      </c>
      <c r="Q1542">
        <v>25.597697748924379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0.53717784818878977</v>
      </c>
      <c r="G1543" s="13">
        <f t="shared" si="293"/>
        <v>0</v>
      </c>
      <c r="H1543" s="13">
        <f t="shared" si="294"/>
        <v>0.53717784818878977</v>
      </c>
      <c r="I1543" s="16">
        <f t="shared" ref="I1543:I1606" si="301">H1543+K1542-L1542</f>
        <v>0.53927308294444887</v>
      </c>
      <c r="J1543" s="13">
        <f t="shared" si="295"/>
        <v>0.53926877842748244</v>
      </c>
      <c r="K1543" s="13">
        <f t="shared" si="296"/>
        <v>4.304516966424643E-6</v>
      </c>
      <c r="L1543" s="13">
        <f t="shared" si="297"/>
        <v>0</v>
      </c>
      <c r="M1543" s="13">
        <f t="shared" ref="M1543:M1606" si="302">L1543+M1542-N1542</f>
        <v>6.7746560105270432E-3</v>
      </c>
      <c r="N1543" s="13">
        <f t="shared" si="298"/>
        <v>4.2002867265267668E-3</v>
      </c>
      <c r="O1543" s="13">
        <f t="shared" si="299"/>
        <v>4.2002867265267668E-3</v>
      </c>
      <c r="Q1543">
        <v>24.08407994410177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1.968603164614199</v>
      </c>
      <c r="G1544" s="13">
        <f t="shared" si="293"/>
        <v>0</v>
      </c>
      <c r="H1544" s="13">
        <f t="shared" si="294"/>
        <v>1.968603164614199</v>
      </c>
      <c r="I1544" s="16">
        <f t="shared" si="301"/>
        <v>1.9686074691311655</v>
      </c>
      <c r="J1544" s="13">
        <f t="shared" si="295"/>
        <v>1.9683516731132407</v>
      </c>
      <c r="K1544" s="13">
        <f t="shared" si="296"/>
        <v>2.5579601792480311E-4</v>
      </c>
      <c r="L1544" s="13">
        <f t="shared" si="297"/>
        <v>0</v>
      </c>
      <c r="M1544" s="13">
        <f t="shared" si="302"/>
        <v>2.5743692840002764E-3</v>
      </c>
      <c r="N1544" s="13">
        <f t="shared" si="298"/>
        <v>1.5961089560801714E-3</v>
      </c>
      <c r="O1544" s="13">
        <f t="shared" si="299"/>
        <v>1.5961089560801714E-3</v>
      </c>
      <c r="Q1544">
        <v>22.657807360036351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1.8380539615251119</v>
      </c>
      <c r="G1545" s="13">
        <f t="shared" si="293"/>
        <v>0</v>
      </c>
      <c r="H1545" s="13">
        <f t="shared" si="294"/>
        <v>1.8380539615251119</v>
      </c>
      <c r="I1545" s="16">
        <f t="shared" si="301"/>
        <v>1.8383097575430367</v>
      </c>
      <c r="J1545" s="13">
        <f t="shared" si="295"/>
        <v>1.8378316514694755</v>
      </c>
      <c r="K1545" s="13">
        <f t="shared" si="296"/>
        <v>4.7810607356124635E-4</v>
      </c>
      <c r="L1545" s="13">
        <f t="shared" si="297"/>
        <v>0</v>
      </c>
      <c r="M1545" s="13">
        <f t="shared" si="302"/>
        <v>9.7826032792010503E-4</v>
      </c>
      <c r="N1545" s="13">
        <f t="shared" si="298"/>
        <v>6.0652140331046516E-4</v>
      </c>
      <c r="O1545" s="13">
        <f t="shared" si="299"/>
        <v>6.0652140331046516E-4</v>
      </c>
      <c r="Q1545">
        <v>16.77920210775908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29.071019049003169</v>
      </c>
      <c r="G1546" s="13">
        <f t="shared" si="293"/>
        <v>0</v>
      </c>
      <c r="H1546" s="13">
        <f t="shared" si="294"/>
        <v>29.071019049003169</v>
      </c>
      <c r="I1546" s="16">
        <f t="shared" si="301"/>
        <v>29.071497155076731</v>
      </c>
      <c r="J1546" s="13">
        <f t="shared" si="295"/>
        <v>27.074484844420542</v>
      </c>
      <c r="K1546" s="13">
        <f t="shared" si="296"/>
        <v>1.9970123106561886</v>
      </c>
      <c r="L1546" s="13">
        <f t="shared" si="297"/>
        <v>0</v>
      </c>
      <c r="M1546" s="13">
        <f t="shared" si="302"/>
        <v>3.7173892460963987E-4</v>
      </c>
      <c r="N1546" s="13">
        <f t="shared" si="298"/>
        <v>2.3047813325797673E-4</v>
      </c>
      <c r="O1546" s="13">
        <f t="shared" si="299"/>
        <v>2.3047813325797673E-4</v>
      </c>
      <c r="Q1546">
        <v>15.627369593548391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3.537205796570642</v>
      </c>
      <c r="G1547" s="13">
        <f t="shared" si="293"/>
        <v>0</v>
      </c>
      <c r="H1547" s="13">
        <f t="shared" si="294"/>
        <v>3.537205796570642</v>
      </c>
      <c r="I1547" s="16">
        <f t="shared" si="301"/>
        <v>5.5342181072268311</v>
      </c>
      <c r="J1547" s="13">
        <f t="shared" si="295"/>
        <v>5.5225495418903456</v>
      </c>
      <c r="K1547" s="13">
        <f t="shared" si="296"/>
        <v>1.1668565336485415E-2</v>
      </c>
      <c r="L1547" s="13">
        <f t="shared" si="297"/>
        <v>0</v>
      </c>
      <c r="M1547" s="13">
        <f t="shared" si="302"/>
        <v>1.4126079135166314E-4</v>
      </c>
      <c r="N1547" s="13">
        <f t="shared" si="298"/>
        <v>8.758169063803114E-5</v>
      </c>
      <c r="O1547" s="13">
        <f t="shared" si="299"/>
        <v>8.758169063803114E-5</v>
      </c>
      <c r="Q1547">
        <v>17.550642254494949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73.486865679571196</v>
      </c>
      <c r="G1548" s="13">
        <f t="shared" si="293"/>
        <v>5.6733408793925753</v>
      </c>
      <c r="H1548" s="13">
        <f t="shared" si="294"/>
        <v>67.813524800178627</v>
      </c>
      <c r="I1548" s="16">
        <f t="shared" si="301"/>
        <v>67.825193365515105</v>
      </c>
      <c r="J1548" s="13">
        <f t="shared" si="295"/>
        <v>53.700224211769445</v>
      </c>
      <c r="K1548" s="13">
        <f t="shared" si="296"/>
        <v>14.12496915374566</v>
      </c>
      <c r="L1548" s="13">
        <f t="shared" si="297"/>
        <v>0</v>
      </c>
      <c r="M1548" s="13">
        <f t="shared" si="302"/>
        <v>5.3679100713632E-5</v>
      </c>
      <c r="N1548" s="13">
        <f t="shared" si="298"/>
        <v>3.3281042442451838E-5</v>
      </c>
      <c r="O1548" s="13">
        <f t="shared" si="299"/>
        <v>5.6733741604350181</v>
      </c>
      <c r="Q1548">
        <v>18.012584253695479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1.006635164963205</v>
      </c>
      <c r="G1549" s="13">
        <f t="shared" si="293"/>
        <v>0</v>
      </c>
      <c r="H1549" s="13">
        <f t="shared" si="294"/>
        <v>1.006635164963205</v>
      </c>
      <c r="I1549" s="16">
        <f t="shared" si="301"/>
        <v>15.131604318708865</v>
      </c>
      <c r="J1549" s="13">
        <f t="shared" si="295"/>
        <v>14.99508443232763</v>
      </c>
      <c r="K1549" s="13">
        <f t="shared" si="296"/>
        <v>0.13651988638123491</v>
      </c>
      <c r="L1549" s="13">
        <f t="shared" si="297"/>
        <v>0</v>
      </c>
      <c r="M1549" s="13">
        <f t="shared" si="302"/>
        <v>2.0398058271180162E-5</v>
      </c>
      <c r="N1549" s="13">
        <f t="shared" si="298"/>
        <v>1.26467961281317E-5</v>
      </c>
      <c r="O1549" s="13">
        <f t="shared" si="299"/>
        <v>1.26467961281317E-5</v>
      </c>
      <c r="Q1549">
        <v>21.419083949085071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12.12005878540316</v>
      </c>
      <c r="G1550" s="13">
        <f t="shared" si="293"/>
        <v>0</v>
      </c>
      <c r="H1550" s="13">
        <f t="shared" si="294"/>
        <v>12.12005878540316</v>
      </c>
      <c r="I1550" s="16">
        <f t="shared" si="301"/>
        <v>12.256578671784395</v>
      </c>
      <c r="J1550" s="13">
        <f t="shared" si="295"/>
        <v>12.198387788585377</v>
      </c>
      <c r="K1550" s="13">
        <f t="shared" si="296"/>
        <v>5.8190883199017662E-2</v>
      </c>
      <c r="L1550" s="13">
        <f t="shared" si="297"/>
        <v>0</v>
      </c>
      <c r="M1550" s="13">
        <f t="shared" si="302"/>
        <v>7.7512621430484615E-6</v>
      </c>
      <c r="N1550" s="13">
        <f t="shared" si="298"/>
        <v>4.8057825286900463E-6</v>
      </c>
      <c r="O1550" s="13">
        <f t="shared" si="299"/>
        <v>4.8057825286900463E-6</v>
      </c>
      <c r="Q1550">
        <v>23.028294174262459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0.90874252819739132</v>
      </c>
      <c r="G1551" s="13">
        <f t="shared" si="293"/>
        <v>0</v>
      </c>
      <c r="H1551" s="13">
        <f t="shared" si="294"/>
        <v>0.90874252819739132</v>
      </c>
      <c r="I1551" s="16">
        <f t="shared" si="301"/>
        <v>0.96693341139640898</v>
      </c>
      <c r="J1551" s="13">
        <f t="shared" si="295"/>
        <v>0.96690748076526478</v>
      </c>
      <c r="K1551" s="13">
        <f t="shared" si="296"/>
        <v>2.5930631144199801E-5</v>
      </c>
      <c r="L1551" s="13">
        <f t="shared" si="297"/>
        <v>0</v>
      </c>
      <c r="M1551" s="13">
        <f t="shared" si="302"/>
        <v>2.9454796143584152E-6</v>
      </c>
      <c r="N1551" s="13">
        <f t="shared" si="298"/>
        <v>1.8261973609022173E-6</v>
      </c>
      <c r="O1551" s="13">
        <f t="shared" si="299"/>
        <v>1.8261973609022173E-6</v>
      </c>
      <c r="Q1551">
        <v>23.769492139886779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6.730992852415806</v>
      </c>
      <c r="G1552" s="13">
        <f t="shared" si="293"/>
        <v>0</v>
      </c>
      <c r="H1552" s="13">
        <f t="shared" si="294"/>
        <v>6.730992852415806</v>
      </c>
      <c r="I1552" s="16">
        <f t="shared" si="301"/>
        <v>6.7310187830469506</v>
      </c>
      <c r="J1552" s="13">
        <f t="shared" si="295"/>
        <v>6.7257906492032724</v>
      </c>
      <c r="K1552" s="13">
        <f t="shared" si="296"/>
        <v>5.228133843678151E-3</v>
      </c>
      <c r="L1552" s="13">
        <f t="shared" si="297"/>
        <v>0</v>
      </c>
      <c r="M1552" s="13">
        <f t="shared" si="302"/>
        <v>1.1192822534561979E-6</v>
      </c>
      <c r="N1552" s="13">
        <f t="shared" si="298"/>
        <v>6.9395499714284264E-7</v>
      </c>
      <c r="O1552" s="13">
        <f t="shared" si="299"/>
        <v>6.9395499714284264E-7</v>
      </c>
      <c r="Q1552">
        <v>27.47638778840108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17.601161486123232</v>
      </c>
      <c r="G1553" s="13">
        <f t="shared" si="293"/>
        <v>0</v>
      </c>
      <c r="H1553" s="13">
        <f t="shared" si="294"/>
        <v>17.601161486123232</v>
      </c>
      <c r="I1553" s="16">
        <f t="shared" si="301"/>
        <v>17.606389619966912</v>
      </c>
      <c r="J1553" s="13">
        <f t="shared" si="295"/>
        <v>17.500604310610488</v>
      </c>
      <c r="K1553" s="13">
        <f t="shared" si="296"/>
        <v>0.10578530935642405</v>
      </c>
      <c r="L1553" s="13">
        <f t="shared" si="297"/>
        <v>0</v>
      </c>
      <c r="M1553" s="13">
        <f t="shared" si="302"/>
        <v>4.2532725631335524E-7</v>
      </c>
      <c r="N1553" s="13">
        <f t="shared" si="298"/>
        <v>2.6370289891428026E-7</v>
      </c>
      <c r="O1553" s="13">
        <f t="shared" si="299"/>
        <v>2.6370289891428026E-7</v>
      </c>
      <c r="Q1553">
        <v>26.52390900000001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21.22496996879384</v>
      </c>
      <c r="G1554" s="13">
        <f t="shared" si="293"/>
        <v>0</v>
      </c>
      <c r="H1554" s="13">
        <f t="shared" si="294"/>
        <v>21.22496996879384</v>
      </c>
      <c r="I1554" s="16">
        <f t="shared" si="301"/>
        <v>21.330755278150264</v>
      </c>
      <c r="J1554" s="13">
        <f t="shared" si="295"/>
        <v>21.121311740849112</v>
      </c>
      <c r="K1554" s="13">
        <f t="shared" si="296"/>
        <v>0.20944353730115139</v>
      </c>
      <c r="L1554" s="13">
        <f t="shared" si="297"/>
        <v>0</v>
      </c>
      <c r="M1554" s="13">
        <f t="shared" si="302"/>
        <v>1.6162435739907498E-7</v>
      </c>
      <c r="N1554" s="13">
        <f t="shared" si="298"/>
        <v>1.002071015874265E-7</v>
      </c>
      <c r="O1554" s="13">
        <f t="shared" si="299"/>
        <v>1.002071015874265E-7</v>
      </c>
      <c r="Q1554">
        <v>25.704663272031841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1.3442809455537119</v>
      </c>
      <c r="G1555" s="13">
        <f t="shared" si="293"/>
        <v>0</v>
      </c>
      <c r="H1555" s="13">
        <f t="shared" si="294"/>
        <v>1.3442809455537119</v>
      </c>
      <c r="I1555" s="16">
        <f t="shared" si="301"/>
        <v>1.5537244828548633</v>
      </c>
      <c r="J1555" s="13">
        <f t="shared" si="295"/>
        <v>1.5536007236621052</v>
      </c>
      <c r="K1555" s="13">
        <f t="shared" si="296"/>
        <v>1.2375919275808833E-4</v>
      </c>
      <c r="L1555" s="13">
        <f t="shared" si="297"/>
        <v>0</v>
      </c>
      <c r="M1555" s="13">
        <f t="shared" si="302"/>
        <v>6.1417255811648489E-8</v>
      </c>
      <c r="N1555" s="13">
        <f t="shared" si="298"/>
        <v>3.807869860322206E-8</v>
      </c>
      <c r="O1555" s="13">
        <f t="shared" si="299"/>
        <v>3.807869860322206E-8</v>
      </c>
      <c r="Q1555">
        <v>22.772132972626721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69.536808564057026</v>
      </c>
      <c r="G1556" s="13">
        <f t="shared" si="293"/>
        <v>5.103145768806832</v>
      </c>
      <c r="H1556" s="13">
        <f t="shared" si="294"/>
        <v>64.4336627952502</v>
      </c>
      <c r="I1556" s="16">
        <f t="shared" si="301"/>
        <v>64.43378655444296</v>
      </c>
      <c r="J1556" s="13">
        <f t="shared" si="295"/>
        <v>51.492072683340403</v>
      </c>
      <c r="K1556" s="13">
        <f t="shared" si="296"/>
        <v>12.941713871102557</v>
      </c>
      <c r="L1556" s="13">
        <f t="shared" si="297"/>
        <v>0</v>
      </c>
      <c r="M1556" s="13">
        <f t="shared" si="302"/>
        <v>2.3338557208426429E-8</v>
      </c>
      <c r="N1556" s="13">
        <f t="shared" si="298"/>
        <v>1.4469905469224386E-8</v>
      </c>
      <c r="O1556" s="13">
        <f t="shared" si="299"/>
        <v>5.1031457832767373</v>
      </c>
      <c r="Q1556">
        <v>17.64509148154535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107.0676464692651</v>
      </c>
      <c r="G1557" s="13">
        <f t="shared" si="293"/>
        <v>10.52076370290856</v>
      </c>
      <c r="H1557" s="13">
        <f t="shared" si="294"/>
        <v>96.546882766356532</v>
      </c>
      <c r="I1557" s="16">
        <f t="shared" si="301"/>
        <v>109.4885966374591</v>
      </c>
      <c r="J1557" s="13">
        <f t="shared" si="295"/>
        <v>56.343039418896808</v>
      </c>
      <c r="K1557" s="13">
        <f t="shared" si="296"/>
        <v>53.145557218562288</v>
      </c>
      <c r="L1557" s="13">
        <f t="shared" si="297"/>
        <v>15.426002990147857</v>
      </c>
      <c r="M1557" s="13">
        <f t="shared" si="302"/>
        <v>15.426002999016509</v>
      </c>
      <c r="N1557" s="13">
        <f t="shared" si="298"/>
        <v>9.5641218593902355</v>
      </c>
      <c r="O1557" s="13">
        <f t="shared" si="299"/>
        <v>20.084885562298794</v>
      </c>
      <c r="Q1557">
        <v>13.853446593548391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5.0693519543175656</v>
      </c>
      <c r="G1558" s="13">
        <f t="shared" si="293"/>
        <v>0</v>
      </c>
      <c r="H1558" s="13">
        <f t="shared" si="294"/>
        <v>5.0693519543175656</v>
      </c>
      <c r="I1558" s="16">
        <f t="shared" si="301"/>
        <v>42.788906182731999</v>
      </c>
      <c r="J1558" s="13">
        <f t="shared" si="295"/>
        <v>37.857159546259041</v>
      </c>
      <c r="K1558" s="13">
        <f t="shared" si="296"/>
        <v>4.9317466364729583</v>
      </c>
      <c r="L1558" s="13">
        <f t="shared" si="297"/>
        <v>0</v>
      </c>
      <c r="M1558" s="13">
        <f t="shared" si="302"/>
        <v>5.8618811396262736</v>
      </c>
      <c r="N1558" s="13">
        <f t="shared" si="298"/>
        <v>3.6343663065682894</v>
      </c>
      <c r="O1558" s="13">
        <f t="shared" si="299"/>
        <v>3.6343663065682894</v>
      </c>
      <c r="Q1558">
        <v>16.89114832466662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1.0603200094371581</v>
      </c>
      <c r="G1559" s="13">
        <f t="shared" si="293"/>
        <v>0</v>
      </c>
      <c r="H1559" s="13">
        <f t="shared" si="294"/>
        <v>1.0603200094371581</v>
      </c>
      <c r="I1559" s="16">
        <f t="shared" si="301"/>
        <v>5.992066645910116</v>
      </c>
      <c r="J1559" s="13">
        <f t="shared" si="295"/>
        <v>5.980362601816168</v>
      </c>
      <c r="K1559" s="13">
        <f t="shared" si="296"/>
        <v>1.1704044093947985E-2</v>
      </c>
      <c r="L1559" s="13">
        <f t="shared" si="297"/>
        <v>0</v>
      </c>
      <c r="M1559" s="13">
        <f t="shared" si="302"/>
        <v>2.2275148330579841</v>
      </c>
      <c r="N1559" s="13">
        <f t="shared" si="298"/>
        <v>1.3810591964959502</v>
      </c>
      <c r="O1559" s="13">
        <f t="shared" si="299"/>
        <v>1.3810591964959502</v>
      </c>
      <c r="Q1559">
        <v>19.216900267473459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103.1398576138201</v>
      </c>
      <c r="G1560" s="13">
        <f t="shared" si="293"/>
        <v>9.9537830402767042</v>
      </c>
      <c r="H1560" s="13">
        <f t="shared" si="294"/>
        <v>93.186074573543394</v>
      </c>
      <c r="I1560" s="16">
        <f t="shared" si="301"/>
        <v>93.19777861763734</v>
      </c>
      <c r="J1560" s="13">
        <f t="shared" si="295"/>
        <v>63.938580208625382</v>
      </c>
      <c r="K1560" s="13">
        <f t="shared" si="296"/>
        <v>29.259198409011958</v>
      </c>
      <c r="L1560" s="13">
        <f t="shared" si="297"/>
        <v>0</v>
      </c>
      <c r="M1560" s="13">
        <f t="shared" si="302"/>
        <v>0.84645563656203393</v>
      </c>
      <c r="N1560" s="13">
        <f t="shared" si="298"/>
        <v>0.52480249466846107</v>
      </c>
      <c r="O1560" s="13">
        <f t="shared" si="299"/>
        <v>10.478585534945164</v>
      </c>
      <c r="Q1560">
        <v>18.007995216036569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13.85162939150033</v>
      </c>
      <c r="G1561" s="13">
        <f t="shared" si="293"/>
        <v>0</v>
      </c>
      <c r="H1561" s="13">
        <f t="shared" si="294"/>
        <v>13.85162939150033</v>
      </c>
      <c r="I1561" s="16">
        <f t="shared" si="301"/>
        <v>43.11082780051229</v>
      </c>
      <c r="J1561" s="13">
        <f t="shared" si="295"/>
        <v>38.635122841988675</v>
      </c>
      <c r="K1561" s="13">
        <f t="shared" si="296"/>
        <v>4.4757049585236146</v>
      </c>
      <c r="L1561" s="13">
        <f t="shared" si="297"/>
        <v>0</v>
      </c>
      <c r="M1561" s="13">
        <f t="shared" si="302"/>
        <v>0.32165314189357286</v>
      </c>
      <c r="N1561" s="13">
        <f t="shared" si="298"/>
        <v>0.19942494797401517</v>
      </c>
      <c r="O1561" s="13">
        <f t="shared" si="299"/>
        <v>0.19942494797401517</v>
      </c>
      <c r="Q1561">
        <v>17.87781780269426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1.6420274612330889E-2</v>
      </c>
      <c r="G1562" s="13">
        <f t="shared" si="293"/>
        <v>0</v>
      </c>
      <c r="H1562" s="13">
        <f t="shared" si="294"/>
        <v>1.6420274612330889E-2</v>
      </c>
      <c r="I1562" s="16">
        <f t="shared" si="301"/>
        <v>4.4921252331359458</v>
      </c>
      <c r="J1562" s="13">
        <f t="shared" si="295"/>
        <v>4.4897700435214212</v>
      </c>
      <c r="K1562" s="13">
        <f t="shared" si="296"/>
        <v>2.3551896145246332E-3</v>
      </c>
      <c r="L1562" s="13">
        <f t="shared" si="297"/>
        <v>0</v>
      </c>
      <c r="M1562" s="13">
        <f t="shared" si="302"/>
        <v>0.12222819391955769</v>
      </c>
      <c r="N1562" s="13">
        <f t="shared" si="298"/>
        <v>7.5781480230125764E-2</v>
      </c>
      <c r="O1562" s="13">
        <f t="shared" si="299"/>
        <v>7.5781480230125764E-2</v>
      </c>
      <c r="Q1562">
        <v>24.470984800827189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0.33347341915102108</v>
      </c>
      <c r="G1563" s="13">
        <f t="shared" si="293"/>
        <v>0</v>
      </c>
      <c r="H1563" s="13">
        <f t="shared" si="294"/>
        <v>0.33347341915102108</v>
      </c>
      <c r="I1563" s="16">
        <f t="shared" si="301"/>
        <v>0.33582860876554571</v>
      </c>
      <c r="J1563" s="13">
        <f t="shared" si="295"/>
        <v>0.33582773050697307</v>
      </c>
      <c r="K1563" s="13">
        <f t="shared" si="296"/>
        <v>8.7825857264522966E-7</v>
      </c>
      <c r="L1563" s="13">
        <f t="shared" si="297"/>
        <v>0</v>
      </c>
      <c r="M1563" s="13">
        <f t="shared" si="302"/>
        <v>4.6446713689431929E-2</v>
      </c>
      <c r="N1563" s="13">
        <f t="shared" si="298"/>
        <v>2.8796962487447796E-2</v>
      </c>
      <c r="O1563" s="13">
        <f t="shared" si="299"/>
        <v>2.8796962487447796E-2</v>
      </c>
      <c r="Q1563">
        <v>25.293216254008261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0.33891626098661809</v>
      </c>
      <c r="G1564" s="13">
        <f t="shared" si="293"/>
        <v>0</v>
      </c>
      <c r="H1564" s="13">
        <f t="shared" si="294"/>
        <v>0.33891626098661809</v>
      </c>
      <c r="I1564" s="16">
        <f t="shared" si="301"/>
        <v>0.33891713924519073</v>
      </c>
      <c r="J1564" s="13">
        <f t="shared" si="295"/>
        <v>0.33891618674475033</v>
      </c>
      <c r="K1564" s="13">
        <f t="shared" si="296"/>
        <v>9.525004404098425E-7</v>
      </c>
      <c r="L1564" s="13">
        <f t="shared" si="297"/>
        <v>0</v>
      </c>
      <c r="M1564" s="13">
        <f t="shared" si="302"/>
        <v>1.7649751201984133E-2</v>
      </c>
      <c r="N1564" s="13">
        <f t="shared" si="298"/>
        <v>1.0942845745230162E-2</v>
      </c>
      <c r="O1564" s="13">
        <f t="shared" si="299"/>
        <v>1.0942845745230162E-2</v>
      </c>
      <c r="Q1564">
        <v>24.90727379747381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17.549323890464049</v>
      </c>
      <c r="G1565" s="13">
        <f t="shared" si="293"/>
        <v>0</v>
      </c>
      <c r="H1565" s="13">
        <f t="shared" si="294"/>
        <v>17.549323890464049</v>
      </c>
      <c r="I1565" s="16">
        <f t="shared" si="301"/>
        <v>17.549324842964488</v>
      </c>
      <c r="J1565" s="13">
        <f t="shared" si="295"/>
        <v>17.446661730911838</v>
      </c>
      <c r="K1565" s="13">
        <f t="shared" si="296"/>
        <v>0.10266311205264955</v>
      </c>
      <c r="L1565" s="13">
        <f t="shared" si="297"/>
        <v>0</v>
      </c>
      <c r="M1565" s="13">
        <f t="shared" si="302"/>
        <v>6.7069054567539706E-3</v>
      </c>
      <c r="N1565" s="13">
        <f t="shared" si="298"/>
        <v>4.1582813831874616E-3</v>
      </c>
      <c r="O1565" s="13">
        <f t="shared" si="299"/>
        <v>4.1582813831874616E-3</v>
      </c>
      <c r="Q1565">
        <v>26.67259300000001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1.947850408036444</v>
      </c>
      <c r="G1566" s="13">
        <f t="shared" si="293"/>
        <v>0</v>
      </c>
      <c r="H1566" s="13">
        <f t="shared" si="294"/>
        <v>1.947850408036444</v>
      </c>
      <c r="I1566" s="16">
        <f t="shared" si="301"/>
        <v>2.0505135200890936</v>
      </c>
      <c r="J1566" s="13">
        <f t="shared" si="295"/>
        <v>2.0503386975897286</v>
      </c>
      <c r="K1566" s="13">
        <f t="shared" si="296"/>
        <v>1.748224993649572E-4</v>
      </c>
      <c r="L1566" s="13">
        <f t="shared" si="297"/>
        <v>0</v>
      </c>
      <c r="M1566" s="13">
        <f t="shared" si="302"/>
        <v>2.548624073566509E-3</v>
      </c>
      <c r="N1566" s="13">
        <f t="shared" si="298"/>
        <v>1.5801469256112356E-3</v>
      </c>
      <c r="O1566" s="13">
        <f t="shared" si="299"/>
        <v>1.5801469256112356E-3</v>
      </c>
      <c r="Q1566">
        <v>26.26123012312685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</v>
      </c>
      <c r="G1567" s="13">
        <f t="shared" si="293"/>
        <v>0</v>
      </c>
      <c r="H1567" s="13">
        <f t="shared" si="294"/>
        <v>0</v>
      </c>
      <c r="I1567" s="16">
        <f t="shared" si="301"/>
        <v>1.748224993649572E-4</v>
      </c>
      <c r="J1567" s="13">
        <f t="shared" si="295"/>
        <v>1.7482249936478928E-4</v>
      </c>
      <c r="K1567" s="13">
        <f t="shared" si="296"/>
        <v>1.679158114636925E-16</v>
      </c>
      <c r="L1567" s="13">
        <f t="shared" si="297"/>
        <v>0</v>
      </c>
      <c r="M1567" s="13">
        <f t="shared" si="302"/>
        <v>9.6847714795527339E-4</v>
      </c>
      <c r="N1567" s="13">
        <f t="shared" si="298"/>
        <v>6.0045583173226949E-4</v>
      </c>
      <c r="O1567" s="13">
        <f t="shared" si="299"/>
        <v>6.0045583173226949E-4</v>
      </c>
      <c r="Q1567">
        <v>23.118869089956519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39.448180059879647</v>
      </c>
      <c r="G1568" s="13">
        <f t="shared" si="293"/>
        <v>0.7598189875484932</v>
      </c>
      <c r="H1568" s="13">
        <f t="shared" si="294"/>
        <v>38.688361072331155</v>
      </c>
      <c r="I1568" s="16">
        <f t="shared" si="301"/>
        <v>38.688361072331155</v>
      </c>
      <c r="J1568" s="13">
        <f t="shared" si="295"/>
        <v>35.464820799436929</v>
      </c>
      <c r="K1568" s="13">
        <f t="shared" si="296"/>
        <v>3.2235402728942262</v>
      </c>
      <c r="L1568" s="13">
        <f t="shared" si="297"/>
        <v>0</v>
      </c>
      <c r="M1568" s="13">
        <f t="shared" si="302"/>
        <v>3.680213162230039E-4</v>
      </c>
      <c r="N1568" s="13">
        <f t="shared" si="298"/>
        <v>2.2817321605826243E-4</v>
      </c>
      <c r="O1568" s="13">
        <f t="shared" si="299"/>
        <v>0.76004716076455148</v>
      </c>
      <c r="Q1568">
        <v>18.146383847456999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1.177869066349132</v>
      </c>
      <c r="G1569" s="13">
        <f t="shared" si="293"/>
        <v>0</v>
      </c>
      <c r="H1569" s="13">
        <f t="shared" si="294"/>
        <v>1.177869066349132</v>
      </c>
      <c r="I1569" s="16">
        <f t="shared" si="301"/>
        <v>4.401409339243358</v>
      </c>
      <c r="J1569" s="13">
        <f t="shared" si="295"/>
        <v>4.3944528504283742</v>
      </c>
      <c r="K1569" s="13">
        <f t="shared" si="296"/>
        <v>6.9564888149837856E-3</v>
      </c>
      <c r="L1569" s="13">
        <f t="shared" si="297"/>
        <v>0</v>
      </c>
      <c r="M1569" s="13">
        <f t="shared" si="302"/>
        <v>1.3984810016474147E-4</v>
      </c>
      <c r="N1569" s="13">
        <f t="shared" si="298"/>
        <v>8.6705822102139718E-5</v>
      </c>
      <c r="O1569" s="13">
        <f t="shared" si="299"/>
        <v>8.6705822102139718E-5</v>
      </c>
      <c r="Q1569">
        <v>16.349864802396159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16.47931140809472</v>
      </c>
      <c r="G1570" s="13">
        <f t="shared" si="293"/>
        <v>0</v>
      </c>
      <c r="H1570" s="13">
        <f t="shared" si="294"/>
        <v>16.47931140809472</v>
      </c>
      <c r="I1570" s="16">
        <f t="shared" si="301"/>
        <v>16.486267896909702</v>
      </c>
      <c r="J1570" s="13">
        <f t="shared" si="295"/>
        <v>16.113630971395676</v>
      </c>
      <c r="K1570" s="13">
        <f t="shared" si="296"/>
        <v>0.37263692551402627</v>
      </c>
      <c r="L1570" s="13">
        <f t="shared" si="297"/>
        <v>0</v>
      </c>
      <c r="M1570" s="13">
        <f t="shared" si="302"/>
        <v>5.3142278062601753E-5</v>
      </c>
      <c r="N1570" s="13">
        <f t="shared" si="298"/>
        <v>3.2948212398813087E-5</v>
      </c>
      <c r="O1570" s="13">
        <f t="shared" si="299"/>
        <v>3.2948212398813087E-5</v>
      </c>
      <c r="Q1570">
        <v>15.98552209354839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36.550192229391882</v>
      </c>
      <c r="G1571" s="13">
        <f t="shared" si="293"/>
        <v>0.34149124109867596</v>
      </c>
      <c r="H1571" s="13">
        <f t="shared" si="294"/>
        <v>36.208700988293209</v>
      </c>
      <c r="I1571" s="16">
        <f t="shared" si="301"/>
        <v>36.581337913807232</v>
      </c>
      <c r="J1571" s="13">
        <f t="shared" si="295"/>
        <v>33.542826335909481</v>
      </c>
      <c r="K1571" s="13">
        <f t="shared" si="296"/>
        <v>3.0385115778977507</v>
      </c>
      <c r="L1571" s="13">
        <f t="shared" si="297"/>
        <v>0</v>
      </c>
      <c r="M1571" s="13">
        <f t="shared" si="302"/>
        <v>2.0194065663788666E-5</v>
      </c>
      <c r="N1571" s="13">
        <f t="shared" si="298"/>
        <v>1.2520320711548973E-5</v>
      </c>
      <c r="O1571" s="13">
        <f t="shared" si="299"/>
        <v>0.34150376141938749</v>
      </c>
      <c r="Q1571">
        <v>17.378359143152181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59.995161773645037</v>
      </c>
      <c r="G1572" s="13">
        <f t="shared" si="293"/>
        <v>3.7257985083176957</v>
      </c>
      <c r="H1572" s="13">
        <f t="shared" si="294"/>
        <v>56.269363265327343</v>
      </c>
      <c r="I1572" s="16">
        <f t="shared" si="301"/>
        <v>59.307874843225093</v>
      </c>
      <c r="J1572" s="13">
        <f t="shared" si="295"/>
        <v>49.775507608608244</v>
      </c>
      <c r="K1572" s="13">
        <f t="shared" si="296"/>
        <v>9.5323672346168493</v>
      </c>
      <c r="L1572" s="13">
        <f t="shared" si="297"/>
        <v>0</v>
      </c>
      <c r="M1572" s="13">
        <f t="shared" si="302"/>
        <v>7.6737449522396937E-6</v>
      </c>
      <c r="N1572" s="13">
        <f t="shared" si="298"/>
        <v>4.7577218703886104E-6</v>
      </c>
      <c r="O1572" s="13">
        <f t="shared" si="299"/>
        <v>3.7258032660395659</v>
      </c>
      <c r="Q1572">
        <v>18.585972084211001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19.78752969889133</v>
      </c>
      <c r="G1573" s="13">
        <f t="shared" si="293"/>
        <v>0</v>
      </c>
      <c r="H1573" s="13">
        <f t="shared" si="294"/>
        <v>19.78752969889133</v>
      </c>
      <c r="I1573" s="16">
        <f t="shared" si="301"/>
        <v>29.319896933508179</v>
      </c>
      <c r="J1573" s="13">
        <f t="shared" si="295"/>
        <v>28.295512403847635</v>
      </c>
      <c r="K1573" s="13">
        <f t="shared" si="296"/>
        <v>1.0243845296605443</v>
      </c>
      <c r="L1573" s="13">
        <f t="shared" si="297"/>
        <v>0</v>
      </c>
      <c r="M1573" s="13">
        <f t="shared" si="302"/>
        <v>2.9160230818510833E-6</v>
      </c>
      <c r="N1573" s="13">
        <f t="shared" si="298"/>
        <v>1.8079343107476716E-6</v>
      </c>
      <c r="O1573" s="13">
        <f t="shared" si="299"/>
        <v>1.8079343107476716E-6</v>
      </c>
      <c r="Q1573">
        <v>20.918457845106289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0.2274537489644799</v>
      </c>
      <c r="G1574" s="13">
        <f t="shared" si="293"/>
        <v>0</v>
      </c>
      <c r="H1574" s="13">
        <f t="shared" si="294"/>
        <v>0.2274537489644799</v>
      </c>
      <c r="I1574" s="16">
        <f t="shared" si="301"/>
        <v>1.2518382786250242</v>
      </c>
      <c r="J1574" s="13">
        <f t="shared" si="295"/>
        <v>1.2517820719059201</v>
      </c>
      <c r="K1574" s="13">
        <f t="shared" si="296"/>
        <v>5.6206719104112679E-5</v>
      </c>
      <c r="L1574" s="13">
        <f t="shared" si="297"/>
        <v>0</v>
      </c>
      <c r="M1574" s="13">
        <f t="shared" si="302"/>
        <v>1.1080887711034118E-6</v>
      </c>
      <c r="N1574" s="13">
        <f t="shared" si="298"/>
        <v>6.8701503808411532E-7</v>
      </c>
      <c r="O1574" s="13">
        <f t="shared" si="299"/>
        <v>6.8701503808411532E-7</v>
      </c>
      <c r="Q1574">
        <v>23.77717995737807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26.062819845887351</v>
      </c>
      <c r="G1575" s="13">
        <f t="shared" si="293"/>
        <v>0</v>
      </c>
      <c r="H1575" s="13">
        <f t="shared" si="294"/>
        <v>26.062819845887351</v>
      </c>
      <c r="I1575" s="16">
        <f t="shared" si="301"/>
        <v>26.062876052606455</v>
      </c>
      <c r="J1575" s="13">
        <f t="shared" si="295"/>
        <v>25.776815561414587</v>
      </c>
      <c r="K1575" s="13">
        <f t="shared" si="296"/>
        <v>0.28606049119186849</v>
      </c>
      <c r="L1575" s="13">
        <f t="shared" si="297"/>
        <v>0</v>
      </c>
      <c r="M1575" s="13">
        <f t="shared" si="302"/>
        <v>4.2107373301929646E-7</v>
      </c>
      <c r="N1575" s="13">
        <f t="shared" si="298"/>
        <v>2.610657144719638E-7</v>
      </c>
      <c r="O1575" s="13">
        <f t="shared" si="299"/>
        <v>2.610657144719638E-7</v>
      </c>
      <c r="Q1575">
        <v>27.79750929680711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0.38378378400000002</v>
      </c>
      <c r="G1576" s="13">
        <f t="shared" si="293"/>
        <v>0</v>
      </c>
      <c r="H1576" s="13">
        <f t="shared" si="294"/>
        <v>0.38378378400000002</v>
      </c>
      <c r="I1576" s="16">
        <f t="shared" si="301"/>
        <v>0.66984427519186851</v>
      </c>
      <c r="J1576" s="13">
        <f t="shared" si="295"/>
        <v>0.66983826071223473</v>
      </c>
      <c r="K1576" s="13">
        <f t="shared" si="296"/>
        <v>6.0144796337757711E-6</v>
      </c>
      <c r="L1576" s="13">
        <f t="shared" si="297"/>
        <v>0</v>
      </c>
      <c r="M1576" s="13">
        <f t="shared" si="302"/>
        <v>1.6000801854733265E-7</v>
      </c>
      <c r="N1576" s="13">
        <f t="shared" si="298"/>
        <v>9.9204971499346246E-8</v>
      </c>
      <c r="O1576" s="13">
        <f t="shared" si="299"/>
        <v>9.9204971499346246E-8</v>
      </c>
      <c r="Q1576">
        <v>26.35777800000001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0.87927864322308436</v>
      </c>
      <c r="G1577" s="13">
        <f t="shared" si="293"/>
        <v>0</v>
      </c>
      <c r="H1577" s="13">
        <f t="shared" si="294"/>
        <v>0.87927864322308436</v>
      </c>
      <c r="I1577" s="16">
        <f t="shared" si="301"/>
        <v>0.87928465770271813</v>
      </c>
      <c r="J1577" s="13">
        <f t="shared" si="295"/>
        <v>0.87927081045321842</v>
      </c>
      <c r="K1577" s="13">
        <f t="shared" si="296"/>
        <v>1.3847249499709946E-5</v>
      </c>
      <c r="L1577" s="13">
        <f t="shared" si="297"/>
        <v>0</v>
      </c>
      <c r="M1577" s="13">
        <f t="shared" si="302"/>
        <v>6.0803047047986405E-8</v>
      </c>
      <c r="N1577" s="13">
        <f t="shared" si="298"/>
        <v>3.7697889169751569E-8</v>
      </c>
      <c r="O1577" s="13">
        <f t="shared" si="299"/>
        <v>3.7697889169751569E-8</v>
      </c>
      <c r="Q1577">
        <v>26.229183494943818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29.053929821623019</v>
      </c>
      <c r="G1578" s="13">
        <f t="shared" si="293"/>
        <v>0</v>
      </c>
      <c r="H1578" s="13">
        <f t="shared" si="294"/>
        <v>29.053929821623019</v>
      </c>
      <c r="I1578" s="16">
        <f t="shared" si="301"/>
        <v>29.053943668872517</v>
      </c>
      <c r="J1578" s="13">
        <f t="shared" si="295"/>
        <v>28.623001213550161</v>
      </c>
      <c r="K1578" s="13">
        <f t="shared" si="296"/>
        <v>0.43094245532235576</v>
      </c>
      <c r="L1578" s="13">
        <f t="shared" si="297"/>
        <v>0</v>
      </c>
      <c r="M1578" s="13">
        <f t="shared" si="302"/>
        <v>2.3105157878234836E-8</v>
      </c>
      <c r="N1578" s="13">
        <f t="shared" si="298"/>
        <v>1.4325197884505598E-8</v>
      </c>
      <c r="O1578" s="13">
        <f t="shared" si="299"/>
        <v>1.4325197884505598E-8</v>
      </c>
      <c r="Q1578">
        <v>27.140742336987149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0.31602236678776879</v>
      </c>
      <c r="G1579" s="13">
        <f t="shared" si="293"/>
        <v>0</v>
      </c>
      <c r="H1579" s="13">
        <f t="shared" si="294"/>
        <v>0.31602236678776879</v>
      </c>
      <c r="I1579" s="16">
        <f t="shared" si="301"/>
        <v>0.7469648221101246</v>
      </c>
      <c r="J1579" s="13">
        <f t="shared" si="295"/>
        <v>0.74695344248294693</v>
      </c>
      <c r="K1579" s="13">
        <f t="shared" si="296"/>
        <v>1.137962717767671E-5</v>
      </c>
      <c r="L1579" s="13">
        <f t="shared" si="297"/>
        <v>0</v>
      </c>
      <c r="M1579" s="13">
        <f t="shared" si="302"/>
        <v>8.7799599937292384E-9</v>
      </c>
      <c r="N1579" s="13">
        <f t="shared" si="298"/>
        <v>5.4435751961121279E-9</v>
      </c>
      <c r="O1579" s="13">
        <f t="shared" si="299"/>
        <v>5.4435751961121279E-9</v>
      </c>
      <c r="Q1579">
        <v>24.121362461381722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0.81818533182932629</v>
      </c>
      <c r="G1580" s="13">
        <f t="shared" si="293"/>
        <v>0</v>
      </c>
      <c r="H1580" s="13">
        <f t="shared" si="294"/>
        <v>0.81818533182932629</v>
      </c>
      <c r="I1580" s="16">
        <f t="shared" si="301"/>
        <v>0.81819671145650397</v>
      </c>
      <c r="J1580" s="13">
        <f t="shared" si="295"/>
        <v>0.81817458743220173</v>
      </c>
      <c r="K1580" s="13">
        <f t="shared" si="296"/>
        <v>2.2124024302239143E-5</v>
      </c>
      <c r="L1580" s="13">
        <f t="shared" si="297"/>
        <v>0</v>
      </c>
      <c r="M1580" s="13">
        <f t="shared" si="302"/>
        <v>3.3363847976171105E-9</v>
      </c>
      <c r="N1580" s="13">
        <f t="shared" si="298"/>
        <v>2.0685585745226085E-9</v>
      </c>
      <c r="O1580" s="13">
        <f t="shared" si="299"/>
        <v>2.0685585745226085E-9</v>
      </c>
      <c r="Q1580">
        <v>21.339975232852719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48.324497203876788</v>
      </c>
      <c r="G1581" s="13">
        <f t="shared" si="293"/>
        <v>2.0411251781949966</v>
      </c>
      <c r="H1581" s="13">
        <f t="shared" si="294"/>
        <v>46.283372025681793</v>
      </c>
      <c r="I1581" s="16">
        <f t="shared" si="301"/>
        <v>46.283394149706098</v>
      </c>
      <c r="J1581" s="13">
        <f t="shared" si="295"/>
        <v>39.425200383313928</v>
      </c>
      <c r="K1581" s="13">
        <f t="shared" si="296"/>
        <v>6.8581937663921693</v>
      </c>
      <c r="L1581" s="13">
        <f t="shared" si="297"/>
        <v>0</v>
      </c>
      <c r="M1581" s="13">
        <f t="shared" si="302"/>
        <v>1.267826223094502E-9</v>
      </c>
      <c r="N1581" s="13">
        <f t="shared" si="298"/>
        <v>7.8605225831859124E-10</v>
      </c>
      <c r="O1581" s="13">
        <f t="shared" si="299"/>
        <v>2.0411251789810487</v>
      </c>
      <c r="Q1581">
        <v>15.80524948678489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57.000783008965072</v>
      </c>
      <c r="G1582" s="13">
        <f t="shared" si="293"/>
        <v>3.293556623977234</v>
      </c>
      <c r="H1582" s="13">
        <f t="shared" si="294"/>
        <v>53.707226384987841</v>
      </c>
      <c r="I1582" s="16">
        <f t="shared" si="301"/>
        <v>60.56542015138001</v>
      </c>
      <c r="J1582" s="13">
        <f t="shared" si="295"/>
        <v>44.693376098540384</v>
      </c>
      <c r="K1582" s="13">
        <f t="shared" si="296"/>
        <v>15.872044052839627</v>
      </c>
      <c r="L1582" s="13">
        <f t="shared" si="297"/>
        <v>0</v>
      </c>
      <c r="M1582" s="13">
        <f t="shared" si="302"/>
        <v>4.8177396477591074E-10</v>
      </c>
      <c r="N1582" s="13">
        <f t="shared" si="298"/>
        <v>2.9869985816106465E-10</v>
      </c>
      <c r="O1582" s="13">
        <f t="shared" si="299"/>
        <v>3.2935566242759338</v>
      </c>
      <c r="Q1582">
        <v>13.96615959354839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1.546029089048794</v>
      </c>
      <c r="G1583" s="13">
        <f t="shared" si="293"/>
        <v>0</v>
      </c>
      <c r="H1583" s="13">
        <f t="shared" si="294"/>
        <v>1.546029089048794</v>
      </c>
      <c r="I1583" s="16">
        <f t="shared" si="301"/>
        <v>17.418073141888421</v>
      </c>
      <c r="J1583" s="13">
        <f t="shared" si="295"/>
        <v>16.83494067840639</v>
      </c>
      <c r="K1583" s="13">
        <f t="shared" si="296"/>
        <v>0.58313246348203052</v>
      </c>
      <c r="L1583" s="13">
        <f t="shared" si="297"/>
        <v>0</v>
      </c>
      <c r="M1583" s="13">
        <f t="shared" si="302"/>
        <v>1.8307410661484609E-10</v>
      </c>
      <c r="N1583" s="13">
        <f t="shared" si="298"/>
        <v>1.1350594610120457E-10</v>
      </c>
      <c r="O1583" s="13">
        <f t="shared" si="299"/>
        <v>1.1350594610120457E-10</v>
      </c>
      <c r="Q1583">
        <v>13.83131742960747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20.613959702385699</v>
      </c>
      <c r="G1584" s="13">
        <f t="shared" si="293"/>
        <v>0</v>
      </c>
      <c r="H1584" s="13">
        <f t="shared" si="294"/>
        <v>20.613959702385699</v>
      </c>
      <c r="I1584" s="16">
        <f t="shared" si="301"/>
        <v>21.19709216586773</v>
      </c>
      <c r="J1584" s="13">
        <f t="shared" si="295"/>
        <v>20.852323166364702</v>
      </c>
      <c r="K1584" s="13">
        <f t="shared" si="296"/>
        <v>0.34476899950302808</v>
      </c>
      <c r="L1584" s="13">
        <f t="shared" si="297"/>
        <v>0</v>
      </c>
      <c r="M1584" s="13">
        <f t="shared" si="302"/>
        <v>6.956816051364152E-11</v>
      </c>
      <c r="N1584" s="13">
        <f t="shared" si="298"/>
        <v>4.313225951845774E-11</v>
      </c>
      <c r="O1584" s="13">
        <f t="shared" si="299"/>
        <v>4.313225951845774E-11</v>
      </c>
      <c r="Q1584">
        <v>21.941308877028568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0.79572710644560696</v>
      </c>
      <c r="G1585" s="13">
        <f t="shared" si="293"/>
        <v>0</v>
      </c>
      <c r="H1585" s="13">
        <f t="shared" si="294"/>
        <v>0.79572710644560696</v>
      </c>
      <c r="I1585" s="16">
        <f t="shared" si="301"/>
        <v>1.1404961059486349</v>
      </c>
      <c r="J1585" s="13">
        <f t="shared" si="295"/>
        <v>1.1404475589132144</v>
      </c>
      <c r="K1585" s="13">
        <f t="shared" si="296"/>
        <v>4.8547035420565265E-5</v>
      </c>
      <c r="L1585" s="13">
        <f t="shared" si="297"/>
        <v>0</v>
      </c>
      <c r="M1585" s="13">
        <f t="shared" si="302"/>
        <v>2.643590099518378E-11</v>
      </c>
      <c r="N1585" s="13">
        <f t="shared" si="298"/>
        <v>1.6390258617013944E-11</v>
      </c>
      <c r="O1585" s="13">
        <f t="shared" si="299"/>
        <v>1.6390258617013944E-11</v>
      </c>
      <c r="Q1585">
        <v>22.830974176061499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4.9962499727716851</v>
      </c>
      <c r="G1586" s="13">
        <f t="shared" si="293"/>
        <v>0</v>
      </c>
      <c r="H1586" s="13">
        <f t="shared" si="294"/>
        <v>4.9962499727716851</v>
      </c>
      <c r="I1586" s="16">
        <f t="shared" si="301"/>
        <v>4.9962985198071053</v>
      </c>
      <c r="J1586" s="13">
        <f t="shared" si="295"/>
        <v>4.9927350516163083</v>
      </c>
      <c r="K1586" s="13">
        <f t="shared" si="296"/>
        <v>3.5634681907970034E-3</v>
      </c>
      <c r="L1586" s="13">
        <f t="shared" si="297"/>
        <v>0</v>
      </c>
      <c r="M1586" s="13">
        <f t="shared" si="302"/>
        <v>1.0045642378169836E-11</v>
      </c>
      <c r="N1586" s="13">
        <f t="shared" si="298"/>
        <v>6.2282982744652987E-12</v>
      </c>
      <c r="O1586" s="13">
        <f t="shared" si="299"/>
        <v>6.2282982744652987E-12</v>
      </c>
      <c r="Q1586">
        <v>23.789996125893701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32.962358755864251</v>
      </c>
      <c r="G1587" s="13">
        <f t="shared" si="293"/>
        <v>0</v>
      </c>
      <c r="H1587" s="13">
        <f t="shared" si="294"/>
        <v>32.962358755864251</v>
      </c>
      <c r="I1587" s="16">
        <f t="shared" si="301"/>
        <v>32.965922224055049</v>
      </c>
      <c r="J1587" s="13">
        <f t="shared" si="295"/>
        <v>32.324572296346055</v>
      </c>
      <c r="K1587" s="13">
        <f t="shared" si="296"/>
        <v>0.64134992770899402</v>
      </c>
      <c r="L1587" s="13">
        <f t="shared" si="297"/>
        <v>0</v>
      </c>
      <c r="M1587" s="13">
        <f t="shared" si="302"/>
        <v>3.8173441037045376E-12</v>
      </c>
      <c r="N1587" s="13">
        <f t="shared" si="298"/>
        <v>2.3667533442968131E-12</v>
      </c>
      <c r="O1587" s="13">
        <f t="shared" si="299"/>
        <v>2.3667533442968131E-12</v>
      </c>
      <c r="Q1587">
        <v>26.953174000000011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1.12287268957478</v>
      </c>
      <c r="G1588" s="13">
        <f t="shared" si="293"/>
        <v>0</v>
      </c>
      <c r="H1588" s="13">
        <f t="shared" si="294"/>
        <v>1.12287268957478</v>
      </c>
      <c r="I1588" s="16">
        <f t="shared" si="301"/>
        <v>1.7642226172837741</v>
      </c>
      <c r="J1588" s="13">
        <f t="shared" si="295"/>
        <v>1.7641307861798254</v>
      </c>
      <c r="K1588" s="13">
        <f t="shared" si="296"/>
        <v>9.1831103948614157E-5</v>
      </c>
      <c r="L1588" s="13">
        <f t="shared" si="297"/>
        <v>0</v>
      </c>
      <c r="M1588" s="13">
        <f t="shared" si="302"/>
        <v>1.4505907594077244E-12</v>
      </c>
      <c r="N1588" s="13">
        <f t="shared" si="298"/>
        <v>8.9936627083278919E-13</v>
      </c>
      <c r="O1588" s="13">
        <f t="shared" si="299"/>
        <v>8.9936627083278919E-13</v>
      </c>
      <c r="Q1588">
        <v>27.666130197546121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11.44162355299577</v>
      </c>
      <c r="G1589" s="13">
        <f t="shared" si="293"/>
        <v>0</v>
      </c>
      <c r="H1589" s="13">
        <f t="shared" si="294"/>
        <v>11.44162355299577</v>
      </c>
      <c r="I1589" s="16">
        <f t="shared" si="301"/>
        <v>11.441715384099719</v>
      </c>
      <c r="J1589" s="13">
        <f t="shared" si="295"/>
        <v>11.416874512035191</v>
      </c>
      <c r="K1589" s="13">
        <f t="shared" si="296"/>
        <v>2.4840872064528341E-2</v>
      </c>
      <c r="L1589" s="13">
        <f t="shared" si="297"/>
        <v>0</v>
      </c>
      <c r="M1589" s="13">
        <f t="shared" si="302"/>
        <v>5.5122448857493525E-13</v>
      </c>
      <c r="N1589" s="13">
        <f t="shared" si="298"/>
        <v>3.4175918291645983E-13</v>
      </c>
      <c r="O1589" s="13">
        <f t="shared" si="299"/>
        <v>3.4175918291645983E-13</v>
      </c>
      <c r="Q1589">
        <v>27.70419478606361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13.51401164523501</v>
      </c>
      <c r="G1590" s="13">
        <f t="shared" si="293"/>
        <v>0</v>
      </c>
      <c r="H1590" s="13">
        <f t="shared" si="294"/>
        <v>13.51401164523501</v>
      </c>
      <c r="I1590" s="16">
        <f t="shared" si="301"/>
        <v>13.538852517299539</v>
      </c>
      <c r="J1590" s="13">
        <f t="shared" si="295"/>
        <v>13.489654029256979</v>
      </c>
      <c r="K1590" s="13">
        <f t="shared" si="296"/>
        <v>4.9198488042559774E-2</v>
      </c>
      <c r="L1590" s="13">
        <f t="shared" si="297"/>
        <v>0</v>
      </c>
      <c r="M1590" s="13">
        <f t="shared" si="302"/>
        <v>2.0946530565847542E-13</v>
      </c>
      <c r="N1590" s="13">
        <f t="shared" si="298"/>
        <v>1.2986848950825477E-13</v>
      </c>
      <c r="O1590" s="13">
        <f t="shared" si="299"/>
        <v>1.2986848950825477E-13</v>
      </c>
      <c r="Q1590">
        <v>26.386240255839429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5.503543791761663</v>
      </c>
      <c r="G1591" s="13">
        <f t="shared" si="293"/>
        <v>0</v>
      </c>
      <c r="H1591" s="13">
        <f t="shared" si="294"/>
        <v>5.503543791761663</v>
      </c>
      <c r="I1591" s="16">
        <f t="shared" si="301"/>
        <v>5.5527422798042227</v>
      </c>
      <c r="J1591" s="13">
        <f t="shared" si="295"/>
        <v>5.5488608677260158</v>
      </c>
      <c r="K1591" s="13">
        <f t="shared" si="296"/>
        <v>3.8814120782069139E-3</v>
      </c>
      <c r="L1591" s="13">
        <f t="shared" si="297"/>
        <v>0</v>
      </c>
      <c r="M1591" s="13">
        <f t="shared" si="302"/>
        <v>7.9596816150220651E-14</v>
      </c>
      <c r="N1591" s="13">
        <f t="shared" si="298"/>
        <v>4.9350026013136801E-14</v>
      </c>
      <c r="O1591" s="13">
        <f t="shared" si="299"/>
        <v>4.9350026013136801E-14</v>
      </c>
      <c r="Q1591">
        <v>25.44823831374784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72.159615422160442</v>
      </c>
      <c r="G1592" s="13">
        <f t="shared" si="293"/>
        <v>5.4817508377380078</v>
      </c>
      <c r="H1592" s="13">
        <f t="shared" si="294"/>
        <v>66.677864584422437</v>
      </c>
      <c r="I1592" s="16">
        <f t="shared" si="301"/>
        <v>66.681745996500638</v>
      </c>
      <c r="J1592" s="13">
        <f t="shared" si="295"/>
        <v>54.063980779579602</v>
      </c>
      <c r="K1592" s="13">
        <f t="shared" si="296"/>
        <v>12.617765216921036</v>
      </c>
      <c r="L1592" s="13">
        <f t="shared" si="297"/>
        <v>0</v>
      </c>
      <c r="M1592" s="13">
        <f t="shared" si="302"/>
        <v>3.024679013708385E-14</v>
      </c>
      <c r="N1592" s="13">
        <f t="shared" si="298"/>
        <v>1.8753009884991987E-14</v>
      </c>
      <c r="O1592" s="13">
        <f t="shared" si="299"/>
        <v>5.4817508377380264</v>
      </c>
      <c r="Q1592">
        <v>18.710908050337061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66.838429981960843</v>
      </c>
      <c r="G1593" s="13">
        <f t="shared" si="293"/>
        <v>4.7136318379885793</v>
      </c>
      <c r="H1593" s="13">
        <f t="shared" si="294"/>
        <v>62.124798143972264</v>
      </c>
      <c r="I1593" s="16">
        <f t="shared" si="301"/>
        <v>74.7425633608933</v>
      </c>
      <c r="J1593" s="13">
        <f t="shared" si="295"/>
        <v>51.632757305318101</v>
      </c>
      <c r="K1593" s="13">
        <f t="shared" si="296"/>
        <v>23.109806055575199</v>
      </c>
      <c r="L1593" s="13">
        <f t="shared" si="297"/>
        <v>0</v>
      </c>
      <c r="M1593" s="13">
        <f t="shared" si="302"/>
        <v>1.1493780252091863E-14</v>
      </c>
      <c r="N1593" s="13">
        <f t="shared" si="298"/>
        <v>7.1261437562969548E-15</v>
      </c>
      <c r="O1593" s="13">
        <f t="shared" si="299"/>
        <v>4.7136318379885864</v>
      </c>
      <c r="Q1593">
        <v>15.05282031996402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42.338225491266392</v>
      </c>
      <c r="G1594" s="13">
        <f t="shared" si="293"/>
        <v>1.1770002399094188</v>
      </c>
      <c r="H1594" s="13">
        <f t="shared" si="294"/>
        <v>41.161225251356974</v>
      </c>
      <c r="I1594" s="16">
        <f t="shared" si="301"/>
        <v>64.271031306932173</v>
      </c>
      <c r="J1594" s="13">
        <f t="shared" si="295"/>
        <v>50.155231306816731</v>
      </c>
      <c r="K1594" s="13">
        <f t="shared" si="296"/>
        <v>14.115800000115442</v>
      </c>
      <c r="L1594" s="13">
        <f t="shared" si="297"/>
        <v>0</v>
      </c>
      <c r="M1594" s="13">
        <f t="shared" si="302"/>
        <v>4.3676364957949083E-15</v>
      </c>
      <c r="N1594" s="13">
        <f t="shared" si="298"/>
        <v>2.7079346273928433E-15</v>
      </c>
      <c r="O1594" s="13">
        <f t="shared" si="299"/>
        <v>1.1770002399094215</v>
      </c>
      <c r="Q1594">
        <v>16.71208422859338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29.04846745616819</v>
      </c>
      <c r="G1595" s="13">
        <f t="shared" si="293"/>
        <v>0</v>
      </c>
      <c r="H1595" s="13">
        <f t="shared" si="294"/>
        <v>29.04846745616819</v>
      </c>
      <c r="I1595" s="16">
        <f t="shared" si="301"/>
        <v>43.164267456283632</v>
      </c>
      <c r="J1595" s="13">
        <f t="shared" si="295"/>
        <v>36.009935239225825</v>
      </c>
      <c r="K1595" s="13">
        <f t="shared" si="296"/>
        <v>7.1543322170578065</v>
      </c>
      <c r="L1595" s="13">
        <f t="shared" si="297"/>
        <v>0</v>
      </c>
      <c r="M1595" s="13">
        <f t="shared" si="302"/>
        <v>1.659701868402065E-15</v>
      </c>
      <c r="N1595" s="13">
        <f t="shared" si="298"/>
        <v>1.0290151584092803E-15</v>
      </c>
      <c r="O1595" s="13">
        <f t="shared" si="299"/>
        <v>1.0290151584092803E-15</v>
      </c>
      <c r="Q1595">
        <v>13.76428759354839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20.699558569595791</v>
      </c>
      <c r="G1596" s="13">
        <f t="shared" si="293"/>
        <v>0</v>
      </c>
      <c r="H1596" s="13">
        <f t="shared" si="294"/>
        <v>20.699558569595791</v>
      </c>
      <c r="I1596" s="16">
        <f t="shared" si="301"/>
        <v>27.853890786653597</v>
      </c>
      <c r="J1596" s="13">
        <f t="shared" si="295"/>
        <v>26.290591223844178</v>
      </c>
      <c r="K1596" s="13">
        <f t="shared" si="296"/>
        <v>1.5632995628094193</v>
      </c>
      <c r="L1596" s="13">
        <f t="shared" si="297"/>
        <v>0</v>
      </c>
      <c r="M1596" s="13">
        <f t="shared" si="302"/>
        <v>6.3068670999278468E-16</v>
      </c>
      <c r="N1596" s="13">
        <f t="shared" si="298"/>
        <v>3.9102576019552651E-16</v>
      </c>
      <c r="O1596" s="13">
        <f t="shared" si="299"/>
        <v>3.9102576019552651E-16</v>
      </c>
      <c r="Q1596">
        <v>16.603098329690749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2.3843724779867159</v>
      </c>
      <c r="G1597" s="13">
        <f t="shared" si="293"/>
        <v>0</v>
      </c>
      <c r="H1597" s="13">
        <f t="shared" si="294"/>
        <v>2.3843724779867159</v>
      </c>
      <c r="I1597" s="16">
        <f t="shared" si="301"/>
        <v>3.9476720407961352</v>
      </c>
      <c r="J1597" s="13">
        <f t="shared" si="295"/>
        <v>3.9451119566651625</v>
      </c>
      <c r="K1597" s="13">
        <f t="shared" si="296"/>
        <v>2.5600841309727507E-3</v>
      </c>
      <c r="L1597" s="13">
        <f t="shared" si="297"/>
        <v>0</v>
      </c>
      <c r="M1597" s="13">
        <f t="shared" si="302"/>
        <v>2.3966094979725817E-16</v>
      </c>
      <c r="N1597" s="13">
        <f t="shared" si="298"/>
        <v>1.4858978887430008E-16</v>
      </c>
      <c r="O1597" s="13">
        <f t="shared" si="299"/>
        <v>1.4858978887430008E-16</v>
      </c>
      <c r="Q1597">
        <v>21.12277184207684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0.16609029835984249</v>
      </c>
      <c r="G1598" s="13">
        <f t="shared" si="293"/>
        <v>0</v>
      </c>
      <c r="H1598" s="13">
        <f t="shared" si="294"/>
        <v>0.16609029835984249</v>
      </c>
      <c r="I1598" s="16">
        <f t="shared" si="301"/>
        <v>0.16865038249081524</v>
      </c>
      <c r="J1598" s="13">
        <f t="shared" si="295"/>
        <v>0.16865019045418569</v>
      </c>
      <c r="K1598" s="13">
        <f t="shared" si="296"/>
        <v>1.9203662954270229E-7</v>
      </c>
      <c r="L1598" s="13">
        <f t="shared" si="297"/>
        <v>0</v>
      </c>
      <c r="M1598" s="13">
        <f t="shared" si="302"/>
        <v>9.1071160922958095E-17</v>
      </c>
      <c r="N1598" s="13">
        <f t="shared" si="298"/>
        <v>5.6464119772234022E-17</v>
      </c>
      <c r="O1598" s="13">
        <f t="shared" si="299"/>
        <v>5.6464119772234022E-17</v>
      </c>
      <c r="Q1598">
        <v>21.403236973010099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0.41486484930324891</v>
      </c>
      <c r="G1599" s="13">
        <f t="shared" si="293"/>
        <v>0</v>
      </c>
      <c r="H1599" s="13">
        <f t="shared" si="294"/>
        <v>0.41486484930324891</v>
      </c>
      <c r="I1599" s="16">
        <f t="shared" si="301"/>
        <v>0.41486504133987845</v>
      </c>
      <c r="J1599" s="13">
        <f t="shared" si="295"/>
        <v>0.41486346895759563</v>
      </c>
      <c r="K1599" s="13">
        <f t="shared" si="296"/>
        <v>1.5723822828217493E-6</v>
      </c>
      <c r="L1599" s="13">
        <f t="shared" si="297"/>
        <v>0</v>
      </c>
      <c r="M1599" s="13">
        <f t="shared" si="302"/>
        <v>3.4607041150724073E-17</v>
      </c>
      <c r="N1599" s="13">
        <f t="shared" si="298"/>
        <v>2.1456365513448926E-17</v>
      </c>
      <c r="O1599" s="13">
        <f t="shared" si="299"/>
        <v>2.1456365513448926E-17</v>
      </c>
      <c r="Q1599">
        <v>25.66546641927879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3.9589632385391171</v>
      </c>
      <c r="G1600" s="13">
        <f t="shared" si="293"/>
        <v>0</v>
      </c>
      <c r="H1600" s="13">
        <f t="shared" si="294"/>
        <v>3.9589632385391171</v>
      </c>
      <c r="I1600" s="16">
        <f t="shared" si="301"/>
        <v>3.9589648109214002</v>
      </c>
      <c r="J1600" s="13">
        <f t="shared" si="295"/>
        <v>3.9577262664693458</v>
      </c>
      <c r="K1600" s="13">
        <f t="shared" si="296"/>
        <v>1.238544452054402E-3</v>
      </c>
      <c r="L1600" s="13">
        <f t="shared" si="297"/>
        <v>0</v>
      </c>
      <c r="M1600" s="13">
        <f t="shared" si="302"/>
        <v>1.3150675637275147E-17</v>
      </c>
      <c r="N1600" s="13">
        <f t="shared" si="298"/>
        <v>8.153418895110592E-18</v>
      </c>
      <c r="O1600" s="13">
        <f t="shared" si="299"/>
        <v>8.153418895110592E-18</v>
      </c>
      <c r="Q1600">
        <v>26.37300900000001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3.5436655081773178</v>
      </c>
      <c r="G1601" s="13">
        <f t="shared" si="293"/>
        <v>0</v>
      </c>
      <c r="H1601" s="13">
        <f t="shared" si="294"/>
        <v>3.5436655081773178</v>
      </c>
      <c r="I1601" s="16">
        <f t="shared" si="301"/>
        <v>3.5449040526293722</v>
      </c>
      <c r="J1601" s="13">
        <f t="shared" si="295"/>
        <v>3.5442230187504813</v>
      </c>
      <c r="K1601" s="13">
        <f t="shared" si="296"/>
        <v>6.8103387889095757E-4</v>
      </c>
      <c r="L1601" s="13">
        <f t="shared" si="297"/>
        <v>0</v>
      </c>
      <c r="M1601" s="13">
        <f t="shared" si="302"/>
        <v>4.9972567421645554E-18</v>
      </c>
      <c r="N1601" s="13">
        <f t="shared" si="298"/>
        <v>3.0982991801420242E-18</v>
      </c>
      <c r="O1601" s="13">
        <f t="shared" si="299"/>
        <v>3.0982991801420242E-18</v>
      </c>
      <c r="Q1601">
        <v>28.324601770949279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0.33634822963837979</v>
      </c>
      <c r="G1602" s="13">
        <f t="shared" si="293"/>
        <v>0</v>
      </c>
      <c r="H1602" s="13">
        <f t="shared" si="294"/>
        <v>0.33634822963837979</v>
      </c>
      <c r="I1602" s="16">
        <f t="shared" si="301"/>
        <v>0.33702926351727075</v>
      </c>
      <c r="J1602" s="13">
        <f t="shared" si="295"/>
        <v>0.33702851335762585</v>
      </c>
      <c r="K1602" s="13">
        <f t="shared" si="296"/>
        <v>7.5015964490221521E-7</v>
      </c>
      <c r="L1602" s="13">
        <f t="shared" si="297"/>
        <v>0</v>
      </c>
      <c r="M1602" s="13">
        <f t="shared" si="302"/>
        <v>1.8989575620225312E-18</v>
      </c>
      <c r="N1602" s="13">
        <f t="shared" si="298"/>
        <v>1.1773536884539693E-18</v>
      </c>
      <c r="O1602" s="13">
        <f t="shared" si="299"/>
        <v>1.1773536884539693E-18</v>
      </c>
      <c r="Q1602">
        <v>26.510362951393571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15.42849799291244</v>
      </c>
      <c r="G1603" s="13">
        <f t="shared" si="293"/>
        <v>0</v>
      </c>
      <c r="H1603" s="13">
        <f t="shared" si="294"/>
        <v>15.42849799291244</v>
      </c>
      <c r="I1603" s="16">
        <f t="shared" si="301"/>
        <v>15.428498743072085</v>
      </c>
      <c r="J1603" s="13">
        <f t="shared" si="295"/>
        <v>15.342171159566988</v>
      </c>
      <c r="K1603" s="13">
        <f t="shared" si="296"/>
        <v>8.6327583505097394E-2</v>
      </c>
      <c r="L1603" s="13">
        <f t="shared" si="297"/>
        <v>0</v>
      </c>
      <c r="M1603" s="13">
        <f t="shared" si="302"/>
        <v>7.2160387356856192E-19</v>
      </c>
      <c r="N1603" s="13">
        <f t="shared" si="298"/>
        <v>4.4739440161250842E-19</v>
      </c>
      <c r="O1603" s="13">
        <f t="shared" si="299"/>
        <v>4.4739440161250842E-19</v>
      </c>
      <c r="Q1603">
        <v>25.134775472332912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8.6180474250721435</v>
      </c>
      <c r="G1604" s="13">
        <f t="shared" si="293"/>
        <v>0</v>
      </c>
      <c r="H1604" s="13">
        <f t="shared" si="294"/>
        <v>8.6180474250721435</v>
      </c>
      <c r="I1604" s="16">
        <f t="shared" si="301"/>
        <v>8.7043750085772409</v>
      </c>
      <c r="J1604" s="13">
        <f t="shared" si="295"/>
        <v>8.683275078179582</v>
      </c>
      <c r="K1604" s="13">
        <f t="shared" si="296"/>
        <v>2.1099930397658895E-2</v>
      </c>
      <c r="L1604" s="13">
        <f t="shared" si="297"/>
        <v>0</v>
      </c>
      <c r="M1604" s="13">
        <f t="shared" si="302"/>
        <v>2.742094719560535E-19</v>
      </c>
      <c r="N1604" s="13">
        <f t="shared" si="298"/>
        <v>1.7000987261275317E-19</v>
      </c>
      <c r="O1604" s="13">
        <f t="shared" si="299"/>
        <v>1.7000987261275317E-19</v>
      </c>
      <c r="Q1604">
        <v>22.966088967931391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9.7000546490277118E-2</v>
      </c>
      <c r="G1605" s="13">
        <f t="shared" si="293"/>
        <v>0</v>
      </c>
      <c r="H1605" s="13">
        <f t="shared" si="294"/>
        <v>9.7000546490277118E-2</v>
      </c>
      <c r="I1605" s="16">
        <f t="shared" si="301"/>
        <v>0.11810047688793601</v>
      </c>
      <c r="J1605" s="13">
        <f t="shared" si="295"/>
        <v>0.11810033158615975</v>
      </c>
      <c r="K1605" s="13">
        <f t="shared" si="296"/>
        <v>1.4530177626370655E-7</v>
      </c>
      <c r="L1605" s="13">
        <f t="shared" si="297"/>
        <v>0</v>
      </c>
      <c r="M1605" s="13">
        <f t="shared" si="302"/>
        <v>1.0419959934330033E-19</v>
      </c>
      <c r="N1605" s="13">
        <f t="shared" si="298"/>
        <v>6.4603751592846199E-20</v>
      </c>
      <c r="O1605" s="13">
        <f t="shared" si="299"/>
        <v>6.4603751592846199E-20</v>
      </c>
      <c r="Q1605">
        <v>15.810005448557909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17.970680110748049</v>
      </c>
      <c r="G1606" s="13">
        <f t="shared" ref="G1606:G1669" si="304">IF((F1606-$J$2)&gt;0,$I$2*(F1606-$J$2),0)</f>
        <v>0</v>
      </c>
      <c r="H1606" s="13">
        <f t="shared" ref="H1606:H1669" si="305">F1606-G1606</f>
        <v>17.970680110748049</v>
      </c>
      <c r="I1606" s="16">
        <f t="shared" si="301"/>
        <v>17.970680256049825</v>
      </c>
      <c r="J1606" s="13">
        <f t="shared" ref="J1606:J1669" si="306">I1606/SQRT(1+(I1606/($K$2*(300+(25*Q1606)+0.05*(Q1606)^3)))^2)</f>
        <v>17.417795435454</v>
      </c>
      <c r="K1606" s="13">
        <f t="shared" ref="K1606:K1669" si="307">I1606-J1606</f>
        <v>0.55288482059582478</v>
      </c>
      <c r="L1606" s="13">
        <f t="shared" ref="L1606:L1669" si="308">IF(K1606&gt;$N$2,(K1606-$N$2)/$L$2,0)</f>
        <v>0</v>
      </c>
      <c r="M1606" s="13">
        <f t="shared" si="302"/>
        <v>3.9595847750454132E-20</v>
      </c>
      <c r="N1606" s="13">
        <f t="shared" ref="N1606:N1669" si="309">$M$2*M1606</f>
        <v>2.4549425605281561E-20</v>
      </c>
      <c r="O1606" s="13">
        <f t="shared" ref="O1606:O1669" si="310">N1606+G1606</f>
        <v>2.4549425605281561E-20</v>
      </c>
      <c r="Q1606">
        <v>14.922034593548389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13.75967247485273</v>
      </c>
      <c r="G1607" s="13">
        <f t="shared" si="304"/>
        <v>0</v>
      </c>
      <c r="H1607" s="13">
        <f t="shared" si="305"/>
        <v>13.75967247485273</v>
      </c>
      <c r="I1607" s="16">
        <f t="shared" ref="I1607:I1670" si="312">H1607+K1606-L1606</f>
        <v>14.312557295448554</v>
      </c>
      <c r="J1607" s="13">
        <f t="shared" si="306"/>
        <v>14.061103785225265</v>
      </c>
      <c r="K1607" s="13">
        <f t="shared" si="307"/>
        <v>0.2514535102232891</v>
      </c>
      <c r="L1607" s="13">
        <f t="shared" si="308"/>
        <v>0</v>
      </c>
      <c r="M1607" s="13">
        <f t="shared" ref="M1607:M1670" si="313">L1607+M1606-N1606</f>
        <v>1.5046422145172572E-20</v>
      </c>
      <c r="N1607" s="13">
        <f t="shared" si="309"/>
        <v>9.3287817300069949E-21</v>
      </c>
      <c r="O1607" s="13">
        <f t="shared" si="310"/>
        <v>9.3287817300069949E-21</v>
      </c>
      <c r="Q1607">
        <v>15.82064712321746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38.36822182139116</v>
      </c>
      <c r="G1608" s="13">
        <f t="shared" si="304"/>
        <v>0.60392582215491597</v>
      </c>
      <c r="H1608" s="13">
        <f t="shared" si="305"/>
        <v>37.764295999236246</v>
      </c>
      <c r="I1608" s="16">
        <f t="shared" si="312"/>
        <v>38.015749509459539</v>
      </c>
      <c r="J1608" s="13">
        <f t="shared" si="306"/>
        <v>33.946248872656795</v>
      </c>
      <c r="K1608" s="13">
        <f t="shared" si="307"/>
        <v>4.0695006368027435</v>
      </c>
      <c r="L1608" s="13">
        <f t="shared" si="308"/>
        <v>0</v>
      </c>
      <c r="M1608" s="13">
        <f t="shared" si="313"/>
        <v>5.7176404151655768E-21</v>
      </c>
      <c r="N1608" s="13">
        <f t="shared" si="309"/>
        <v>3.5449370574026577E-21</v>
      </c>
      <c r="O1608" s="13">
        <f t="shared" si="310"/>
        <v>0.60392582215491597</v>
      </c>
      <c r="Q1608">
        <v>15.833247620780851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58.955001573657071</v>
      </c>
      <c r="G1609" s="13">
        <f t="shared" si="304"/>
        <v>3.5756502337700691</v>
      </c>
      <c r="H1609" s="13">
        <f t="shared" si="305"/>
        <v>55.379351339887002</v>
      </c>
      <c r="I1609" s="16">
        <f t="shared" si="312"/>
        <v>59.448851976689745</v>
      </c>
      <c r="J1609" s="13">
        <f t="shared" si="306"/>
        <v>46.658552625688692</v>
      </c>
      <c r="K1609" s="13">
        <f t="shared" si="307"/>
        <v>12.790299351001053</v>
      </c>
      <c r="L1609" s="13">
        <f t="shared" si="308"/>
        <v>0</v>
      </c>
      <c r="M1609" s="13">
        <f t="shared" si="313"/>
        <v>2.1727033577629191E-21</v>
      </c>
      <c r="N1609" s="13">
        <f t="shared" si="309"/>
        <v>1.3470760818130099E-21</v>
      </c>
      <c r="O1609" s="13">
        <f t="shared" si="310"/>
        <v>3.5756502337700691</v>
      </c>
      <c r="Q1609">
        <v>15.811154134413499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0.54700324086899133</v>
      </c>
      <c r="G1610" s="13">
        <f t="shared" si="304"/>
        <v>0</v>
      </c>
      <c r="H1610" s="13">
        <f t="shared" si="305"/>
        <v>0.54700324086899133</v>
      </c>
      <c r="I1610" s="16">
        <f t="shared" si="312"/>
        <v>13.337302591870044</v>
      </c>
      <c r="J1610" s="13">
        <f t="shared" si="306"/>
        <v>13.238848942539368</v>
      </c>
      <c r="K1610" s="13">
        <f t="shared" si="307"/>
        <v>9.8453649330675574E-2</v>
      </c>
      <c r="L1610" s="13">
        <f t="shared" si="308"/>
        <v>0</v>
      </c>
      <c r="M1610" s="13">
        <f t="shared" si="313"/>
        <v>8.2562727594990921E-22</v>
      </c>
      <c r="N1610" s="13">
        <f t="shared" si="309"/>
        <v>5.1188891108894369E-22</v>
      </c>
      <c r="O1610" s="13">
        <f t="shared" si="310"/>
        <v>5.1188891108894369E-22</v>
      </c>
      <c r="Q1610">
        <v>21.070640644333629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1.178616733021066</v>
      </c>
      <c r="G1611" s="13">
        <f t="shared" si="304"/>
        <v>0</v>
      </c>
      <c r="H1611" s="13">
        <f t="shared" si="305"/>
        <v>1.178616733021066</v>
      </c>
      <c r="I1611" s="16">
        <f t="shared" si="312"/>
        <v>1.2770703823517415</v>
      </c>
      <c r="J1611" s="13">
        <f t="shared" si="306"/>
        <v>1.2770311394468616</v>
      </c>
      <c r="K1611" s="13">
        <f t="shared" si="307"/>
        <v>3.924290487988813E-5</v>
      </c>
      <c r="L1611" s="13">
        <f t="shared" si="308"/>
        <v>0</v>
      </c>
      <c r="M1611" s="13">
        <f t="shared" si="313"/>
        <v>3.1373836486096552E-22</v>
      </c>
      <c r="N1611" s="13">
        <f t="shared" si="309"/>
        <v>1.9451778621379862E-22</v>
      </c>
      <c r="O1611" s="13">
        <f t="shared" si="310"/>
        <v>1.9451778621379862E-22</v>
      </c>
      <c r="Q1611">
        <v>26.795227282312009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0.75927632678688028</v>
      </c>
      <c r="G1612" s="13">
        <f t="shared" si="304"/>
        <v>0</v>
      </c>
      <c r="H1612" s="13">
        <f t="shared" si="305"/>
        <v>0.75927632678688028</v>
      </c>
      <c r="I1612" s="16">
        <f t="shared" si="312"/>
        <v>0.75931556969176017</v>
      </c>
      <c r="J1612" s="13">
        <f t="shared" si="306"/>
        <v>0.75930660555564333</v>
      </c>
      <c r="K1612" s="13">
        <f t="shared" si="307"/>
        <v>8.9641361168402156E-6</v>
      </c>
      <c r="L1612" s="13">
        <f t="shared" si="308"/>
        <v>0</v>
      </c>
      <c r="M1612" s="13">
        <f t="shared" si="313"/>
        <v>1.192205786471669E-22</v>
      </c>
      <c r="N1612" s="13">
        <f t="shared" si="309"/>
        <v>7.3916758761243472E-23</v>
      </c>
      <c r="O1612" s="13">
        <f t="shared" si="310"/>
        <v>7.3916758761243472E-23</v>
      </c>
      <c r="Q1612">
        <v>26.191413000000011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9.953275595602408E-2</v>
      </c>
      <c r="G1613" s="13">
        <f t="shared" si="304"/>
        <v>0</v>
      </c>
      <c r="H1613" s="13">
        <f t="shared" si="305"/>
        <v>9.953275595602408E-2</v>
      </c>
      <c r="I1613" s="16">
        <f t="shared" si="312"/>
        <v>9.954172009214092E-2</v>
      </c>
      <c r="J1613" s="13">
        <f t="shared" si="306"/>
        <v>9.9541696858369014E-2</v>
      </c>
      <c r="K1613" s="13">
        <f t="shared" si="307"/>
        <v>2.3233771906383538E-8</v>
      </c>
      <c r="L1613" s="13">
        <f t="shared" si="308"/>
        <v>0</v>
      </c>
      <c r="M1613" s="13">
        <f t="shared" si="313"/>
        <v>4.5303819885923427E-23</v>
      </c>
      <c r="N1613" s="13">
        <f t="shared" si="309"/>
        <v>2.8088368329272523E-23</v>
      </c>
      <c r="O1613" s="13">
        <f t="shared" si="310"/>
        <v>2.8088368329272523E-23</v>
      </c>
      <c r="Q1613">
        <v>25.180000468012619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3.405700319937004</v>
      </c>
      <c r="G1614" s="13">
        <f t="shared" si="304"/>
        <v>0</v>
      </c>
      <c r="H1614" s="13">
        <f t="shared" si="305"/>
        <v>3.405700319937004</v>
      </c>
      <c r="I1614" s="16">
        <f t="shared" si="312"/>
        <v>3.4057003431707757</v>
      </c>
      <c r="J1614" s="13">
        <f t="shared" si="306"/>
        <v>3.4047819239166985</v>
      </c>
      <c r="K1614" s="13">
        <f t="shared" si="307"/>
        <v>9.1841925407720737E-4</v>
      </c>
      <c r="L1614" s="13">
        <f t="shared" si="308"/>
        <v>0</v>
      </c>
      <c r="M1614" s="13">
        <f t="shared" si="313"/>
        <v>1.7215451556650904E-23</v>
      </c>
      <c r="N1614" s="13">
        <f t="shared" si="309"/>
        <v>1.0673579965123561E-23</v>
      </c>
      <c r="O1614" s="13">
        <f t="shared" si="310"/>
        <v>1.0673579965123561E-23</v>
      </c>
      <c r="Q1614">
        <v>25.27123459434624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6.2982239507353359</v>
      </c>
      <c r="G1615" s="13">
        <f t="shared" si="304"/>
        <v>0</v>
      </c>
      <c r="H1615" s="13">
        <f t="shared" si="305"/>
        <v>6.2982239507353359</v>
      </c>
      <c r="I1615" s="16">
        <f t="shared" si="312"/>
        <v>6.2991423699894131</v>
      </c>
      <c r="J1615" s="13">
        <f t="shared" si="306"/>
        <v>6.2915185132583415</v>
      </c>
      <c r="K1615" s="13">
        <f t="shared" si="307"/>
        <v>7.6238567310715766E-3</v>
      </c>
      <c r="L1615" s="13">
        <f t="shared" si="308"/>
        <v>0</v>
      </c>
      <c r="M1615" s="13">
        <f t="shared" si="313"/>
        <v>6.541871591527343E-24</v>
      </c>
      <c r="N1615" s="13">
        <f t="shared" si="309"/>
        <v>4.0559603867469526E-24</v>
      </c>
      <c r="O1615" s="13">
        <f t="shared" si="310"/>
        <v>4.0559603867469526E-24</v>
      </c>
      <c r="Q1615">
        <v>23.318665372844499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26.152980229246712</v>
      </c>
      <c r="G1616" s="13">
        <f t="shared" si="304"/>
        <v>0</v>
      </c>
      <c r="H1616" s="13">
        <f t="shared" si="305"/>
        <v>26.152980229246712</v>
      </c>
      <c r="I1616" s="16">
        <f t="shared" si="312"/>
        <v>26.160604085977784</v>
      </c>
      <c r="J1616" s="13">
        <f t="shared" si="306"/>
        <v>25.239111427796232</v>
      </c>
      <c r="K1616" s="13">
        <f t="shared" si="307"/>
        <v>0.92149265818155257</v>
      </c>
      <c r="L1616" s="13">
        <f t="shared" si="308"/>
        <v>0</v>
      </c>
      <c r="M1616" s="13">
        <f t="shared" si="313"/>
        <v>2.4859112047803904E-24</v>
      </c>
      <c r="N1616" s="13">
        <f t="shared" si="309"/>
        <v>1.5412649469638421E-24</v>
      </c>
      <c r="O1616" s="13">
        <f t="shared" si="310"/>
        <v>1.5412649469638421E-24</v>
      </c>
      <c r="Q1616">
        <v>19.247805445081461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2.9587889031226182</v>
      </c>
      <c r="G1617" s="13">
        <f t="shared" si="304"/>
        <v>0</v>
      </c>
      <c r="H1617" s="13">
        <f t="shared" si="305"/>
        <v>2.9587889031226182</v>
      </c>
      <c r="I1617" s="16">
        <f t="shared" si="312"/>
        <v>3.8802815613041708</v>
      </c>
      <c r="J1617" s="13">
        <f t="shared" si="306"/>
        <v>3.8749150381743211</v>
      </c>
      <c r="K1617" s="13">
        <f t="shared" si="307"/>
        <v>5.366523129849643E-3</v>
      </c>
      <c r="L1617" s="13">
        <f t="shared" si="308"/>
        <v>0</v>
      </c>
      <c r="M1617" s="13">
        <f t="shared" si="313"/>
        <v>9.4464625781654831E-25</v>
      </c>
      <c r="N1617" s="13">
        <f t="shared" si="309"/>
        <v>5.8568067984625995E-25</v>
      </c>
      <c r="O1617" s="13">
        <f t="shared" si="310"/>
        <v>5.8568067984625995E-25</v>
      </c>
      <c r="Q1617">
        <v>15.50562338999954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0.35498634844616289</v>
      </c>
      <c r="G1618" s="13">
        <f t="shared" si="304"/>
        <v>0</v>
      </c>
      <c r="H1618" s="13">
        <f t="shared" si="305"/>
        <v>0.35498634844616289</v>
      </c>
      <c r="I1618" s="16">
        <f t="shared" si="312"/>
        <v>0.36035287157601253</v>
      </c>
      <c r="J1618" s="13">
        <f t="shared" si="306"/>
        <v>0.36034775407448189</v>
      </c>
      <c r="K1618" s="13">
        <f t="shared" si="307"/>
        <v>5.117501530649271E-6</v>
      </c>
      <c r="L1618" s="13">
        <f t="shared" si="308"/>
        <v>0</v>
      </c>
      <c r="M1618" s="13">
        <f t="shared" si="313"/>
        <v>3.5896557797028835E-25</v>
      </c>
      <c r="N1618" s="13">
        <f t="shared" si="309"/>
        <v>2.2255865834157878E-25</v>
      </c>
      <c r="O1618" s="13">
        <f t="shared" si="310"/>
        <v>2.2255865834157878E-25</v>
      </c>
      <c r="Q1618">
        <v>14.266460593548389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8.7064535170988844</v>
      </c>
      <c r="G1619" s="13">
        <f t="shared" si="304"/>
        <v>0</v>
      </c>
      <c r="H1619" s="13">
        <f t="shared" si="305"/>
        <v>8.7064535170988844</v>
      </c>
      <c r="I1619" s="16">
        <f t="shared" si="312"/>
        <v>8.7064586346004145</v>
      </c>
      <c r="J1619" s="13">
        <f t="shared" si="306"/>
        <v>8.6483262584413101</v>
      </c>
      <c r="K1619" s="13">
        <f t="shared" si="307"/>
        <v>5.8132376159104382E-2</v>
      </c>
      <c r="L1619" s="13">
        <f t="shared" si="308"/>
        <v>0</v>
      </c>
      <c r="M1619" s="13">
        <f t="shared" si="313"/>
        <v>1.3640691962870958E-25</v>
      </c>
      <c r="N1619" s="13">
        <f t="shared" si="309"/>
        <v>8.4572290169799943E-26</v>
      </c>
      <c r="O1619" s="13">
        <f t="shared" si="310"/>
        <v>8.4572290169799943E-26</v>
      </c>
      <c r="Q1619">
        <v>15.748422171686361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0.28423716340755523</v>
      </c>
      <c r="G1620" s="13">
        <f t="shared" si="304"/>
        <v>0</v>
      </c>
      <c r="H1620" s="13">
        <f t="shared" si="305"/>
        <v>0.28423716340755523</v>
      </c>
      <c r="I1620" s="16">
        <f t="shared" si="312"/>
        <v>0.34236953956665961</v>
      </c>
      <c r="J1620" s="13">
        <f t="shared" si="306"/>
        <v>0.3423675524699748</v>
      </c>
      <c r="K1620" s="13">
        <f t="shared" si="307"/>
        <v>1.9870966848078986E-6</v>
      </c>
      <c r="L1620" s="13">
        <f t="shared" si="308"/>
        <v>0</v>
      </c>
      <c r="M1620" s="13">
        <f t="shared" si="313"/>
        <v>5.1834629458909635E-26</v>
      </c>
      <c r="N1620" s="13">
        <f t="shared" si="309"/>
        <v>3.2137470264523974E-26</v>
      </c>
      <c r="O1620" s="13">
        <f t="shared" si="310"/>
        <v>3.2137470264523974E-26</v>
      </c>
      <c r="Q1620">
        <v>19.901906818737629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20.701136066745551</v>
      </c>
      <c r="G1621" s="13">
        <f t="shared" si="304"/>
        <v>0</v>
      </c>
      <c r="H1621" s="13">
        <f t="shared" si="305"/>
        <v>20.701136066745551</v>
      </c>
      <c r="I1621" s="16">
        <f t="shared" si="312"/>
        <v>20.701138053842236</v>
      </c>
      <c r="J1621" s="13">
        <f t="shared" si="306"/>
        <v>20.232341087769349</v>
      </c>
      <c r="K1621" s="13">
        <f t="shared" si="307"/>
        <v>0.46879696607288679</v>
      </c>
      <c r="L1621" s="13">
        <f t="shared" si="308"/>
        <v>0</v>
      </c>
      <c r="M1621" s="13">
        <f t="shared" si="313"/>
        <v>1.9697159194385661E-26</v>
      </c>
      <c r="N1621" s="13">
        <f t="shared" si="309"/>
        <v>1.221223870051911E-26</v>
      </c>
      <c r="O1621" s="13">
        <f t="shared" si="310"/>
        <v>1.221223870051911E-26</v>
      </c>
      <c r="Q1621">
        <v>19.199458796737922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9.1806433381415545E-2</v>
      </c>
      <c r="G1622" s="13">
        <f t="shared" si="304"/>
        <v>0</v>
      </c>
      <c r="H1622" s="13">
        <f t="shared" si="305"/>
        <v>9.1806433381415545E-2</v>
      </c>
      <c r="I1622" s="16">
        <f t="shared" si="312"/>
        <v>0.56060339945430238</v>
      </c>
      <c r="J1622" s="13">
        <f t="shared" si="306"/>
        <v>0.56059775726296734</v>
      </c>
      <c r="K1622" s="13">
        <f t="shared" si="307"/>
        <v>5.6421913350312991E-6</v>
      </c>
      <c r="L1622" s="13">
        <f t="shared" si="308"/>
        <v>0</v>
      </c>
      <c r="M1622" s="13">
        <f t="shared" si="313"/>
        <v>7.4849204938665512E-27</v>
      </c>
      <c r="N1622" s="13">
        <f t="shared" si="309"/>
        <v>4.640650706197262E-27</v>
      </c>
      <c r="O1622" s="13">
        <f t="shared" si="310"/>
        <v>4.640650706197262E-27</v>
      </c>
      <c r="Q1622">
        <v>22.985111066795039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2.1229732608573508</v>
      </c>
      <c r="G1623" s="13">
        <f t="shared" si="304"/>
        <v>0</v>
      </c>
      <c r="H1623" s="13">
        <f t="shared" si="305"/>
        <v>2.1229732608573508</v>
      </c>
      <c r="I1623" s="16">
        <f t="shared" si="312"/>
        <v>2.1229789030486859</v>
      </c>
      <c r="J1623" s="13">
        <f t="shared" si="306"/>
        <v>2.1227094303965761</v>
      </c>
      <c r="K1623" s="13">
        <f t="shared" si="307"/>
        <v>2.6947265210974791E-4</v>
      </c>
      <c r="L1623" s="13">
        <f t="shared" si="308"/>
        <v>0</v>
      </c>
      <c r="M1623" s="13">
        <f t="shared" si="313"/>
        <v>2.8442697876692892E-27</v>
      </c>
      <c r="N1623" s="13">
        <f t="shared" si="309"/>
        <v>1.7634472683549592E-27</v>
      </c>
      <c r="O1623" s="13">
        <f t="shared" si="310"/>
        <v>1.7634472683549592E-27</v>
      </c>
      <c r="Q1623">
        <v>23.89897100000001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0.33904963509321018</v>
      </c>
      <c r="G1624" s="13">
        <f t="shared" si="304"/>
        <v>0</v>
      </c>
      <c r="H1624" s="13">
        <f t="shared" si="305"/>
        <v>0.33904963509321018</v>
      </c>
      <c r="I1624" s="16">
        <f t="shared" si="312"/>
        <v>0.33931910774531993</v>
      </c>
      <c r="J1624" s="13">
        <f t="shared" si="306"/>
        <v>0.33931827374622991</v>
      </c>
      <c r="K1624" s="13">
        <f t="shared" si="307"/>
        <v>8.339990900108063E-7</v>
      </c>
      <c r="L1624" s="13">
        <f t="shared" si="308"/>
        <v>0</v>
      </c>
      <c r="M1624" s="13">
        <f t="shared" si="313"/>
        <v>1.08082251931433E-27</v>
      </c>
      <c r="N1624" s="13">
        <f t="shared" si="309"/>
        <v>6.7010996197488459E-28</v>
      </c>
      <c r="O1624" s="13">
        <f t="shared" si="310"/>
        <v>6.7010996197488459E-28</v>
      </c>
      <c r="Q1624">
        <v>25.889940090422051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2.6028672051514441</v>
      </c>
      <c r="G1625" s="13">
        <f t="shared" si="304"/>
        <v>0</v>
      </c>
      <c r="H1625" s="13">
        <f t="shared" si="305"/>
        <v>2.6028672051514441</v>
      </c>
      <c r="I1625" s="16">
        <f t="shared" si="312"/>
        <v>2.6028680391505343</v>
      </c>
      <c r="J1625" s="13">
        <f t="shared" si="306"/>
        <v>2.6024818300049444</v>
      </c>
      <c r="K1625" s="13">
        <f t="shared" si="307"/>
        <v>3.8620914558995523E-4</v>
      </c>
      <c r="L1625" s="13">
        <f t="shared" si="308"/>
        <v>0</v>
      </c>
      <c r="M1625" s="13">
        <f t="shared" si="313"/>
        <v>4.1071255733944539E-28</v>
      </c>
      <c r="N1625" s="13">
        <f t="shared" si="309"/>
        <v>2.5464178555045612E-28</v>
      </c>
      <c r="O1625" s="13">
        <f t="shared" si="310"/>
        <v>2.5464178555045612E-28</v>
      </c>
      <c r="Q1625">
        <v>25.703313607592161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0.36713426215383183</v>
      </c>
      <c r="G1626" s="13">
        <f t="shared" si="304"/>
        <v>0</v>
      </c>
      <c r="H1626" s="13">
        <f t="shared" si="305"/>
        <v>0.36713426215383183</v>
      </c>
      <c r="I1626" s="16">
        <f t="shared" si="312"/>
        <v>0.36752047129942178</v>
      </c>
      <c r="J1626" s="13">
        <f t="shared" si="306"/>
        <v>0.3675193727681425</v>
      </c>
      <c r="K1626" s="13">
        <f t="shared" si="307"/>
        <v>1.0985312792755053E-6</v>
      </c>
      <c r="L1626" s="13">
        <f t="shared" si="308"/>
        <v>0</v>
      </c>
      <c r="M1626" s="13">
        <f t="shared" si="313"/>
        <v>1.5607077178898927E-28</v>
      </c>
      <c r="N1626" s="13">
        <f t="shared" si="309"/>
        <v>9.6763878509173344E-29</v>
      </c>
      <c r="O1626" s="13">
        <f t="shared" si="310"/>
        <v>9.6763878509173344E-29</v>
      </c>
      <c r="Q1626">
        <v>25.63008205247176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7.0270269999999996E-2</v>
      </c>
      <c r="G1627" s="13">
        <f t="shared" si="304"/>
        <v>0</v>
      </c>
      <c r="H1627" s="13">
        <f t="shared" si="305"/>
        <v>7.0270269999999996E-2</v>
      </c>
      <c r="I1627" s="16">
        <f t="shared" si="312"/>
        <v>7.0271368531279271E-2</v>
      </c>
      <c r="J1627" s="13">
        <f t="shared" si="306"/>
        <v>7.0271360879575528E-2</v>
      </c>
      <c r="K1627" s="13">
        <f t="shared" si="307"/>
        <v>7.6517037428391887E-9</v>
      </c>
      <c r="L1627" s="13">
        <f t="shared" si="308"/>
        <v>0</v>
      </c>
      <c r="M1627" s="13">
        <f t="shared" si="313"/>
        <v>5.9306893279815922E-29</v>
      </c>
      <c r="N1627" s="13">
        <f t="shared" si="309"/>
        <v>3.6770273833485871E-29</v>
      </c>
      <c r="O1627" s="13">
        <f t="shared" si="310"/>
        <v>3.6770273833485871E-29</v>
      </c>
      <c r="Q1627">
        <v>25.655780829929061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49.488785539566713</v>
      </c>
      <c r="G1628" s="13">
        <f t="shared" si="304"/>
        <v>2.2091914863288711</v>
      </c>
      <c r="H1628" s="13">
        <f t="shared" si="305"/>
        <v>47.279594053237844</v>
      </c>
      <c r="I1628" s="16">
        <f t="shared" si="312"/>
        <v>47.279594060889551</v>
      </c>
      <c r="J1628" s="13">
        <f t="shared" si="306"/>
        <v>41.742233333143744</v>
      </c>
      <c r="K1628" s="13">
        <f t="shared" si="307"/>
        <v>5.5373607277458063</v>
      </c>
      <c r="L1628" s="13">
        <f t="shared" si="308"/>
        <v>0</v>
      </c>
      <c r="M1628" s="13">
        <f t="shared" si="313"/>
        <v>2.2536619446330051E-29</v>
      </c>
      <c r="N1628" s="13">
        <f t="shared" si="309"/>
        <v>1.3972704056724632E-29</v>
      </c>
      <c r="O1628" s="13">
        <f t="shared" si="310"/>
        <v>2.2091914863288711</v>
      </c>
      <c r="Q1628">
        <v>18.169286220435541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53.30114744266146</v>
      </c>
      <c r="G1629" s="13">
        <f t="shared" si="304"/>
        <v>2.7595101408086369</v>
      </c>
      <c r="H1629" s="13">
        <f t="shared" si="305"/>
        <v>50.541637301852823</v>
      </c>
      <c r="I1629" s="16">
        <f t="shared" si="312"/>
        <v>56.07899802959863</v>
      </c>
      <c r="J1629" s="13">
        <f t="shared" si="306"/>
        <v>43.780708432781452</v>
      </c>
      <c r="K1629" s="13">
        <f t="shared" si="307"/>
        <v>12.298289596817177</v>
      </c>
      <c r="L1629" s="13">
        <f t="shared" si="308"/>
        <v>0</v>
      </c>
      <c r="M1629" s="13">
        <f t="shared" si="313"/>
        <v>8.5639153896054192E-30</v>
      </c>
      <c r="N1629" s="13">
        <f t="shared" si="309"/>
        <v>5.3096275415553595E-30</v>
      </c>
      <c r="O1629" s="13">
        <f t="shared" si="310"/>
        <v>2.7595101408086369</v>
      </c>
      <c r="Q1629">
        <v>14.778233426815429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13.47943595062703</v>
      </c>
      <c r="G1630" s="13">
        <f t="shared" si="304"/>
        <v>0</v>
      </c>
      <c r="H1630" s="13">
        <f t="shared" si="305"/>
        <v>13.47943595062703</v>
      </c>
      <c r="I1630" s="16">
        <f t="shared" si="312"/>
        <v>25.777725547444206</v>
      </c>
      <c r="J1630" s="13">
        <f t="shared" si="306"/>
        <v>24.007436108276</v>
      </c>
      <c r="K1630" s="13">
        <f t="shared" si="307"/>
        <v>1.7702894391682058</v>
      </c>
      <c r="L1630" s="13">
        <f t="shared" si="308"/>
        <v>0</v>
      </c>
      <c r="M1630" s="13">
        <f t="shared" si="313"/>
        <v>3.2542878480500597E-30</v>
      </c>
      <c r="N1630" s="13">
        <f t="shared" si="309"/>
        <v>2.017658465791037E-30</v>
      </c>
      <c r="O1630" s="13">
        <f t="shared" si="310"/>
        <v>2.017658465791037E-30</v>
      </c>
      <c r="Q1630">
        <v>13.899350593548389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28.833250301213031</v>
      </c>
      <c r="G1631" s="13">
        <f t="shared" si="304"/>
        <v>0</v>
      </c>
      <c r="H1631" s="13">
        <f t="shared" si="305"/>
        <v>28.833250301213031</v>
      </c>
      <c r="I1631" s="16">
        <f t="shared" si="312"/>
        <v>30.603539740381237</v>
      </c>
      <c r="J1631" s="13">
        <f t="shared" si="306"/>
        <v>28.35294241774157</v>
      </c>
      <c r="K1631" s="13">
        <f t="shared" si="307"/>
        <v>2.2505973226396669</v>
      </c>
      <c r="L1631" s="13">
        <f t="shared" si="308"/>
        <v>0</v>
      </c>
      <c r="M1631" s="13">
        <f t="shared" si="313"/>
        <v>1.2366293822590226E-30</v>
      </c>
      <c r="N1631" s="13">
        <f t="shared" si="309"/>
        <v>7.6671021700059402E-31</v>
      </c>
      <c r="O1631" s="13">
        <f t="shared" si="310"/>
        <v>7.6671021700059402E-31</v>
      </c>
      <c r="Q1631">
        <v>15.81752226344909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31.770343851575628</v>
      </c>
      <c r="G1632" s="13">
        <f t="shared" si="304"/>
        <v>0</v>
      </c>
      <c r="H1632" s="13">
        <f t="shared" si="305"/>
        <v>31.770343851575628</v>
      </c>
      <c r="I1632" s="16">
        <f t="shared" si="312"/>
        <v>34.020941174215295</v>
      </c>
      <c r="J1632" s="13">
        <f t="shared" si="306"/>
        <v>31.693906932228654</v>
      </c>
      <c r="K1632" s="13">
        <f t="shared" si="307"/>
        <v>2.3270342419866417</v>
      </c>
      <c r="L1632" s="13">
        <f t="shared" si="308"/>
        <v>0</v>
      </c>
      <c r="M1632" s="13">
        <f t="shared" si="313"/>
        <v>4.699191652584286E-31</v>
      </c>
      <c r="N1632" s="13">
        <f t="shared" si="309"/>
        <v>2.9134988246022571E-31</v>
      </c>
      <c r="O1632" s="13">
        <f t="shared" si="310"/>
        <v>2.9134988246022571E-31</v>
      </c>
      <c r="Q1632">
        <v>17.896859275956661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0.16024982939459151</v>
      </c>
      <c r="G1633" s="13">
        <f t="shared" si="304"/>
        <v>0</v>
      </c>
      <c r="H1633" s="13">
        <f t="shared" si="305"/>
        <v>0.16024982939459151</v>
      </c>
      <c r="I1633" s="16">
        <f t="shared" si="312"/>
        <v>2.4872840713812332</v>
      </c>
      <c r="J1633" s="13">
        <f t="shared" si="306"/>
        <v>2.4867262500510905</v>
      </c>
      <c r="K1633" s="13">
        <f t="shared" si="307"/>
        <v>5.5782133014270485E-4</v>
      </c>
      <c r="L1633" s="13">
        <f t="shared" si="308"/>
        <v>0</v>
      </c>
      <c r="M1633" s="13">
        <f t="shared" si="313"/>
        <v>1.7856928279820289E-31</v>
      </c>
      <c r="N1633" s="13">
        <f t="shared" si="309"/>
        <v>1.107129553348858E-31</v>
      </c>
      <c r="O1633" s="13">
        <f t="shared" si="310"/>
        <v>1.107129553348858E-31</v>
      </c>
      <c r="Q1633">
        <v>22.103273428700241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9.8097437459616299E-2</v>
      </c>
      <c r="G1634" s="13">
        <f t="shared" si="304"/>
        <v>0</v>
      </c>
      <c r="H1634" s="13">
        <f t="shared" si="305"/>
        <v>9.8097437459616299E-2</v>
      </c>
      <c r="I1634" s="16">
        <f t="shared" si="312"/>
        <v>9.8655258789759004E-2</v>
      </c>
      <c r="J1634" s="13">
        <f t="shared" si="306"/>
        <v>9.8655229026792399E-2</v>
      </c>
      <c r="K1634" s="13">
        <f t="shared" si="307"/>
        <v>2.9762966605173524E-8</v>
      </c>
      <c r="L1634" s="13">
        <f t="shared" si="308"/>
        <v>0</v>
      </c>
      <c r="M1634" s="13">
        <f t="shared" si="313"/>
        <v>6.7856327463317089E-32</v>
      </c>
      <c r="N1634" s="13">
        <f t="shared" si="309"/>
        <v>4.2070923027256597E-32</v>
      </c>
      <c r="O1634" s="13">
        <f t="shared" si="310"/>
        <v>4.2070923027256597E-32</v>
      </c>
      <c r="Q1634">
        <v>23.217139797357401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26.298916871779181</v>
      </c>
      <c r="G1635" s="13">
        <f t="shared" si="304"/>
        <v>0</v>
      </c>
      <c r="H1635" s="13">
        <f t="shared" si="305"/>
        <v>26.298916871779181</v>
      </c>
      <c r="I1635" s="16">
        <f t="shared" si="312"/>
        <v>26.298916901542146</v>
      </c>
      <c r="J1635" s="13">
        <f t="shared" si="306"/>
        <v>25.852496173250206</v>
      </c>
      <c r="K1635" s="13">
        <f t="shared" si="307"/>
        <v>0.44642072829194035</v>
      </c>
      <c r="L1635" s="13">
        <f t="shared" si="308"/>
        <v>0</v>
      </c>
      <c r="M1635" s="13">
        <f t="shared" si="313"/>
        <v>2.5785404436060492E-32</v>
      </c>
      <c r="N1635" s="13">
        <f t="shared" si="309"/>
        <v>1.5986950750357505E-32</v>
      </c>
      <c r="O1635" s="13">
        <f t="shared" si="310"/>
        <v>1.5986950750357505E-32</v>
      </c>
      <c r="Q1635">
        <v>24.700531952805338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3.420263715103097</v>
      </c>
      <c r="G1636" s="13">
        <f t="shared" si="304"/>
        <v>0</v>
      </c>
      <c r="H1636" s="13">
        <f t="shared" si="305"/>
        <v>3.420263715103097</v>
      </c>
      <c r="I1636" s="16">
        <f t="shared" si="312"/>
        <v>3.8666844433950374</v>
      </c>
      <c r="J1636" s="13">
        <f t="shared" si="306"/>
        <v>3.8651075447489305</v>
      </c>
      <c r="K1636" s="13">
        <f t="shared" si="307"/>
        <v>1.5768986461068835E-3</v>
      </c>
      <c r="L1636" s="13">
        <f t="shared" si="308"/>
        <v>0</v>
      </c>
      <c r="M1636" s="13">
        <f t="shared" si="313"/>
        <v>9.7984536857029871E-33</v>
      </c>
      <c r="N1636" s="13">
        <f t="shared" si="309"/>
        <v>6.0750412851358518E-33</v>
      </c>
      <c r="O1636" s="13">
        <f t="shared" si="310"/>
        <v>6.0750412851358518E-33</v>
      </c>
      <c r="Q1636">
        <v>24.12439345049139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19.535391293132889</v>
      </c>
      <c r="G1637" s="13">
        <f t="shared" si="304"/>
        <v>0</v>
      </c>
      <c r="H1637" s="13">
        <f t="shared" si="305"/>
        <v>19.535391293132889</v>
      </c>
      <c r="I1637" s="16">
        <f t="shared" si="312"/>
        <v>19.536968191778996</v>
      </c>
      <c r="J1637" s="13">
        <f t="shared" si="306"/>
        <v>19.415013817725274</v>
      </c>
      <c r="K1637" s="13">
        <f t="shared" si="307"/>
        <v>0.12195437405372189</v>
      </c>
      <c r="L1637" s="13">
        <f t="shared" si="308"/>
        <v>0</v>
      </c>
      <c r="M1637" s="13">
        <f t="shared" si="313"/>
        <v>3.7234124005671353E-33</v>
      </c>
      <c r="N1637" s="13">
        <f t="shared" si="309"/>
        <v>2.3085156883516237E-33</v>
      </c>
      <c r="O1637" s="13">
        <f t="shared" si="310"/>
        <v>2.3085156883516237E-33</v>
      </c>
      <c r="Q1637">
        <v>27.761676000000008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18.64154952518874</v>
      </c>
      <c r="G1638" s="13">
        <f t="shared" si="304"/>
        <v>0</v>
      </c>
      <c r="H1638" s="13">
        <f t="shared" si="305"/>
        <v>18.64154952518874</v>
      </c>
      <c r="I1638" s="16">
        <f t="shared" si="312"/>
        <v>18.763503899242462</v>
      </c>
      <c r="J1638" s="13">
        <f t="shared" si="306"/>
        <v>18.647316041411113</v>
      </c>
      <c r="K1638" s="13">
        <f t="shared" si="307"/>
        <v>0.11618785783134911</v>
      </c>
      <c r="L1638" s="13">
        <f t="shared" si="308"/>
        <v>0</v>
      </c>
      <c r="M1638" s="13">
        <f t="shared" si="313"/>
        <v>1.4148967122155116E-33</v>
      </c>
      <c r="N1638" s="13">
        <f t="shared" si="309"/>
        <v>8.7723596157361715E-34</v>
      </c>
      <c r="O1638" s="13">
        <f t="shared" si="310"/>
        <v>8.7723596157361715E-34</v>
      </c>
      <c r="Q1638">
        <v>27.22958408222031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0.10810810887593721</v>
      </c>
      <c r="G1639" s="13">
        <f t="shared" si="304"/>
        <v>0</v>
      </c>
      <c r="H1639" s="13">
        <f t="shared" si="305"/>
        <v>0.10810810887593721</v>
      </c>
      <c r="I1639" s="16">
        <f t="shared" si="312"/>
        <v>0.2242959667072863</v>
      </c>
      <c r="J1639" s="13">
        <f t="shared" si="306"/>
        <v>0.22429561703768017</v>
      </c>
      <c r="K1639" s="13">
        <f t="shared" si="307"/>
        <v>3.4966960613114217E-7</v>
      </c>
      <c r="L1639" s="13">
        <f t="shared" si="308"/>
        <v>0</v>
      </c>
      <c r="M1639" s="13">
        <f t="shared" si="313"/>
        <v>5.3766075064189442E-34</v>
      </c>
      <c r="N1639" s="13">
        <f t="shared" si="309"/>
        <v>3.3334966539797455E-34</v>
      </c>
      <c r="O1639" s="13">
        <f t="shared" si="310"/>
        <v>3.3334966539797455E-34</v>
      </c>
      <c r="Q1639">
        <v>23.219124979406011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48.892145124894007</v>
      </c>
      <c r="G1640" s="13">
        <f t="shared" si="304"/>
        <v>2.1230657830097828</v>
      </c>
      <c r="H1640" s="13">
        <f t="shared" si="305"/>
        <v>46.769079341884222</v>
      </c>
      <c r="I1640" s="16">
        <f t="shared" si="312"/>
        <v>46.769079691553827</v>
      </c>
      <c r="J1640" s="13">
        <f t="shared" si="306"/>
        <v>41.75226972384629</v>
      </c>
      <c r="K1640" s="13">
        <f t="shared" si="307"/>
        <v>5.0168099677075375</v>
      </c>
      <c r="L1640" s="13">
        <f t="shared" si="308"/>
        <v>0</v>
      </c>
      <c r="M1640" s="13">
        <f t="shared" si="313"/>
        <v>2.0431108524391987E-34</v>
      </c>
      <c r="N1640" s="13">
        <f t="shared" si="309"/>
        <v>1.2667287285123031E-34</v>
      </c>
      <c r="O1640" s="13">
        <f t="shared" si="310"/>
        <v>2.1230657830097828</v>
      </c>
      <c r="Q1640">
        <v>18.756886434263169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18.052607847326531</v>
      </c>
      <c r="G1641" s="13">
        <f t="shared" si="304"/>
        <v>0</v>
      </c>
      <c r="H1641" s="13">
        <f t="shared" si="305"/>
        <v>18.052607847326531</v>
      </c>
      <c r="I1641" s="16">
        <f t="shared" si="312"/>
        <v>23.069417815034068</v>
      </c>
      <c r="J1641" s="13">
        <f t="shared" si="306"/>
        <v>22.089120063234354</v>
      </c>
      <c r="K1641" s="13">
        <f t="shared" si="307"/>
        <v>0.98029775179971423</v>
      </c>
      <c r="L1641" s="13">
        <f t="shared" si="308"/>
        <v>0</v>
      </c>
      <c r="M1641" s="13">
        <f t="shared" si="313"/>
        <v>7.7638212392689558E-35</v>
      </c>
      <c r="N1641" s="13">
        <f t="shared" si="309"/>
        <v>4.8135691683467524E-35</v>
      </c>
      <c r="O1641" s="13">
        <f t="shared" si="310"/>
        <v>4.8135691683467524E-35</v>
      </c>
      <c r="Q1641">
        <v>16.054568659985051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74.880096757164381</v>
      </c>
      <c r="G1642" s="13">
        <f t="shared" si="304"/>
        <v>5.8744553253684613</v>
      </c>
      <c r="H1642" s="13">
        <f t="shared" si="305"/>
        <v>69.005641431795922</v>
      </c>
      <c r="I1642" s="16">
        <f t="shared" si="312"/>
        <v>69.985939183595633</v>
      </c>
      <c r="J1642" s="13">
        <f t="shared" si="306"/>
        <v>49.75502025336565</v>
      </c>
      <c r="K1642" s="13">
        <f t="shared" si="307"/>
        <v>20.230918930229983</v>
      </c>
      <c r="L1642" s="13">
        <f t="shared" si="308"/>
        <v>0</v>
      </c>
      <c r="M1642" s="13">
        <f t="shared" si="313"/>
        <v>2.9502520709222035E-35</v>
      </c>
      <c r="N1642" s="13">
        <f t="shared" si="309"/>
        <v>1.829156283971766E-35</v>
      </c>
      <c r="O1642" s="13">
        <f t="shared" si="310"/>
        <v>5.8744553253684613</v>
      </c>
      <c r="Q1642">
        <v>14.91902659354839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5.018505777721872</v>
      </c>
      <c r="G1643" s="13">
        <f t="shared" si="304"/>
        <v>0</v>
      </c>
      <c r="H1643" s="13">
        <f t="shared" si="305"/>
        <v>5.018505777721872</v>
      </c>
      <c r="I1643" s="16">
        <f t="shared" si="312"/>
        <v>25.249424707951853</v>
      </c>
      <c r="J1643" s="13">
        <f t="shared" si="306"/>
        <v>23.747269926456635</v>
      </c>
      <c r="K1643" s="13">
        <f t="shared" si="307"/>
        <v>1.5021547814952179</v>
      </c>
      <c r="L1643" s="13">
        <f t="shared" si="308"/>
        <v>0</v>
      </c>
      <c r="M1643" s="13">
        <f t="shared" si="313"/>
        <v>1.1210957869504374E-35</v>
      </c>
      <c r="N1643" s="13">
        <f t="shared" si="309"/>
        <v>6.9507938790927124E-36</v>
      </c>
      <c r="O1643" s="13">
        <f t="shared" si="310"/>
        <v>6.9507938790927124E-36</v>
      </c>
      <c r="Q1643">
        <v>14.74374707783713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51.698436443666623</v>
      </c>
      <c r="G1644" s="13">
        <f t="shared" si="304"/>
        <v>2.5281570366422192</v>
      </c>
      <c r="H1644" s="13">
        <f t="shared" si="305"/>
        <v>49.170279407024402</v>
      </c>
      <c r="I1644" s="16">
        <f t="shared" si="312"/>
        <v>50.672434188519617</v>
      </c>
      <c r="J1644" s="13">
        <f t="shared" si="306"/>
        <v>42.73070056783174</v>
      </c>
      <c r="K1644" s="13">
        <f t="shared" si="307"/>
        <v>7.9417336206878772</v>
      </c>
      <c r="L1644" s="13">
        <f t="shared" si="308"/>
        <v>0</v>
      </c>
      <c r="M1644" s="13">
        <f t="shared" si="313"/>
        <v>4.2601639904116619E-36</v>
      </c>
      <c r="N1644" s="13">
        <f t="shared" si="309"/>
        <v>2.6413016740552305E-36</v>
      </c>
      <c r="O1644" s="13">
        <f t="shared" si="310"/>
        <v>2.5281570366422192</v>
      </c>
      <c r="Q1644">
        <v>16.586239870392081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7.7309905493097606</v>
      </c>
      <c r="G1645" s="13">
        <f t="shared" si="304"/>
        <v>0</v>
      </c>
      <c r="H1645" s="13">
        <f t="shared" si="305"/>
        <v>7.7309905493097606</v>
      </c>
      <c r="I1645" s="16">
        <f t="shared" si="312"/>
        <v>15.672724169997638</v>
      </c>
      <c r="J1645" s="13">
        <f t="shared" si="306"/>
        <v>15.476542431799514</v>
      </c>
      <c r="K1645" s="13">
        <f t="shared" si="307"/>
        <v>0.19618173819812412</v>
      </c>
      <c r="L1645" s="13">
        <f t="shared" si="308"/>
        <v>0</v>
      </c>
      <c r="M1645" s="13">
        <f t="shared" si="313"/>
        <v>1.6188623163564314E-36</v>
      </c>
      <c r="N1645" s="13">
        <f t="shared" si="309"/>
        <v>1.0036946361409875E-36</v>
      </c>
      <c r="O1645" s="13">
        <f t="shared" si="310"/>
        <v>1.0036946361409875E-36</v>
      </c>
      <c r="Q1645">
        <v>19.565426533573099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7.9438424679082491</v>
      </c>
      <c r="G1646" s="13">
        <f t="shared" si="304"/>
        <v>0</v>
      </c>
      <c r="H1646" s="13">
        <f t="shared" si="305"/>
        <v>7.9438424679082491</v>
      </c>
      <c r="I1646" s="16">
        <f t="shared" si="312"/>
        <v>8.1400242061063732</v>
      </c>
      <c r="J1646" s="13">
        <f t="shared" si="306"/>
        <v>8.1236506169572227</v>
      </c>
      <c r="K1646" s="13">
        <f t="shared" si="307"/>
        <v>1.6373589149150547E-2</v>
      </c>
      <c r="L1646" s="13">
        <f t="shared" si="308"/>
        <v>0</v>
      </c>
      <c r="M1646" s="13">
        <f t="shared" si="313"/>
        <v>6.1516768021544391E-37</v>
      </c>
      <c r="N1646" s="13">
        <f t="shared" si="309"/>
        <v>3.8140396173357526E-37</v>
      </c>
      <c r="O1646" s="13">
        <f t="shared" si="310"/>
        <v>3.8140396173357526E-37</v>
      </c>
      <c r="Q1646">
        <v>23.34391779543105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3.0818475421378961</v>
      </c>
      <c r="G1647" s="13">
        <f t="shared" si="304"/>
        <v>0</v>
      </c>
      <c r="H1647" s="13">
        <f t="shared" si="305"/>
        <v>3.0818475421378961</v>
      </c>
      <c r="I1647" s="16">
        <f t="shared" si="312"/>
        <v>3.0982211312870467</v>
      </c>
      <c r="J1647" s="13">
        <f t="shared" si="306"/>
        <v>3.097349731777451</v>
      </c>
      <c r="K1647" s="13">
        <f t="shared" si="307"/>
        <v>8.713995095956939E-4</v>
      </c>
      <c r="L1647" s="13">
        <f t="shared" si="308"/>
        <v>0</v>
      </c>
      <c r="M1647" s="13">
        <f t="shared" si="313"/>
        <v>2.3376371848186865E-37</v>
      </c>
      <c r="N1647" s="13">
        <f t="shared" si="309"/>
        <v>1.4493350545875855E-37</v>
      </c>
      <c r="O1647" s="13">
        <f t="shared" si="310"/>
        <v>1.4493350545875855E-37</v>
      </c>
      <c r="Q1647">
        <v>23.614790617775341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3.2379220236331913E-2</v>
      </c>
      <c r="G1648" s="13">
        <f t="shared" si="304"/>
        <v>0</v>
      </c>
      <c r="H1648" s="13">
        <f t="shared" si="305"/>
        <v>3.2379220236331913E-2</v>
      </c>
      <c r="I1648" s="16">
        <f t="shared" si="312"/>
        <v>3.3250619745927606E-2</v>
      </c>
      <c r="J1648" s="13">
        <f t="shared" si="306"/>
        <v>3.3250618815653284E-2</v>
      </c>
      <c r="K1648" s="13">
        <f t="shared" si="307"/>
        <v>9.3027432285230915E-10</v>
      </c>
      <c r="L1648" s="13">
        <f t="shared" si="308"/>
        <v>0</v>
      </c>
      <c r="M1648" s="13">
        <f t="shared" si="313"/>
        <v>8.8830213023110097E-38</v>
      </c>
      <c r="N1648" s="13">
        <f t="shared" si="309"/>
        <v>5.5074732074328258E-38</v>
      </c>
      <c r="O1648" s="13">
        <f t="shared" si="310"/>
        <v>5.5074732074328258E-38</v>
      </c>
      <c r="Q1648">
        <v>24.6656629307443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4.3840104209369724</v>
      </c>
      <c r="G1649" s="13">
        <f t="shared" si="304"/>
        <v>0</v>
      </c>
      <c r="H1649" s="13">
        <f t="shared" si="305"/>
        <v>4.3840104209369724</v>
      </c>
      <c r="I1649" s="16">
        <f t="shared" si="312"/>
        <v>4.3840104218672469</v>
      </c>
      <c r="J1649" s="13">
        <f t="shared" si="306"/>
        <v>4.3821057633806975</v>
      </c>
      <c r="K1649" s="13">
        <f t="shared" si="307"/>
        <v>1.9046584865494154E-3</v>
      </c>
      <c r="L1649" s="13">
        <f t="shared" si="308"/>
        <v>0</v>
      </c>
      <c r="M1649" s="13">
        <f t="shared" si="313"/>
        <v>3.3755480948781839E-38</v>
      </c>
      <c r="N1649" s="13">
        <f t="shared" si="309"/>
        <v>2.092839818824474E-38</v>
      </c>
      <c r="O1649" s="13">
        <f t="shared" si="310"/>
        <v>2.092839818824474E-38</v>
      </c>
      <c r="Q1649">
        <v>25.47208715009722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1.1795464093596739</v>
      </c>
      <c r="G1650" s="13">
        <f t="shared" si="304"/>
        <v>0</v>
      </c>
      <c r="H1650" s="13">
        <f t="shared" si="305"/>
        <v>1.1795464093596739</v>
      </c>
      <c r="I1650" s="16">
        <f t="shared" si="312"/>
        <v>1.1814510678462233</v>
      </c>
      <c r="J1650" s="13">
        <f t="shared" si="306"/>
        <v>1.1814085784732287</v>
      </c>
      <c r="K1650" s="13">
        <f t="shared" si="307"/>
        <v>4.2489372994669594E-5</v>
      </c>
      <c r="L1650" s="13">
        <f t="shared" si="308"/>
        <v>0</v>
      </c>
      <c r="M1650" s="13">
        <f t="shared" si="313"/>
        <v>1.2827082760537099E-38</v>
      </c>
      <c r="N1650" s="13">
        <f t="shared" si="309"/>
        <v>7.952791311533001E-39</v>
      </c>
      <c r="O1650" s="13">
        <f t="shared" si="310"/>
        <v>7.952791311533001E-39</v>
      </c>
      <c r="Q1650">
        <v>24.53621600000001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26.19655901222016</v>
      </c>
      <c r="G1651" s="13">
        <f t="shared" si="304"/>
        <v>0</v>
      </c>
      <c r="H1651" s="13">
        <f t="shared" si="305"/>
        <v>26.19655901222016</v>
      </c>
      <c r="I1651" s="16">
        <f t="shared" si="312"/>
        <v>26.196601501593154</v>
      </c>
      <c r="J1651" s="13">
        <f t="shared" si="306"/>
        <v>25.581537610526734</v>
      </c>
      <c r="K1651" s="13">
        <f t="shared" si="307"/>
        <v>0.6150638910664199</v>
      </c>
      <c r="L1651" s="13">
        <f t="shared" si="308"/>
        <v>0</v>
      </c>
      <c r="M1651" s="13">
        <f t="shared" si="313"/>
        <v>4.8742914490040978E-39</v>
      </c>
      <c r="N1651" s="13">
        <f t="shared" si="309"/>
        <v>3.0220606983825404E-39</v>
      </c>
      <c r="O1651" s="13">
        <f t="shared" si="310"/>
        <v>3.0220606983825404E-39</v>
      </c>
      <c r="Q1651">
        <v>22.262707657502329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13.737470995137739</v>
      </c>
      <c r="G1652" s="13">
        <f t="shared" si="304"/>
        <v>0</v>
      </c>
      <c r="H1652" s="13">
        <f t="shared" si="305"/>
        <v>13.737470995137739</v>
      </c>
      <c r="I1652" s="16">
        <f t="shared" si="312"/>
        <v>14.352534886204159</v>
      </c>
      <c r="J1652" s="13">
        <f t="shared" si="306"/>
        <v>14.189892589915639</v>
      </c>
      <c r="K1652" s="13">
        <f t="shared" si="307"/>
        <v>0.16264229628852078</v>
      </c>
      <c r="L1652" s="13">
        <f t="shared" si="308"/>
        <v>0</v>
      </c>
      <c r="M1652" s="13">
        <f t="shared" si="313"/>
        <v>1.8522307506215575E-39</v>
      </c>
      <c r="N1652" s="13">
        <f t="shared" si="309"/>
        <v>1.1483830653853656E-39</v>
      </c>
      <c r="O1652" s="13">
        <f t="shared" si="310"/>
        <v>1.1483830653853656E-39</v>
      </c>
      <c r="Q1652">
        <v>19.038066007940131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0.53654589635402516</v>
      </c>
      <c r="G1653" s="13">
        <f t="shared" si="304"/>
        <v>0</v>
      </c>
      <c r="H1653" s="13">
        <f t="shared" si="305"/>
        <v>0.53654589635402516</v>
      </c>
      <c r="I1653" s="16">
        <f t="shared" si="312"/>
        <v>0.69918819264254595</v>
      </c>
      <c r="J1653" s="13">
        <f t="shared" si="306"/>
        <v>0.69916624419166229</v>
      </c>
      <c r="K1653" s="13">
        <f t="shared" si="307"/>
        <v>2.19484508836576E-5</v>
      </c>
      <c r="L1653" s="13">
        <f t="shared" si="308"/>
        <v>0</v>
      </c>
      <c r="M1653" s="13">
        <f t="shared" si="313"/>
        <v>7.0384768523619187E-40</v>
      </c>
      <c r="N1653" s="13">
        <f t="shared" si="309"/>
        <v>4.3638556484643895E-40</v>
      </c>
      <c r="O1653" s="13">
        <f t="shared" si="310"/>
        <v>4.3638556484643895E-40</v>
      </c>
      <c r="Q1653">
        <v>18.065504048037241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35.998975807229129</v>
      </c>
      <c r="G1654" s="13">
        <f t="shared" si="304"/>
        <v>0.2619225413051145</v>
      </c>
      <c r="H1654" s="13">
        <f t="shared" si="305"/>
        <v>35.737053265924018</v>
      </c>
      <c r="I1654" s="16">
        <f t="shared" si="312"/>
        <v>35.737075214374904</v>
      </c>
      <c r="J1654" s="13">
        <f t="shared" si="306"/>
        <v>32.391211622193175</v>
      </c>
      <c r="K1654" s="13">
        <f t="shared" si="307"/>
        <v>3.345863592181729</v>
      </c>
      <c r="L1654" s="13">
        <f t="shared" si="308"/>
        <v>0</v>
      </c>
      <c r="M1654" s="13">
        <f t="shared" si="313"/>
        <v>2.6746212038975292E-40</v>
      </c>
      <c r="N1654" s="13">
        <f t="shared" si="309"/>
        <v>1.658265146416468E-40</v>
      </c>
      <c r="O1654" s="13">
        <f t="shared" si="310"/>
        <v>0.2619225413051145</v>
      </c>
      <c r="Q1654">
        <v>16.069752947340739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36.826288848337093</v>
      </c>
      <c r="G1655" s="13">
        <f t="shared" si="304"/>
        <v>0.38134609321043383</v>
      </c>
      <c r="H1655" s="13">
        <f t="shared" si="305"/>
        <v>36.444942755126661</v>
      </c>
      <c r="I1655" s="16">
        <f t="shared" si="312"/>
        <v>39.79080634730839</v>
      </c>
      <c r="J1655" s="13">
        <f t="shared" si="306"/>
        <v>34.167776727857415</v>
      </c>
      <c r="K1655" s="13">
        <f t="shared" si="307"/>
        <v>5.6230296194509748</v>
      </c>
      <c r="L1655" s="13">
        <f t="shared" si="308"/>
        <v>0</v>
      </c>
      <c r="M1655" s="13">
        <f t="shared" si="313"/>
        <v>1.0163560574810612E-40</v>
      </c>
      <c r="N1655" s="13">
        <f t="shared" si="309"/>
        <v>6.3014075563825796E-41</v>
      </c>
      <c r="O1655" s="13">
        <f t="shared" si="310"/>
        <v>0.38134609321043383</v>
      </c>
      <c r="Q1655">
        <v>14.062699593548389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3.4536136226560781</v>
      </c>
      <c r="G1656" s="13">
        <f t="shared" si="304"/>
        <v>0</v>
      </c>
      <c r="H1656" s="13">
        <f t="shared" si="305"/>
        <v>3.4536136226560781</v>
      </c>
      <c r="I1656" s="16">
        <f t="shared" si="312"/>
        <v>9.0766432421070533</v>
      </c>
      <c r="J1656" s="13">
        <f t="shared" si="306"/>
        <v>9.0344918543021784</v>
      </c>
      <c r="K1656" s="13">
        <f t="shared" si="307"/>
        <v>4.2151387804874929E-2</v>
      </c>
      <c r="L1656" s="13">
        <f t="shared" si="308"/>
        <v>0</v>
      </c>
      <c r="M1656" s="13">
        <f t="shared" si="313"/>
        <v>3.862153018428032E-41</v>
      </c>
      <c r="N1656" s="13">
        <f t="shared" si="309"/>
        <v>2.3945348714253796E-41</v>
      </c>
      <c r="O1656" s="13">
        <f t="shared" si="310"/>
        <v>2.3945348714253796E-41</v>
      </c>
      <c r="Q1656">
        <v>18.937396949505111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8.7847408538063103</v>
      </c>
      <c r="G1657" s="13">
        <f t="shared" si="304"/>
        <v>0</v>
      </c>
      <c r="H1657" s="13">
        <f t="shared" si="305"/>
        <v>8.7847408538063103</v>
      </c>
      <c r="I1657" s="16">
        <f t="shared" si="312"/>
        <v>8.8268922416111852</v>
      </c>
      <c r="J1657" s="13">
        <f t="shared" si="306"/>
        <v>8.8063953714504901</v>
      </c>
      <c r="K1657" s="13">
        <f t="shared" si="307"/>
        <v>2.0496870160695124E-2</v>
      </c>
      <c r="L1657" s="13">
        <f t="shared" si="308"/>
        <v>0</v>
      </c>
      <c r="M1657" s="13">
        <f t="shared" si="313"/>
        <v>1.4676181470026524E-41</v>
      </c>
      <c r="N1657" s="13">
        <f t="shared" si="309"/>
        <v>9.0992325114164449E-42</v>
      </c>
      <c r="O1657" s="13">
        <f t="shared" si="310"/>
        <v>9.0992325114164449E-42</v>
      </c>
      <c r="Q1657">
        <v>23.471801668932979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12.43333533003856</v>
      </c>
      <c r="G1658" s="13">
        <f t="shared" si="304"/>
        <v>0</v>
      </c>
      <c r="H1658" s="13">
        <f t="shared" si="305"/>
        <v>12.43333533003856</v>
      </c>
      <c r="I1658" s="16">
        <f t="shared" si="312"/>
        <v>12.453832200199255</v>
      </c>
      <c r="J1658" s="13">
        <f t="shared" si="306"/>
        <v>12.380664886588498</v>
      </c>
      <c r="K1658" s="13">
        <f t="shared" si="307"/>
        <v>7.3167313610756679E-2</v>
      </c>
      <c r="L1658" s="13">
        <f t="shared" si="308"/>
        <v>0</v>
      </c>
      <c r="M1658" s="13">
        <f t="shared" si="313"/>
        <v>5.5769489586100795E-42</v>
      </c>
      <c r="N1658" s="13">
        <f t="shared" si="309"/>
        <v>3.4577083543382492E-42</v>
      </c>
      <c r="O1658" s="13">
        <f t="shared" si="310"/>
        <v>3.4577083543382492E-42</v>
      </c>
      <c r="Q1658">
        <v>21.73183424721315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0.33428768192906078</v>
      </c>
      <c r="G1659" s="13">
        <f t="shared" si="304"/>
        <v>0</v>
      </c>
      <c r="H1659" s="13">
        <f t="shared" si="305"/>
        <v>0.33428768192906078</v>
      </c>
      <c r="I1659" s="16">
        <f t="shared" si="312"/>
        <v>0.40745499553981745</v>
      </c>
      <c r="J1659" s="13">
        <f t="shared" si="306"/>
        <v>0.40745314707559616</v>
      </c>
      <c r="K1659" s="13">
        <f t="shared" si="307"/>
        <v>1.8484642212990288E-6</v>
      </c>
      <c r="L1659" s="13">
        <f t="shared" si="308"/>
        <v>0</v>
      </c>
      <c r="M1659" s="13">
        <f t="shared" si="313"/>
        <v>2.1192406042718303E-42</v>
      </c>
      <c r="N1659" s="13">
        <f t="shared" si="309"/>
        <v>1.3139291746485348E-42</v>
      </c>
      <c r="O1659" s="13">
        <f t="shared" si="310"/>
        <v>1.3139291746485348E-42</v>
      </c>
      <c r="Q1659">
        <v>24.115807913320321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0.15220470625615989</v>
      </c>
      <c r="G1660" s="13">
        <f t="shared" si="304"/>
        <v>0</v>
      </c>
      <c r="H1660" s="13">
        <f t="shared" si="305"/>
        <v>0.15220470625615989</v>
      </c>
      <c r="I1660" s="16">
        <f t="shared" si="312"/>
        <v>0.15220655472038119</v>
      </c>
      <c r="J1660" s="13">
        <f t="shared" si="306"/>
        <v>0.15220647846963703</v>
      </c>
      <c r="K1660" s="13">
        <f t="shared" si="307"/>
        <v>7.6250744163175455E-8</v>
      </c>
      <c r="L1660" s="13">
        <f t="shared" si="308"/>
        <v>0</v>
      </c>
      <c r="M1660" s="13">
        <f t="shared" si="313"/>
        <v>8.053114296232955E-43</v>
      </c>
      <c r="N1660" s="13">
        <f t="shared" si="309"/>
        <v>4.992930863664432E-43</v>
      </c>
      <c r="O1660" s="13">
        <f t="shared" si="310"/>
        <v>4.992930863664432E-43</v>
      </c>
      <c r="Q1660">
        <v>25.796731036656151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0.21891891899999999</v>
      </c>
      <c r="G1661" s="13">
        <f t="shared" si="304"/>
        <v>0</v>
      </c>
      <c r="H1661" s="13">
        <f t="shared" si="305"/>
        <v>0.21891891899999999</v>
      </c>
      <c r="I1661" s="16">
        <f t="shared" si="312"/>
        <v>0.21891899525074415</v>
      </c>
      <c r="J1661" s="13">
        <f t="shared" si="306"/>
        <v>0.21891884356314922</v>
      </c>
      <c r="K1661" s="13">
        <f t="shared" si="307"/>
        <v>1.5168759492922845E-7</v>
      </c>
      <c r="L1661" s="13">
        <f t="shared" si="308"/>
        <v>0</v>
      </c>
      <c r="M1661" s="13">
        <f t="shared" si="313"/>
        <v>3.060183432568523E-43</v>
      </c>
      <c r="N1661" s="13">
        <f t="shared" si="309"/>
        <v>1.8973137281924841E-43</v>
      </c>
      <c r="O1661" s="13">
        <f t="shared" si="310"/>
        <v>1.8973137281924841E-43</v>
      </c>
      <c r="Q1661">
        <v>28.73952848928073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5.1718093864257524</v>
      </c>
      <c r="G1662" s="13">
        <f t="shared" si="304"/>
        <v>0</v>
      </c>
      <c r="H1662" s="13">
        <f t="shared" si="305"/>
        <v>5.1718093864257524</v>
      </c>
      <c r="I1662" s="16">
        <f t="shared" si="312"/>
        <v>5.1718095381133473</v>
      </c>
      <c r="J1662" s="13">
        <f t="shared" si="306"/>
        <v>5.1694223243894131</v>
      </c>
      <c r="K1662" s="13">
        <f t="shared" si="307"/>
        <v>2.387213723934245E-3</v>
      </c>
      <c r="L1662" s="13">
        <f t="shared" si="308"/>
        <v>0</v>
      </c>
      <c r="M1662" s="13">
        <f t="shared" si="313"/>
        <v>1.1628697043760389E-43</v>
      </c>
      <c r="N1662" s="13">
        <f t="shared" si="309"/>
        <v>7.2097921671314414E-44</v>
      </c>
      <c r="O1662" s="13">
        <f t="shared" si="310"/>
        <v>7.2097921671314414E-44</v>
      </c>
      <c r="Q1662">
        <v>27.43165900000001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7.0524524967002966</v>
      </c>
      <c r="G1663" s="13">
        <f t="shared" si="304"/>
        <v>0</v>
      </c>
      <c r="H1663" s="13">
        <f t="shared" si="305"/>
        <v>7.0524524967002966</v>
      </c>
      <c r="I1663" s="16">
        <f t="shared" si="312"/>
        <v>7.0548397104242309</v>
      </c>
      <c r="J1663" s="13">
        <f t="shared" si="306"/>
        <v>7.0433186799192864</v>
      </c>
      <c r="K1663" s="13">
        <f t="shared" si="307"/>
        <v>1.1521030504944463E-2</v>
      </c>
      <c r="L1663" s="13">
        <f t="shared" si="308"/>
        <v>0</v>
      </c>
      <c r="M1663" s="13">
        <f t="shared" si="313"/>
        <v>4.4189048766289473E-44</v>
      </c>
      <c r="N1663" s="13">
        <f t="shared" si="309"/>
        <v>2.7397210235099472E-44</v>
      </c>
      <c r="O1663" s="13">
        <f t="shared" si="310"/>
        <v>2.7397210235099472E-44</v>
      </c>
      <c r="Q1663">
        <v>22.795230740587179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53.804312314969039</v>
      </c>
      <c r="G1664" s="13">
        <f t="shared" si="304"/>
        <v>2.8321425462696741</v>
      </c>
      <c r="H1664" s="13">
        <f t="shared" si="305"/>
        <v>50.972169768699366</v>
      </c>
      <c r="I1664" s="16">
        <f t="shared" si="312"/>
        <v>50.983690799204311</v>
      </c>
      <c r="J1664" s="13">
        <f t="shared" si="306"/>
        <v>45.594809862066896</v>
      </c>
      <c r="K1664" s="13">
        <f t="shared" si="307"/>
        <v>5.3888809371374151</v>
      </c>
      <c r="L1664" s="13">
        <f t="shared" si="308"/>
        <v>0</v>
      </c>
      <c r="M1664" s="13">
        <f t="shared" si="313"/>
        <v>1.6791838531190001E-44</v>
      </c>
      <c r="N1664" s="13">
        <f t="shared" si="309"/>
        <v>1.0410939889337801E-44</v>
      </c>
      <c r="O1664" s="13">
        <f t="shared" si="310"/>
        <v>2.8321425462696741</v>
      </c>
      <c r="Q1664">
        <v>20.098278229440851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152.95300567583371</v>
      </c>
      <c r="G1665" s="13">
        <f t="shared" si="304"/>
        <v>17.144366021036124</v>
      </c>
      <c r="H1665" s="13">
        <f t="shared" si="305"/>
        <v>135.80863965479759</v>
      </c>
      <c r="I1665" s="16">
        <f t="shared" si="312"/>
        <v>141.19752059193502</v>
      </c>
      <c r="J1665" s="13">
        <f t="shared" si="306"/>
        <v>59.978234579671913</v>
      </c>
      <c r="K1665" s="13">
        <f t="shared" si="307"/>
        <v>81.219286012263098</v>
      </c>
      <c r="L1665" s="13">
        <f t="shared" si="308"/>
        <v>42.361045771371209</v>
      </c>
      <c r="M1665" s="13">
        <f t="shared" si="313"/>
        <v>42.361045771371209</v>
      </c>
      <c r="N1665" s="13">
        <f t="shared" si="309"/>
        <v>26.263848378250149</v>
      </c>
      <c r="O1665" s="13">
        <f t="shared" si="310"/>
        <v>43.408214399286273</v>
      </c>
      <c r="Q1665">
        <v>13.972194593548391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69.407331817000653</v>
      </c>
      <c r="G1666" s="13">
        <f t="shared" si="304"/>
        <v>5.0844556572598041</v>
      </c>
      <c r="H1666" s="13">
        <f t="shared" si="305"/>
        <v>64.322876159740844</v>
      </c>
      <c r="I1666" s="16">
        <f t="shared" si="312"/>
        <v>103.18111640063273</v>
      </c>
      <c r="J1666" s="13">
        <f t="shared" si="306"/>
        <v>55.707196866264589</v>
      </c>
      <c r="K1666" s="13">
        <f t="shared" si="307"/>
        <v>47.473919534368143</v>
      </c>
      <c r="L1666" s="13">
        <f t="shared" si="308"/>
        <v>9.9844100765037869</v>
      </c>
      <c r="M1666" s="13">
        <f t="shared" si="313"/>
        <v>26.081607469624846</v>
      </c>
      <c r="N1666" s="13">
        <f t="shared" si="309"/>
        <v>16.170596631167403</v>
      </c>
      <c r="O1666" s="13">
        <f t="shared" si="310"/>
        <v>21.255052288427208</v>
      </c>
      <c r="Q1666">
        <v>13.95668513233842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0.1008337273667002</v>
      </c>
      <c r="G1667" s="13">
        <f t="shared" si="304"/>
        <v>0</v>
      </c>
      <c r="H1667" s="13">
        <f t="shared" si="305"/>
        <v>0.1008337273667002</v>
      </c>
      <c r="I1667" s="16">
        <f t="shared" si="312"/>
        <v>37.590343185231056</v>
      </c>
      <c r="J1667" s="13">
        <f t="shared" si="306"/>
        <v>34.177529451386853</v>
      </c>
      <c r="K1667" s="13">
        <f t="shared" si="307"/>
        <v>3.4128137338442031</v>
      </c>
      <c r="L1667" s="13">
        <f t="shared" si="308"/>
        <v>0</v>
      </c>
      <c r="M1667" s="13">
        <f t="shared" si="313"/>
        <v>9.9110108384574431</v>
      </c>
      <c r="N1667" s="13">
        <f t="shared" si="309"/>
        <v>6.1448267198436151</v>
      </c>
      <c r="O1667" s="13">
        <f t="shared" si="310"/>
        <v>6.1448267198436151</v>
      </c>
      <c r="Q1667">
        <v>17.041861413543849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1.651047705581556</v>
      </c>
      <c r="G1668" s="13">
        <f t="shared" si="304"/>
        <v>0</v>
      </c>
      <c r="H1668" s="13">
        <f t="shared" si="305"/>
        <v>1.651047705581556</v>
      </c>
      <c r="I1668" s="16">
        <f t="shared" si="312"/>
        <v>5.0638614394257591</v>
      </c>
      <c r="J1668" s="13">
        <f t="shared" si="306"/>
        <v>5.054238854886794</v>
      </c>
      <c r="K1668" s="13">
        <f t="shared" si="307"/>
        <v>9.6225845389650289E-3</v>
      </c>
      <c r="L1668" s="13">
        <f t="shared" si="308"/>
        <v>0</v>
      </c>
      <c r="M1668" s="13">
        <f t="shared" si="313"/>
        <v>3.7661841186138281</v>
      </c>
      <c r="N1668" s="13">
        <f t="shared" si="309"/>
        <v>2.3350341535405734</v>
      </c>
      <c r="O1668" s="13">
        <f t="shared" si="310"/>
        <v>2.3350341535405734</v>
      </c>
      <c r="Q1668">
        <v>17.030306879867538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10.452284593110759</v>
      </c>
      <c r="G1669" s="13">
        <f t="shared" si="304"/>
        <v>0</v>
      </c>
      <c r="H1669" s="13">
        <f t="shared" si="305"/>
        <v>10.452284593110759</v>
      </c>
      <c r="I1669" s="16">
        <f t="shared" si="312"/>
        <v>10.461907177649724</v>
      </c>
      <c r="J1669" s="13">
        <f t="shared" si="306"/>
        <v>10.41252047540006</v>
      </c>
      <c r="K1669" s="13">
        <f t="shared" si="307"/>
        <v>4.9386702249664793E-2</v>
      </c>
      <c r="L1669" s="13">
        <f t="shared" si="308"/>
        <v>0</v>
      </c>
      <c r="M1669" s="13">
        <f t="shared" si="313"/>
        <v>1.4311499650732546</v>
      </c>
      <c r="N1669" s="13">
        <f t="shared" si="309"/>
        <v>0.88731297834541789</v>
      </c>
      <c r="O1669" s="13">
        <f t="shared" si="310"/>
        <v>0.88731297834541789</v>
      </c>
      <c r="Q1669">
        <v>20.826564452912709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0.1103070114242613</v>
      </c>
      <c r="G1670" s="13">
        <f t="shared" ref="G1670:G1733" si="315">IF((F1670-$J$2)&gt;0,$I$2*(F1670-$J$2),0)</f>
        <v>0</v>
      </c>
      <c r="H1670" s="13">
        <f t="shared" ref="H1670:H1733" si="316">F1670-G1670</f>
        <v>0.1103070114242613</v>
      </c>
      <c r="I1670" s="16">
        <f t="shared" si="312"/>
        <v>0.1596937136739261</v>
      </c>
      <c r="J1670" s="13">
        <f t="shared" ref="J1670:J1733" si="317">I1670/SQRT(1+(I1670/($K$2*(300+(25*Q1670)+0.05*(Q1670)^3)))^2)</f>
        <v>0.15969362829149936</v>
      </c>
      <c r="K1670" s="13">
        <f t="shared" ref="K1670:K1733" si="318">I1670-J1670</f>
        <v>8.5382426739943895E-8</v>
      </c>
      <c r="L1670" s="13">
        <f t="shared" ref="L1670:L1733" si="319">IF(K1670&gt;$N$2,(K1670-$N$2)/$L$2,0)</f>
        <v>0</v>
      </c>
      <c r="M1670" s="13">
        <f t="shared" si="313"/>
        <v>0.54383698672783676</v>
      </c>
      <c r="N1670" s="13">
        <f t="shared" ref="N1670:N1733" si="320">$M$2*M1670</f>
        <v>0.33717893177125879</v>
      </c>
      <c r="O1670" s="13">
        <f t="shared" ref="O1670:O1733" si="321">N1670+G1670</f>
        <v>0.33717893177125879</v>
      </c>
      <c r="Q1670">
        <v>26.020437764672479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8.3418029742483384</v>
      </c>
      <c r="G1671" s="13">
        <f t="shared" si="315"/>
        <v>0</v>
      </c>
      <c r="H1671" s="13">
        <f t="shared" si="316"/>
        <v>8.3418029742483384</v>
      </c>
      <c r="I1671" s="16">
        <f t="shared" ref="I1671:I1734" si="323">H1671+K1670-L1670</f>
        <v>8.3418030596307648</v>
      </c>
      <c r="J1671" s="13">
        <f t="shared" si="317"/>
        <v>8.3294748597523505</v>
      </c>
      <c r="K1671" s="13">
        <f t="shared" si="318"/>
        <v>1.2328199878414381E-2</v>
      </c>
      <c r="L1671" s="13">
        <f t="shared" si="319"/>
        <v>0</v>
      </c>
      <c r="M1671" s="13">
        <f t="shared" ref="M1671:M1734" si="324">L1671+M1670-N1670</f>
        <v>0.20665805495657796</v>
      </c>
      <c r="N1671" s="13">
        <f t="shared" si="320"/>
        <v>0.12812799407307834</v>
      </c>
      <c r="O1671" s="13">
        <f t="shared" si="321"/>
        <v>0.12812799407307834</v>
      </c>
      <c r="Q1671">
        <v>25.910892519353769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16.85802170800719</v>
      </c>
      <c r="G1672" s="13">
        <f t="shared" si="315"/>
        <v>0</v>
      </c>
      <c r="H1672" s="13">
        <f t="shared" si="316"/>
        <v>16.85802170800719</v>
      </c>
      <c r="I1672" s="16">
        <f t="shared" si="323"/>
        <v>16.870349907885604</v>
      </c>
      <c r="J1672" s="13">
        <f t="shared" si="317"/>
        <v>16.76259136720849</v>
      </c>
      <c r="K1672" s="13">
        <f t="shared" si="318"/>
        <v>0.10775854067711421</v>
      </c>
      <c r="L1672" s="13">
        <f t="shared" si="319"/>
        <v>0</v>
      </c>
      <c r="M1672" s="13">
        <f t="shared" si="324"/>
        <v>7.8530060883499619E-2</v>
      </c>
      <c r="N1672" s="13">
        <f t="shared" si="320"/>
        <v>4.8688637747769763E-2</v>
      </c>
      <c r="O1672" s="13">
        <f t="shared" si="321"/>
        <v>4.8688637747769763E-2</v>
      </c>
      <c r="Q1672">
        <v>25.459300333414959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18.256332066629898</v>
      </c>
      <c r="G1673" s="13">
        <f t="shared" si="315"/>
        <v>0</v>
      </c>
      <c r="H1673" s="13">
        <f t="shared" si="316"/>
        <v>18.256332066629898</v>
      </c>
      <c r="I1673" s="16">
        <f t="shared" si="323"/>
        <v>18.364090607307013</v>
      </c>
      <c r="J1673" s="13">
        <f t="shared" si="317"/>
        <v>18.238981998292019</v>
      </c>
      <c r="K1673" s="13">
        <f t="shared" si="318"/>
        <v>0.12510860901499399</v>
      </c>
      <c r="L1673" s="13">
        <f t="shared" si="319"/>
        <v>0</v>
      </c>
      <c r="M1673" s="13">
        <f t="shared" si="324"/>
        <v>2.9841423135729857E-2</v>
      </c>
      <c r="N1673" s="13">
        <f t="shared" si="320"/>
        <v>1.8501682344152511E-2</v>
      </c>
      <c r="O1673" s="13">
        <f t="shared" si="321"/>
        <v>1.8501682344152511E-2</v>
      </c>
      <c r="Q1673">
        <v>26.215011000000011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0.74693910384284934</v>
      </c>
      <c r="G1674" s="13">
        <f t="shared" si="315"/>
        <v>0</v>
      </c>
      <c r="H1674" s="13">
        <f t="shared" si="316"/>
        <v>0.74693910384284934</v>
      </c>
      <c r="I1674" s="16">
        <f t="shared" si="323"/>
        <v>0.87204771285784333</v>
      </c>
      <c r="J1674" s="13">
        <f t="shared" si="317"/>
        <v>0.87203308967495774</v>
      </c>
      <c r="K1674" s="13">
        <f t="shared" si="318"/>
        <v>1.4623182885586949E-5</v>
      </c>
      <c r="L1674" s="13">
        <f t="shared" si="319"/>
        <v>0</v>
      </c>
      <c r="M1674" s="13">
        <f t="shared" si="324"/>
        <v>1.1339740791577346E-2</v>
      </c>
      <c r="N1674" s="13">
        <f t="shared" si="320"/>
        <v>7.0306392907779547E-3</v>
      </c>
      <c r="O1674" s="13">
        <f t="shared" si="321"/>
        <v>7.0306392907779547E-3</v>
      </c>
      <c r="Q1674">
        <v>25.655629460002789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21.457744633302131</v>
      </c>
      <c r="G1675" s="13">
        <f t="shared" si="315"/>
        <v>0</v>
      </c>
      <c r="H1675" s="13">
        <f t="shared" si="316"/>
        <v>21.457744633302131</v>
      </c>
      <c r="I1675" s="16">
        <f t="shared" si="323"/>
        <v>21.457759256485016</v>
      </c>
      <c r="J1675" s="13">
        <f t="shared" si="317"/>
        <v>21.217918150425255</v>
      </c>
      <c r="K1675" s="13">
        <f t="shared" si="318"/>
        <v>0.23984110605976028</v>
      </c>
      <c r="L1675" s="13">
        <f t="shared" si="319"/>
        <v>0</v>
      </c>
      <c r="M1675" s="13">
        <f t="shared" si="324"/>
        <v>4.3091015007993916E-3</v>
      </c>
      <c r="N1675" s="13">
        <f t="shared" si="320"/>
        <v>2.6716429304956229E-3</v>
      </c>
      <c r="O1675" s="13">
        <f t="shared" si="321"/>
        <v>2.6716429304956229E-3</v>
      </c>
      <c r="Q1675">
        <v>24.842589753032861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100.2341611128081</v>
      </c>
      <c r="G1676" s="13">
        <f t="shared" si="315"/>
        <v>9.5343425387163894</v>
      </c>
      <c r="H1676" s="13">
        <f t="shared" si="316"/>
        <v>90.699818574091708</v>
      </c>
      <c r="I1676" s="16">
        <f t="shared" si="323"/>
        <v>90.939659680151465</v>
      </c>
      <c r="J1676" s="13">
        <f t="shared" si="317"/>
        <v>69.503093444405678</v>
      </c>
      <c r="K1676" s="13">
        <f t="shared" si="318"/>
        <v>21.436566235745786</v>
      </c>
      <c r="L1676" s="13">
        <f t="shared" si="319"/>
        <v>0</v>
      </c>
      <c r="M1676" s="13">
        <f t="shared" si="324"/>
        <v>1.6374585703037687E-3</v>
      </c>
      <c r="N1676" s="13">
        <f t="shared" si="320"/>
        <v>1.0152243135883366E-3</v>
      </c>
      <c r="O1676" s="13">
        <f t="shared" si="321"/>
        <v>9.5353577630299782</v>
      </c>
      <c r="Q1676">
        <v>20.89049968606108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1.490332789888893</v>
      </c>
      <c r="G1677" s="13">
        <f t="shared" si="315"/>
        <v>0</v>
      </c>
      <c r="H1677" s="13">
        <f t="shared" si="316"/>
        <v>1.490332789888893</v>
      </c>
      <c r="I1677" s="16">
        <f t="shared" si="323"/>
        <v>22.926899025634679</v>
      </c>
      <c r="J1677" s="13">
        <f t="shared" si="317"/>
        <v>22.000078934270881</v>
      </c>
      <c r="K1677" s="13">
        <f t="shared" si="318"/>
        <v>0.92682009136379762</v>
      </c>
      <c r="L1677" s="13">
        <f t="shared" si="319"/>
        <v>0</v>
      </c>
      <c r="M1677" s="13">
        <f t="shared" si="324"/>
        <v>6.2223425671543205E-4</v>
      </c>
      <c r="N1677" s="13">
        <f t="shared" si="320"/>
        <v>3.8578523916356789E-4</v>
      </c>
      <c r="O1677" s="13">
        <f t="shared" si="321"/>
        <v>3.8578523916356789E-4</v>
      </c>
      <c r="Q1677">
        <v>16.345139016232611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13.76167782200444</v>
      </c>
      <c r="G1678" s="13">
        <f t="shared" si="315"/>
        <v>0</v>
      </c>
      <c r="H1678" s="13">
        <f t="shared" si="316"/>
        <v>13.76167782200444</v>
      </c>
      <c r="I1678" s="16">
        <f t="shared" si="323"/>
        <v>14.688497913368238</v>
      </c>
      <c r="J1678" s="13">
        <f t="shared" si="317"/>
        <v>14.355724593746283</v>
      </c>
      <c r="K1678" s="13">
        <f t="shared" si="318"/>
        <v>0.33277331962195511</v>
      </c>
      <c r="L1678" s="13">
        <f t="shared" si="319"/>
        <v>0</v>
      </c>
      <c r="M1678" s="13">
        <f t="shared" si="324"/>
        <v>2.3644901755186416E-4</v>
      </c>
      <c r="N1678" s="13">
        <f t="shared" si="320"/>
        <v>1.4659839088215578E-4</v>
      </c>
      <c r="O1678" s="13">
        <f t="shared" si="321"/>
        <v>1.4659839088215578E-4</v>
      </c>
      <c r="Q1678">
        <v>14.311505593548389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0.36412725231072018</v>
      </c>
      <c r="G1679" s="13">
        <f t="shared" si="315"/>
        <v>0</v>
      </c>
      <c r="H1679" s="13">
        <f t="shared" si="316"/>
        <v>0.36412725231072018</v>
      </c>
      <c r="I1679" s="16">
        <f t="shared" si="323"/>
        <v>0.69690057193267529</v>
      </c>
      <c r="J1679" s="13">
        <f t="shared" si="317"/>
        <v>0.69687403512334101</v>
      </c>
      <c r="K1679" s="13">
        <f t="shared" si="318"/>
        <v>2.6536809334287703E-5</v>
      </c>
      <c r="L1679" s="13">
        <f t="shared" si="319"/>
        <v>0</v>
      </c>
      <c r="M1679" s="13">
        <f t="shared" si="324"/>
        <v>8.9850626669708383E-5</v>
      </c>
      <c r="N1679" s="13">
        <f t="shared" si="320"/>
        <v>5.5707388535219196E-5</v>
      </c>
      <c r="O1679" s="13">
        <f t="shared" si="321"/>
        <v>5.5707388535219196E-5</v>
      </c>
      <c r="Q1679">
        <v>16.649493297169911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</v>
      </c>
      <c r="G1680" s="13">
        <f t="shared" si="315"/>
        <v>0</v>
      </c>
      <c r="H1680" s="13">
        <f t="shared" si="316"/>
        <v>0</v>
      </c>
      <c r="I1680" s="16">
        <f t="shared" si="323"/>
        <v>2.6536809334287703E-5</v>
      </c>
      <c r="J1680" s="13">
        <f t="shared" si="317"/>
        <v>2.6536809334287185E-5</v>
      </c>
      <c r="K1680" s="13">
        <f t="shared" si="318"/>
        <v>5.1838416371963181E-19</v>
      </c>
      <c r="L1680" s="13">
        <f t="shared" si="319"/>
        <v>0</v>
      </c>
      <c r="M1680" s="13">
        <f t="shared" si="324"/>
        <v>3.4143238134489187E-5</v>
      </c>
      <c r="N1680" s="13">
        <f t="shared" si="320"/>
        <v>2.1168807643383295E-5</v>
      </c>
      <c r="O1680" s="13">
        <f t="shared" si="321"/>
        <v>2.1168807643383295E-5</v>
      </c>
      <c r="Q1680">
        <v>24.009097922590701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3.5090148634339422</v>
      </c>
      <c r="G1681" s="13">
        <f t="shared" si="315"/>
        <v>0</v>
      </c>
      <c r="H1681" s="13">
        <f t="shared" si="316"/>
        <v>3.5090148634339422</v>
      </c>
      <c r="I1681" s="16">
        <f t="shared" si="323"/>
        <v>3.5090148634339422</v>
      </c>
      <c r="J1681" s="13">
        <f t="shared" si="317"/>
        <v>3.5071528894651145</v>
      </c>
      <c r="K1681" s="13">
        <f t="shared" si="318"/>
        <v>1.8619739688277015E-3</v>
      </c>
      <c r="L1681" s="13">
        <f t="shared" si="319"/>
        <v>0</v>
      </c>
      <c r="M1681" s="13">
        <f t="shared" si="324"/>
        <v>1.2974430491105892E-5</v>
      </c>
      <c r="N1681" s="13">
        <f t="shared" si="320"/>
        <v>8.0441469044856528E-6</v>
      </c>
      <c r="O1681" s="13">
        <f t="shared" si="321"/>
        <v>8.0441469044856528E-6</v>
      </c>
      <c r="Q1681">
        <v>20.87694438038832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0.81549816940940956</v>
      </c>
      <c r="G1682" s="13">
        <f t="shared" si="315"/>
        <v>0</v>
      </c>
      <c r="H1682" s="13">
        <f t="shared" si="316"/>
        <v>0.81549816940940956</v>
      </c>
      <c r="I1682" s="16">
        <f t="shared" si="323"/>
        <v>0.81736014337823726</v>
      </c>
      <c r="J1682" s="13">
        <f t="shared" si="317"/>
        <v>0.81734146405575747</v>
      </c>
      <c r="K1682" s="13">
        <f t="shared" si="318"/>
        <v>1.8679322479786542E-5</v>
      </c>
      <c r="L1682" s="13">
        <f t="shared" si="319"/>
        <v>0</v>
      </c>
      <c r="M1682" s="13">
        <f t="shared" si="324"/>
        <v>4.9302835866202395E-6</v>
      </c>
      <c r="N1682" s="13">
        <f t="shared" si="320"/>
        <v>3.0567758237045486E-6</v>
      </c>
      <c r="O1682" s="13">
        <f t="shared" si="321"/>
        <v>3.0567758237045486E-6</v>
      </c>
      <c r="Q1682">
        <v>22.51672691447666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0.8893492564073554</v>
      </c>
      <c r="G1683" s="13">
        <f t="shared" si="315"/>
        <v>0</v>
      </c>
      <c r="H1683" s="13">
        <f t="shared" si="316"/>
        <v>0.8893492564073554</v>
      </c>
      <c r="I1683" s="16">
        <f t="shared" si="323"/>
        <v>0.88936793572983519</v>
      </c>
      <c r="J1683" s="13">
        <f t="shared" si="317"/>
        <v>0.88935353241705595</v>
      </c>
      <c r="K1683" s="13">
        <f t="shared" si="318"/>
        <v>1.4403312779243116E-5</v>
      </c>
      <c r="L1683" s="13">
        <f t="shared" si="319"/>
        <v>0</v>
      </c>
      <c r="M1683" s="13">
        <f t="shared" si="324"/>
        <v>1.8735077629156908E-6</v>
      </c>
      <c r="N1683" s="13">
        <f t="shared" si="320"/>
        <v>1.1615748130077284E-6</v>
      </c>
      <c r="O1683" s="13">
        <f t="shared" si="321"/>
        <v>1.1615748130077284E-6</v>
      </c>
      <c r="Q1683">
        <v>26.191757955344769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7.9586296793900072E-2</v>
      </c>
      <c r="G1684" s="13">
        <f t="shared" si="315"/>
        <v>0</v>
      </c>
      <c r="H1684" s="13">
        <f t="shared" si="316"/>
        <v>7.9586296793900072E-2</v>
      </c>
      <c r="I1684" s="16">
        <f t="shared" si="323"/>
        <v>7.9600700106679315E-2</v>
      </c>
      <c r="J1684" s="13">
        <f t="shared" si="317"/>
        <v>7.9600689867307561E-2</v>
      </c>
      <c r="K1684" s="13">
        <f t="shared" si="318"/>
        <v>1.0239371753262283E-8</v>
      </c>
      <c r="L1684" s="13">
        <f t="shared" si="319"/>
        <v>0</v>
      </c>
      <c r="M1684" s="13">
        <f t="shared" si="324"/>
        <v>7.1193294990796246E-7</v>
      </c>
      <c r="N1684" s="13">
        <f t="shared" si="320"/>
        <v>4.413984289429367E-7</v>
      </c>
      <c r="O1684" s="13">
        <f t="shared" si="321"/>
        <v>4.413984289429367E-7</v>
      </c>
      <c r="Q1684">
        <v>26.25359003211414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1.1066911924595451</v>
      </c>
      <c r="G1685" s="13">
        <f t="shared" si="315"/>
        <v>0</v>
      </c>
      <c r="H1685" s="13">
        <f t="shared" si="316"/>
        <v>1.1066911924595451</v>
      </c>
      <c r="I1685" s="16">
        <f t="shared" si="323"/>
        <v>1.1066912026989169</v>
      </c>
      <c r="J1685" s="13">
        <f t="shared" si="317"/>
        <v>1.1066609484079051</v>
      </c>
      <c r="K1685" s="13">
        <f t="shared" si="318"/>
        <v>3.0254291011777568E-5</v>
      </c>
      <c r="L1685" s="13">
        <f t="shared" si="319"/>
        <v>0</v>
      </c>
      <c r="M1685" s="13">
        <f t="shared" si="324"/>
        <v>2.7053452096502576E-7</v>
      </c>
      <c r="N1685" s="13">
        <f t="shared" si="320"/>
        <v>1.6773140299831598E-7</v>
      </c>
      <c r="O1685" s="13">
        <f t="shared" si="321"/>
        <v>1.6773140299831598E-7</v>
      </c>
      <c r="Q1685">
        <v>25.56770400000001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43.528046636610583</v>
      </c>
      <c r="G1686" s="13">
        <f t="shared" si="315"/>
        <v>1.3487522373380627</v>
      </c>
      <c r="H1686" s="13">
        <f t="shared" si="316"/>
        <v>42.179294399272521</v>
      </c>
      <c r="I1686" s="16">
        <f t="shared" si="323"/>
        <v>42.179324653563533</v>
      </c>
      <c r="J1686" s="13">
        <f t="shared" si="317"/>
        <v>40.868550282342923</v>
      </c>
      <c r="K1686" s="13">
        <f t="shared" si="318"/>
        <v>1.3107743712206101</v>
      </c>
      <c r="L1686" s="13">
        <f t="shared" si="319"/>
        <v>0</v>
      </c>
      <c r="M1686" s="13">
        <f t="shared" si="324"/>
        <v>1.0280311796670978E-7</v>
      </c>
      <c r="N1686" s="13">
        <f t="shared" si="320"/>
        <v>6.3737933139360061E-8</v>
      </c>
      <c r="O1686" s="13">
        <f t="shared" si="321"/>
        <v>1.3487523010759959</v>
      </c>
      <c r="Q1686">
        <v>27.001352007468281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</v>
      </c>
      <c r="G1687" s="13">
        <f t="shared" si="315"/>
        <v>0</v>
      </c>
      <c r="H1687" s="13">
        <f t="shared" si="316"/>
        <v>0</v>
      </c>
      <c r="I1687" s="16">
        <f t="shared" si="323"/>
        <v>1.3107743712206101</v>
      </c>
      <c r="J1687" s="13">
        <f t="shared" si="317"/>
        <v>1.3107300529896462</v>
      </c>
      <c r="K1687" s="13">
        <f t="shared" si="318"/>
        <v>4.4318230963957816E-5</v>
      </c>
      <c r="L1687" s="13">
        <f t="shared" si="319"/>
        <v>0</v>
      </c>
      <c r="M1687" s="13">
        <f t="shared" si="324"/>
        <v>3.906518482734972E-8</v>
      </c>
      <c r="N1687" s="13">
        <f t="shared" si="320"/>
        <v>2.4220414592956826E-8</v>
      </c>
      <c r="O1687" s="13">
        <f t="shared" si="321"/>
        <v>2.4220414592956826E-8</v>
      </c>
      <c r="Q1687">
        <v>26.479124278822091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1.5062727085759591</v>
      </c>
      <c r="G1688" s="13">
        <f t="shared" si="315"/>
        <v>0</v>
      </c>
      <c r="H1688" s="13">
        <f t="shared" si="316"/>
        <v>1.5062727085759591</v>
      </c>
      <c r="I1688" s="16">
        <f t="shared" si="323"/>
        <v>1.506317026806923</v>
      </c>
      <c r="J1688" s="13">
        <f t="shared" si="317"/>
        <v>1.506210989545641</v>
      </c>
      <c r="K1688" s="13">
        <f t="shared" si="318"/>
        <v>1.0603726128199931E-4</v>
      </c>
      <c r="L1688" s="13">
        <f t="shared" si="319"/>
        <v>0</v>
      </c>
      <c r="M1688" s="13">
        <f t="shared" si="324"/>
        <v>1.4844770234392894E-8</v>
      </c>
      <c r="N1688" s="13">
        <f t="shared" si="320"/>
        <v>9.2037575453235945E-9</v>
      </c>
      <c r="O1688" s="13">
        <f t="shared" si="321"/>
        <v>9.2037575453235945E-9</v>
      </c>
      <c r="Q1688">
        <v>23.20994012202204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36.379503357780543</v>
      </c>
      <c r="G1689" s="13">
        <f t="shared" si="315"/>
        <v>0.31685211382076195</v>
      </c>
      <c r="H1689" s="13">
        <f t="shared" si="316"/>
        <v>36.062651243959778</v>
      </c>
      <c r="I1689" s="16">
        <f t="shared" si="323"/>
        <v>36.06275728122106</v>
      </c>
      <c r="J1689" s="13">
        <f t="shared" si="317"/>
        <v>32.932375351991389</v>
      </c>
      <c r="K1689" s="13">
        <f t="shared" si="318"/>
        <v>3.1303819292296708</v>
      </c>
      <c r="L1689" s="13">
        <f t="shared" si="319"/>
        <v>0</v>
      </c>
      <c r="M1689" s="13">
        <f t="shared" si="324"/>
        <v>5.6410126890692993E-9</v>
      </c>
      <c r="N1689" s="13">
        <f t="shared" si="320"/>
        <v>3.4974278672229655E-9</v>
      </c>
      <c r="O1689" s="13">
        <f t="shared" si="321"/>
        <v>0.3168521173181898</v>
      </c>
      <c r="Q1689">
        <v>16.818734593548388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2025-03-05T07:25:33Z</dcterms:modified>
</cp:coreProperties>
</file>