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85\ICHEC-EC-EARTH_r1i1p1_KNMI-RACMO22T_v1\"/>
    </mc:Choice>
  </mc:AlternateContent>
  <xr:revisionPtr revIDLastSave="0" documentId="13_ncr:1_{2391DCF8-7F21-4CC6-9A43-2B0A438963F5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H1672" i="1"/>
  <c r="G1672" i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H1662" i="1"/>
  <c r="G1662" i="1"/>
  <c r="H1661" i="1"/>
  <c r="G1661" i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H1652" i="1"/>
  <c r="G1652" i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H1644" i="1"/>
  <c r="G1644" i="1"/>
  <c r="G1643" i="1"/>
  <c r="H1643" i="1" s="1"/>
  <c r="G1642" i="1"/>
  <c r="H1642" i="1" s="1"/>
  <c r="G1641" i="1"/>
  <c r="H1641" i="1" s="1"/>
  <c r="G1640" i="1"/>
  <c r="H1640" i="1" s="1"/>
  <c r="G1639" i="1"/>
  <c r="H1639" i="1" s="1"/>
  <c r="H1638" i="1"/>
  <c r="G1638" i="1"/>
  <c r="G1637" i="1"/>
  <c r="H1637" i="1" s="1"/>
  <c r="G1636" i="1"/>
  <c r="H1636" i="1" s="1"/>
  <c r="H1635" i="1"/>
  <c r="G1635" i="1"/>
  <c r="G1634" i="1"/>
  <c r="H1634" i="1" s="1"/>
  <c r="G1633" i="1"/>
  <c r="H1633" i="1" s="1"/>
  <c r="H1632" i="1"/>
  <c r="G1632" i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H1624" i="1"/>
  <c r="G1624" i="1"/>
  <c r="G1623" i="1"/>
  <c r="H1623" i="1" s="1"/>
  <c r="H1622" i="1"/>
  <c r="G1622" i="1"/>
  <c r="H1621" i="1"/>
  <c r="G1621" i="1"/>
  <c r="G1620" i="1"/>
  <c r="H1620" i="1" s="1"/>
  <c r="G1619" i="1"/>
  <c r="H1619" i="1" s="1"/>
  <c r="G1618" i="1"/>
  <c r="H1618" i="1" s="1"/>
  <c r="G1617" i="1"/>
  <c r="H1617" i="1" s="1"/>
  <c r="H1616" i="1"/>
  <c r="G1616" i="1"/>
  <c r="G1615" i="1"/>
  <c r="H1615" i="1" s="1"/>
  <c r="G1614" i="1"/>
  <c r="H1614" i="1" s="1"/>
  <c r="G1613" i="1"/>
  <c r="H1613" i="1" s="1"/>
  <c r="G1612" i="1"/>
  <c r="H1612" i="1" s="1"/>
  <c r="G1611" i="1"/>
  <c r="H1611" i="1" s="1"/>
  <c r="H1610" i="1"/>
  <c r="G1610" i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H1588" i="1"/>
  <c r="G1588" i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H1580" i="1"/>
  <c r="G1580" i="1"/>
  <c r="G1579" i="1"/>
  <c r="H1579" i="1" s="1"/>
  <c r="G1578" i="1"/>
  <c r="H1578" i="1" s="1"/>
  <c r="G1577" i="1"/>
  <c r="H1577" i="1" s="1"/>
  <c r="H1576" i="1"/>
  <c r="G1576" i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H1561" i="1"/>
  <c r="G1561" i="1"/>
  <c r="G1560" i="1"/>
  <c r="H1560" i="1" s="1"/>
  <c r="G1559" i="1"/>
  <c r="H1559" i="1" s="1"/>
  <c r="G1558" i="1"/>
  <c r="H1558" i="1" s="1"/>
  <c r="G1557" i="1"/>
  <c r="H1557" i="1" s="1"/>
  <c r="H1556" i="1"/>
  <c r="G1556" i="1"/>
  <c r="G1555" i="1"/>
  <c r="H1555" i="1" s="1"/>
  <c r="G1554" i="1"/>
  <c r="H1554" i="1" s="1"/>
  <c r="G1553" i="1"/>
  <c r="H1553" i="1" s="1"/>
  <c r="G1552" i="1"/>
  <c r="H1552" i="1" s="1"/>
  <c r="H1551" i="1"/>
  <c r="G1551" i="1"/>
  <c r="G1550" i="1"/>
  <c r="H1550" i="1" s="1"/>
  <c r="G1549" i="1"/>
  <c r="H1549" i="1" s="1"/>
  <c r="H1548" i="1"/>
  <c r="G1548" i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H1540" i="1"/>
  <c r="G1540" i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H1530" i="1"/>
  <c r="G1530" i="1"/>
  <c r="H1529" i="1"/>
  <c r="G1529" i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H1516" i="1"/>
  <c r="G1516" i="1"/>
  <c r="H1515" i="1"/>
  <c r="G1515" i="1"/>
  <c r="G1514" i="1"/>
  <c r="H1514" i="1" s="1"/>
  <c r="G1513" i="1"/>
  <c r="H1513" i="1" s="1"/>
  <c r="G1512" i="1"/>
  <c r="H1512" i="1" s="1"/>
  <c r="H1511" i="1"/>
  <c r="G1511" i="1"/>
  <c r="G1510" i="1"/>
  <c r="H1510" i="1" s="1"/>
  <c r="H1509" i="1"/>
  <c r="G1509" i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H1502" i="1"/>
  <c r="G1502" i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H1493" i="1"/>
  <c r="G1493" i="1"/>
  <c r="G1492" i="1"/>
  <c r="H1492" i="1" s="1"/>
  <c r="G1491" i="1"/>
  <c r="H1491" i="1" s="1"/>
  <c r="G1490" i="1"/>
  <c r="H1490" i="1" s="1"/>
  <c r="H1489" i="1"/>
  <c r="G1489" i="1"/>
  <c r="G1488" i="1"/>
  <c r="H1488" i="1" s="1"/>
  <c r="G1487" i="1"/>
  <c r="H1487" i="1" s="1"/>
  <c r="G1486" i="1"/>
  <c r="H1486" i="1" s="1"/>
  <c r="G1485" i="1"/>
  <c r="H1485" i="1" s="1"/>
  <c r="G1484" i="1"/>
  <c r="H1484" i="1" s="1"/>
  <c r="H1483" i="1"/>
  <c r="G1483" i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H1463" i="1"/>
  <c r="G1463" i="1"/>
  <c r="G1462" i="1"/>
  <c r="H1462" i="1" s="1"/>
  <c r="G1461" i="1"/>
  <c r="H1461" i="1" s="1"/>
  <c r="H1460" i="1"/>
  <c r="G1460" i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H1451" i="1"/>
  <c r="G1451" i="1"/>
  <c r="H1450" i="1"/>
  <c r="G1450" i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H1439" i="1"/>
  <c r="G1439" i="1"/>
  <c r="G1438" i="1"/>
  <c r="H1438" i="1" s="1"/>
  <c r="G1437" i="1"/>
  <c r="H1437" i="1" s="1"/>
  <c r="H1436" i="1"/>
  <c r="G1436" i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H1425" i="1"/>
  <c r="G1425" i="1"/>
  <c r="G1424" i="1"/>
  <c r="H1424" i="1" s="1"/>
  <c r="G1423" i="1"/>
  <c r="H1423" i="1" s="1"/>
  <c r="H1422" i="1"/>
  <c r="G1422" i="1"/>
  <c r="G1421" i="1"/>
  <c r="H1421" i="1" s="1"/>
  <c r="H1420" i="1"/>
  <c r="G1420" i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H1405" i="1"/>
  <c r="G1405" i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H1390" i="1"/>
  <c r="G1390" i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B1376" i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H1369" i="1"/>
  <c r="G1369" i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H1360" i="1"/>
  <c r="G1360" i="1"/>
  <c r="G1359" i="1"/>
  <c r="H1359" i="1" s="1"/>
  <c r="H1358" i="1"/>
  <c r="G1358" i="1"/>
  <c r="G1357" i="1"/>
  <c r="H1357" i="1" s="1"/>
  <c r="H1356" i="1"/>
  <c r="G1356" i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B1352" i="1"/>
  <c r="B1353" i="1" s="1"/>
  <c r="G1351" i="1"/>
  <c r="H1351" i="1" s="1"/>
  <c r="B1351" i="1"/>
  <c r="G1350" i="1"/>
  <c r="H1350" i="1" s="1"/>
  <c r="H1349" i="1"/>
  <c r="G1349" i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H1342" i="1"/>
  <c r="G1342" i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B1334" i="1"/>
  <c r="B1335" i="1" s="1"/>
  <c r="B1336" i="1" s="1"/>
  <c r="B1337" i="1" s="1"/>
  <c r="G1333" i="1"/>
  <c r="H1333" i="1" s="1"/>
  <c r="G1332" i="1"/>
  <c r="H1332" i="1" s="1"/>
  <c r="B1332" i="1"/>
  <c r="B1333" i="1" s="1"/>
  <c r="H1331" i="1"/>
  <c r="G1331" i="1"/>
  <c r="B1331" i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H1321" i="1"/>
  <c r="G1321" i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B1316" i="1"/>
  <c r="B1317" i="1" s="1"/>
  <c r="G1315" i="1"/>
  <c r="H1315" i="1" s="1"/>
  <c r="B1315" i="1"/>
  <c r="G1314" i="1"/>
  <c r="H1314" i="1" s="1"/>
  <c r="G1313" i="1"/>
  <c r="H1313" i="1" s="1"/>
  <c r="H1312" i="1"/>
  <c r="G1312" i="1"/>
  <c r="G1311" i="1"/>
  <c r="H1311" i="1" s="1"/>
  <c r="G1310" i="1"/>
  <c r="H1310" i="1" s="1"/>
  <c r="G1309" i="1"/>
  <c r="H1309" i="1" s="1"/>
  <c r="H1308" i="1"/>
  <c r="G1308" i="1"/>
  <c r="G1307" i="1"/>
  <c r="H1307" i="1" s="1"/>
  <c r="G1306" i="1"/>
  <c r="H1306" i="1" s="1"/>
  <c r="H1305" i="1"/>
  <c r="G1305" i="1"/>
  <c r="H1304" i="1"/>
  <c r="G1304" i="1"/>
  <c r="G1303" i="1"/>
  <c r="H1303" i="1" s="1"/>
  <c r="G1302" i="1"/>
  <c r="H1302" i="1" s="1"/>
  <c r="G1301" i="1"/>
  <c r="H1301" i="1" s="1"/>
  <c r="G1300" i="1"/>
  <c r="H1300" i="1" s="1"/>
  <c r="G1299" i="1"/>
  <c r="H1299" i="1" s="1"/>
  <c r="H1298" i="1"/>
  <c r="G1298" i="1"/>
  <c r="G1297" i="1"/>
  <c r="H1297" i="1" s="1"/>
  <c r="H1296" i="1"/>
  <c r="G1296" i="1"/>
  <c r="H1295" i="1"/>
  <c r="G1295" i="1"/>
  <c r="G1294" i="1"/>
  <c r="H1294" i="1" s="1"/>
  <c r="G1293" i="1"/>
  <c r="H1293" i="1" s="1"/>
  <c r="G1292" i="1"/>
  <c r="H1292" i="1" s="1"/>
  <c r="G1291" i="1"/>
  <c r="H1291" i="1" s="1"/>
  <c r="B1291" i="1"/>
  <c r="B1303" i="1" s="1"/>
  <c r="H1290" i="1"/>
  <c r="G1290" i="1"/>
  <c r="G1289" i="1"/>
  <c r="H1289" i="1" s="1"/>
  <c r="H1288" i="1"/>
  <c r="G1288" i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B1279" i="1"/>
  <c r="H1278" i="1"/>
  <c r="G1278" i="1"/>
  <c r="B1278" i="1"/>
  <c r="B1290" i="1" s="1"/>
  <c r="B1302" i="1" s="1"/>
  <c r="G1277" i="1"/>
  <c r="H1277" i="1" s="1"/>
  <c r="G1276" i="1"/>
  <c r="H1276" i="1" s="1"/>
  <c r="H1275" i="1"/>
  <c r="G1275" i="1"/>
  <c r="H1274" i="1"/>
  <c r="G1274" i="1"/>
  <c r="G1273" i="1"/>
  <c r="H1273" i="1" s="1"/>
  <c r="G1272" i="1"/>
  <c r="H1272" i="1" s="1"/>
  <c r="G1271" i="1"/>
  <c r="H1271" i="1" s="1"/>
  <c r="B1271" i="1"/>
  <c r="G1270" i="1"/>
  <c r="H1270" i="1" s="1"/>
  <c r="G1269" i="1"/>
  <c r="H1269" i="1" s="1"/>
  <c r="B1269" i="1"/>
  <c r="B1281" i="1" s="1"/>
  <c r="B1293" i="1" s="1"/>
  <c r="B1305" i="1" s="1"/>
  <c r="H1268" i="1"/>
  <c r="G1268" i="1"/>
  <c r="B1268" i="1"/>
  <c r="B1280" i="1" s="1"/>
  <c r="B1292" i="1" s="1"/>
  <c r="B1304" i="1" s="1"/>
  <c r="H1267" i="1"/>
  <c r="G1267" i="1"/>
  <c r="B1267" i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H1260" i="1"/>
  <c r="G1260" i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B1252" i="1"/>
  <c r="B1253" i="1" s="1"/>
  <c r="H1251" i="1"/>
  <c r="G1251" i="1"/>
  <c r="H1250" i="1"/>
  <c r="G1250" i="1"/>
  <c r="H1249" i="1"/>
  <c r="G1249" i="1"/>
  <c r="G1248" i="1"/>
  <c r="H1248" i="1" s="1"/>
  <c r="G1247" i="1"/>
  <c r="H1247" i="1" s="1"/>
  <c r="B1247" i="1"/>
  <c r="B1248" i="1" s="1"/>
  <c r="B1249" i="1" s="1"/>
  <c r="B1250" i="1" s="1"/>
  <c r="B1251" i="1" s="1"/>
  <c r="G1246" i="1"/>
  <c r="H1246" i="1" s="1"/>
  <c r="G1245" i="1"/>
  <c r="H1245" i="1" s="1"/>
  <c r="G1244" i="1"/>
  <c r="H1244" i="1" s="1"/>
  <c r="B1244" i="1"/>
  <c r="B1245" i="1" s="1"/>
  <c r="G1243" i="1"/>
  <c r="H1243" i="1" s="1"/>
  <c r="B1243" i="1"/>
  <c r="G1242" i="1"/>
  <c r="H1242" i="1" s="1"/>
  <c r="G1241" i="1"/>
  <c r="H1241" i="1" s="1"/>
  <c r="G1240" i="1"/>
  <c r="H1240" i="1" s="1"/>
  <c r="G1239" i="1"/>
  <c r="H1239" i="1" s="1"/>
  <c r="G1238" i="1"/>
  <c r="H1238" i="1" s="1"/>
  <c r="H1237" i="1"/>
  <c r="G1237" i="1"/>
  <c r="H1236" i="1"/>
  <c r="G1236" i="1"/>
  <c r="G1235" i="1"/>
  <c r="H1235" i="1" s="1"/>
  <c r="B1235" i="1"/>
  <c r="B1236" i="1" s="1"/>
  <c r="B1237" i="1" s="1"/>
  <c r="B1238" i="1" s="1"/>
  <c r="B1239" i="1" s="1"/>
  <c r="B1240" i="1" s="1"/>
  <c r="B1241" i="1" s="1"/>
  <c r="H1234" i="1"/>
  <c r="G1234" i="1"/>
  <c r="G1233" i="1"/>
  <c r="H1233" i="1" s="1"/>
  <c r="G1232" i="1"/>
  <c r="H1232" i="1" s="1"/>
  <c r="B1232" i="1"/>
  <c r="B1233" i="1" s="1"/>
  <c r="H1231" i="1"/>
  <c r="G1231" i="1"/>
  <c r="B1231" i="1"/>
  <c r="G1230" i="1"/>
  <c r="H1230" i="1" s="1"/>
  <c r="G1229" i="1"/>
  <c r="H1229" i="1" s="1"/>
  <c r="H1228" i="1"/>
  <c r="G1228" i="1"/>
  <c r="H1227" i="1"/>
  <c r="G1227" i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H1221" i="1"/>
  <c r="G1221" i="1"/>
  <c r="H1220" i="1"/>
  <c r="G1220" i="1"/>
  <c r="G1219" i="1"/>
  <c r="H1219" i="1" s="1"/>
  <c r="B1219" i="1"/>
  <c r="B1220" i="1" s="1"/>
  <c r="B1221" i="1" s="1"/>
  <c r="G1218" i="1"/>
  <c r="H1218" i="1" s="1"/>
  <c r="G1217" i="1"/>
  <c r="H1217" i="1" s="1"/>
  <c r="H1216" i="1"/>
  <c r="G1216" i="1"/>
  <c r="H1215" i="1"/>
  <c r="G1215" i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H1209" i="1"/>
  <c r="G1209" i="1"/>
  <c r="G1208" i="1"/>
  <c r="H1208" i="1" s="1"/>
  <c r="B1208" i="1"/>
  <c r="B1209" i="1" s="1"/>
  <c r="H1207" i="1"/>
  <c r="G1207" i="1"/>
  <c r="B1207" i="1"/>
  <c r="G1206" i="1"/>
  <c r="H1206" i="1" s="1"/>
  <c r="G1205" i="1"/>
  <c r="H1205" i="1" s="1"/>
  <c r="B1205" i="1"/>
  <c r="G1204" i="1"/>
  <c r="H1204" i="1" s="1"/>
  <c r="G1203" i="1"/>
  <c r="H1203" i="1" s="1"/>
  <c r="G1202" i="1"/>
  <c r="H1202" i="1" s="1"/>
  <c r="H1201" i="1"/>
  <c r="G1201" i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H1193" i="1"/>
  <c r="G1193" i="1"/>
  <c r="H1192" i="1"/>
  <c r="G1192" i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H1185" i="1"/>
  <c r="G1185" i="1"/>
  <c r="G1184" i="1"/>
  <c r="H1184" i="1" s="1"/>
  <c r="H1183" i="1"/>
  <c r="G1183" i="1"/>
  <c r="H1182" i="1"/>
  <c r="G1182" i="1"/>
  <c r="H1181" i="1"/>
  <c r="G1181" i="1"/>
  <c r="G1180" i="1"/>
  <c r="H1180" i="1" s="1"/>
  <c r="G1179" i="1"/>
  <c r="H1179" i="1" s="1"/>
  <c r="G1178" i="1"/>
  <c r="H1178" i="1" s="1"/>
  <c r="H1177" i="1"/>
  <c r="G1177" i="1"/>
  <c r="H1176" i="1"/>
  <c r="G1176" i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H1167" i="1"/>
  <c r="G1167" i="1"/>
  <c r="G1166" i="1"/>
  <c r="H1166" i="1" s="1"/>
  <c r="H1165" i="1"/>
  <c r="G1165" i="1"/>
  <c r="H1164" i="1"/>
  <c r="G1164" i="1"/>
  <c r="G1163" i="1"/>
  <c r="H1163" i="1" s="1"/>
  <c r="G1162" i="1"/>
  <c r="H1162" i="1" s="1"/>
  <c r="G1161" i="1"/>
  <c r="H1161" i="1" s="1"/>
  <c r="G1160" i="1"/>
  <c r="H1160" i="1" s="1"/>
  <c r="H1159" i="1"/>
  <c r="G1159" i="1"/>
  <c r="G1158" i="1"/>
  <c r="H1158" i="1" s="1"/>
  <c r="H1157" i="1"/>
  <c r="G1157" i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H1150" i="1"/>
  <c r="G1150" i="1"/>
  <c r="G1149" i="1"/>
  <c r="H1149" i="1" s="1"/>
  <c r="G1148" i="1"/>
  <c r="H1148" i="1" s="1"/>
  <c r="H1147" i="1"/>
  <c r="G1147" i="1"/>
  <c r="G1146" i="1"/>
  <c r="H1146" i="1" s="1"/>
  <c r="G1145" i="1"/>
  <c r="H1145" i="1" s="1"/>
  <c r="H1144" i="1"/>
  <c r="G1144" i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H1137" i="1"/>
  <c r="G1137" i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H1129" i="1"/>
  <c r="G1129" i="1"/>
  <c r="G1128" i="1"/>
  <c r="H1128" i="1" s="1"/>
  <c r="H1127" i="1"/>
  <c r="G1127" i="1"/>
  <c r="H1126" i="1"/>
  <c r="G1126" i="1"/>
  <c r="G1125" i="1"/>
  <c r="H1125" i="1" s="1"/>
  <c r="G1124" i="1"/>
  <c r="H1124" i="1" s="1"/>
  <c r="G1123" i="1"/>
  <c r="H1123" i="1" s="1"/>
  <c r="G1122" i="1"/>
  <c r="H1122" i="1" s="1"/>
  <c r="H1121" i="1"/>
  <c r="G1121" i="1"/>
  <c r="G1120" i="1"/>
  <c r="H1120" i="1" s="1"/>
  <c r="H1119" i="1"/>
  <c r="G1119" i="1"/>
  <c r="H1118" i="1"/>
  <c r="G1118" i="1"/>
  <c r="G1117" i="1"/>
  <c r="H1117" i="1" s="1"/>
  <c r="G1116" i="1"/>
  <c r="H1116" i="1" s="1"/>
  <c r="G1115" i="1"/>
  <c r="H1115" i="1" s="1"/>
  <c r="G1114" i="1"/>
  <c r="H1114" i="1" s="1"/>
  <c r="H1113" i="1"/>
  <c r="G1113" i="1"/>
  <c r="G1112" i="1"/>
  <c r="H1112" i="1" s="1"/>
  <c r="G1111" i="1"/>
  <c r="H1111" i="1" s="1"/>
  <c r="H1110" i="1"/>
  <c r="G1110" i="1"/>
  <c r="H1109" i="1"/>
  <c r="G1109" i="1"/>
  <c r="H1108" i="1"/>
  <c r="G1108" i="1"/>
  <c r="G1107" i="1"/>
  <c r="H1107" i="1" s="1"/>
  <c r="G1106" i="1"/>
  <c r="H1106" i="1" s="1"/>
  <c r="H1105" i="1"/>
  <c r="G1105" i="1"/>
  <c r="G1104" i="1"/>
  <c r="H1104" i="1" s="1"/>
  <c r="H1103" i="1"/>
  <c r="G1103" i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H1095" i="1"/>
  <c r="G1095" i="1"/>
  <c r="G1094" i="1"/>
  <c r="H1094" i="1" s="1"/>
  <c r="H1093" i="1"/>
  <c r="G1093" i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H1084" i="1"/>
  <c r="G1084" i="1"/>
  <c r="H1083" i="1"/>
  <c r="G1083" i="1"/>
  <c r="G1082" i="1"/>
  <c r="H1082" i="1" s="1"/>
  <c r="G1081" i="1"/>
  <c r="H1081" i="1" s="1"/>
  <c r="G1080" i="1"/>
  <c r="H1080" i="1" s="1"/>
  <c r="G1079" i="1"/>
  <c r="H1079" i="1" s="1"/>
  <c r="G1078" i="1"/>
  <c r="H1078" i="1" s="1"/>
  <c r="H1077" i="1"/>
  <c r="G1077" i="1"/>
  <c r="H1076" i="1"/>
  <c r="G1076" i="1"/>
  <c r="H1075" i="1"/>
  <c r="G1075" i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H1068" i="1"/>
  <c r="G1068" i="1"/>
  <c r="G1067" i="1"/>
  <c r="H1067" i="1" s="1"/>
  <c r="H1066" i="1"/>
  <c r="G1066" i="1"/>
  <c r="H1065" i="1"/>
  <c r="G1065" i="1"/>
  <c r="G1064" i="1"/>
  <c r="H1064" i="1" s="1"/>
  <c r="G1063" i="1"/>
  <c r="H1063" i="1" s="1"/>
  <c r="H1062" i="1"/>
  <c r="G1062" i="1"/>
  <c r="G1061" i="1"/>
  <c r="H1061" i="1" s="1"/>
  <c r="G1060" i="1"/>
  <c r="H1060" i="1" s="1"/>
  <c r="H1059" i="1"/>
  <c r="G1059" i="1"/>
  <c r="G1058" i="1"/>
  <c r="H1058" i="1" s="1"/>
  <c r="H1057" i="1"/>
  <c r="G1057" i="1"/>
  <c r="G1056" i="1"/>
  <c r="H1056" i="1" s="1"/>
  <c r="H1055" i="1"/>
  <c r="G1055" i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H1046" i="1"/>
  <c r="G1046" i="1"/>
  <c r="G1045" i="1"/>
  <c r="H1045" i="1" s="1"/>
  <c r="G1044" i="1"/>
  <c r="H1044" i="1" s="1"/>
  <c r="H1043" i="1"/>
  <c r="G1043" i="1"/>
  <c r="G1042" i="1"/>
  <c r="H1042" i="1" s="1"/>
  <c r="G1041" i="1"/>
  <c r="H1041" i="1" s="1"/>
  <c r="G1040" i="1"/>
  <c r="H1040" i="1" s="1"/>
  <c r="G1039" i="1"/>
  <c r="H1039" i="1" s="1"/>
  <c r="G1038" i="1"/>
  <c r="H1038" i="1" s="1"/>
  <c r="H1037" i="1"/>
  <c r="G1037" i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H1026" i="1"/>
  <c r="G1026" i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H1017" i="1"/>
  <c r="G1017" i="1"/>
  <c r="H1016" i="1"/>
  <c r="G1016" i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H1009" i="1"/>
  <c r="G1009" i="1"/>
  <c r="G1008" i="1"/>
  <c r="H1008" i="1" s="1"/>
  <c r="H1007" i="1"/>
  <c r="G1007" i="1"/>
  <c r="H1006" i="1"/>
  <c r="G1006" i="1"/>
  <c r="G1005" i="1"/>
  <c r="H1005" i="1" s="1"/>
  <c r="G1004" i="1"/>
  <c r="H1004" i="1" s="1"/>
  <c r="G1003" i="1"/>
  <c r="H1003" i="1" s="1"/>
  <c r="G1002" i="1"/>
  <c r="H1002" i="1" s="1"/>
  <c r="G1001" i="1"/>
  <c r="H1001" i="1" s="1"/>
  <c r="H1000" i="1"/>
  <c r="G1000" i="1"/>
  <c r="G999" i="1"/>
  <c r="H999" i="1" s="1"/>
  <c r="H998" i="1"/>
  <c r="G998" i="1"/>
  <c r="G997" i="1"/>
  <c r="H997" i="1" s="1"/>
  <c r="G996" i="1"/>
  <c r="H996" i="1" s="1"/>
  <c r="G995" i="1"/>
  <c r="H995" i="1" s="1"/>
  <c r="G994" i="1"/>
  <c r="H994" i="1" s="1"/>
  <c r="G993" i="1"/>
  <c r="H993" i="1" s="1"/>
  <c r="H992" i="1"/>
  <c r="G992" i="1"/>
  <c r="G991" i="1"/>
  <c r="H991" i="1" s="1"/>
  <c r="H990" i="1"/>
  <c r="G990" i="1"/>
  <c r="G989" i="1"/>
  <c r="H989" i="1" s="1"/>
  <c r="G988" i="1"/>
  <c r="H988" i="1" s="1"/>
  <c r="G987" i="1"/>
  <c r="H987" i="1" s="1"/>
  <c r="H986" i="1"/>
  <c r="G986" i="1"/>
  <c r="G985" i="1"/>
  <c r="H985" i="1" s="1"/>
  <c r="G984" i="1"/>
  <c r="H984" i="1" s="1"/>
  <c r="G983" i="1"/>
  <c r="H983" i="1" s="1"/>
  <c r="H982" i="1"/>
  <c r="G982" i="1"/>
  <c r="G981" i="1"/>
  <c r="H981" i="1" s="1"/>
  <c r="G980" i="1"/>
  <c r="H980" i="1" s="1"/>
  <c r="H979" i="1"/>
  <c r="G979" i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H970" i="1"/>
  <c r="G970" i="1"/>
  <c r="G969" i="1"/>
  <c r="H969" i="1" s="1"/>
  <c r="H968" i="1"/>
  <c r="G968" i="1"/>
  <c r="H967" i="1"/>
  <c r="G967" i="1"/>
  <c r="G966" i="1"/>
  <c r="H966" i="1" s="1"/>
  <c r="G965" i="1"/>
  <c r="H965" i="1" s="1"/>
  <c r="G964" i="1"/>
  <c r="H964" i="1" s="1"/>
  <c r="H963" i="1"/>
  <c r="G963" i="1"/>
  <c r="G962" i="1"/>
  <c r="H962" i="1" s="1"/>
  <c r="G961" i="1"/>
  <c r="H961" i="1" s="1"/>
  <c r="G960" i="1"/>
  <c r="H960" i="1" s="1"/>
  <c r="G959" i="1"/>
  <c r="H959" i="1" s="1"/>
  <c r="G958" i="1"/>
  <c r="H958" i="1" s="1"/>
  <c r="H957" i="1"/>
  <c r="G957" i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H949" i="1"/>
  <c r="G949" i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H939" i="1"/>
  <c r="G939" i="1"/>
  <c r="H938" i="1"/>
  <c r="G938" i="1"/>
  <c r="H937" i="1"/>
  <c r="G937" i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H924" i="1"/>
  <c r="G924" i="1"/>
  <c r="G923" i="1"/>
  <c r="H923" i="1" s="1"/>
  <c r="G922" i="1"/>
  <c r="H922" i="1" s="1"/>
  <c r="G921" i="1"/>
  <c r="H921" i="1" s="1"/>
  <c r="H920" i="1"/>
  <c r="G920" i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H908" i="1"/>
  <c r="G908" i="1"/>
  <c r="H907" i="1"/>
  <c r="G907" i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H900" i="1"/>
  <c r="G900" i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B894" i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H882" i="1"/>
  <c r="G882" i="1"/>
  <c r="B882" i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B876" i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H875" i="1"/>
  <c r="G875" i="1"/>
  <c r="B875" i="1"/>
  <c r="G874" i="1"/>
  <c r="H874" i="1" s="1"/>
  <c r="G873" i="1"/>
  <c r="H873" i="1" s="1"/>
  <c r="G872" i="1"/>
  <c r="H872" i="1" s="1"/>
  <c r="G871" i="1"/>
  <c r="H871" i="1" s="1"/>
  <c r="B871" i="1"/>
  <c r="B872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H863" i="1"/>
  <c r="G863" i="1"/>
  <c r="B863" i="1"/>
  <c r="B864" i="1" s="1"/>
  <c r="B865" i="1" s="1"/>
  <c r="B866" i="1" s="1"/>
  <c r="B867" i="1" s="1"/>
  <c r="B868" i="1" s="1"/>
  <c r="B869" i="1" s="1"/>
  <c r="G862" i="1"/>
  <c r="H862" i="1" s="1"/>
  <c r="H861" i="1"/>
  <c r="G861" i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B853" i="1"/>
  <c r="B854" i="1" s="1"/>
  <c r="B855" i="1" s="1"/>
  <c r="B856" i="1" s="1"/>
  <c r="B857" i="1" s="1"/>
  <c r="G852" i="1"/>
  <c r="H852" i="1" s="1"/>
  <c r="B852" i="1"/>
  <c r="G851" i="1"/>
  <c r="H851" i="1" s="1"/>
  <c r="B851" i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H845" i="1"/>
  <c r="G845" i="1"/>
  <c r="G844" i="1"/>
  <c r="H844" i="1" s="1"/>
  <c r="G843" i="1"/>
  <c r="H843" i="1" s="1"/>
  <c r="H842" i="1"/>
  <c r="G842" i="1"/>
  <c r="G841" i="1"/>
  <c r="H841" i="1" s="1"/>
  <c r="G840" i="1"/>
  <c r="H840" i="1" s="1"/>
  <c r="H839" i="1"/>
  <c r="G839" i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H831" i="1"/>
  <c r="G831" i="1"/>
  <c r="G830" i="1"/>
  <c r="H830" i="1" s="1"/>
  <c r="G829" i="1"/>
  <c r="H829" i="1" s="1"/>
  <c r="B829" i="1"/>
  <c r="B830" i="1" s="1"/>
  <c r="B831" i="1" s="1"/>
  <c r="B832" i="1" s="1"/>
  <c r="B833" i="1" s="1"/>
  <c r="G828" i="1"/>
  <c r="H828" i="1" s="1"/>
  <c r="B828" i="1"/>
  <c r="G827" i="1"/>
  <c r="H827" i="1" s="1"/>
  <c r="B827" i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H822" i="1"/>
  <c r="G822" i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H813" i="1"/>
  <c r="G813" i="1"/>
  <c r="G812" i="1"/>
  <c r="H812" i="1" s="1"/>
  <c r="G811" i="1"/>
  <c r="H811" i="1" s="1"/>
  <c r="B811" i="1"/>
  <c r="B812" i="1" s="1"/>
  <c r="B813" i="1" s="1"/>
  <c r="G810" i="1"/>
  <c r="H810" i="1" s="1"/>
  <c r="H809" i="1"/>
  <c r="G809" i="1"/>
  <c r="G808" i="1"/>
  <c r="H808" i="1" s="1"/>
  <c r="H807" i="1"/>
  <c r="G807" i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H800" i="1"/>
  <c r="G800" i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H795" i="1"/>
  <c r="G795" i="1"/>
  <c r="G794" i="1"/>
  <c r="H794" i="1" s="1"/>
  <c r="G793" i="1"/>
  <c r="H793" i="1" s="1"/>
  <c r="G792" i="1"/>
  <c r="H792" i="1" s="1"/>
  <c r="G791" i="1"/>
  <c r="H791" i="1" s="1"/>
  <c r="H790" i="1"/>
  <c r="G790" i="1"/>
  <c r="G789" i="1"/>
  <c r="H789" i="1" s="1"/>
  <c r="G788" i="1"/>
  <c r="H788" i="1" s="1"/>
  <c r="G787" i="1"/>
  <c r="H787" i="1" s="1"/>
  <c r="G786" i="1"/>
  <c r="H786" i="1" s="1"/>
  <c r="H785" i="1"/>
  <c r="G785" i="1"/>
  <c r="G784" i="1"/>
  <c r="H784" i="1" s="1"/>
  <c r="H783" i="1"/>
  <c r="G783" i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H776" i="1"/>
  <c r="G776" i="1"/>
  <c r="G775" i="1"/>
  <c r="H775" i="1" s="1"/>
  <c r="G774" i="1"/>
  <c r="H774" i="1" s="1"/>
  <c r="H773" i="1"/>
  <c r="G773" i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H766" i="1"/>
  <c r="G766" i="1"/>
  <c r="H765" i="1"/>
  <c r="G765" i="1"/>
  <c r="G764" i="1"/>
  <c r="H764" i="1" s="1"/>
  <c r="G763" i="1"/>
  <c r="H763" i="1" s="1"/>
  <c r="G762" i="1"/>
  <c r="H762" i="1" s="1"/>
  <c r="H761" i="1"/>
  <c r="G761" i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H754" i="1"/>
  <c r="G754" i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H747" i="1"/>
  <c r="G747" i="1"/>
  <c r="H746" i="1"/>
  <c r="G746" i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H737" i="1"/>
  <c r="G737" i="1"/>
  <c r="G736" i="1"/>
  <c r="H736" i="1" s="1"/>
  <c r="G735" i="1"/>
  <c r="H735" i="1" s="1"/>
  <c r="G734" i="1"/>
  <c r="H734" i="1" s="1"/>
  <c r="H733" i="1"/>
  <c r="G733" i="1"/>
  <c r="G732" i="1"/>
  <c r="H732" i="1" s="1"/>
  <c r="G731" i="1"/>
  <c r="H731" i="1" s="1"/>
  <c r="G730" i="1"/>
  <c r="H730" i="1" s="1"/>
  <c r="G729" i="1"/>
  <c r="H729" i="1" s="1"/>
  <c r="G728" i="1"/>
  <c r="H728" i="1" s="1"/>
  <c r="H727" i="1"/>
  <c r="G727" i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H716" i="1"/>
  <c r="G716" i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H705" i="1"/>
  <c r="G705" i="1"/>
  <c r="H704" i="1"/>
  <c r="G704" i="1"/>
  <c r="H703" i="1"/>
  <c r="G703" i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H692" i="1"/>
  <c r="G692" i="1"/>
  <c r="H691" i="1"/>
  <c r="G691" i="1"/>
  <c r="G690" i="1"/>
  <c r="H690" i="1" s="1"/>
  <c r="G689" i="1"/>
  <c r="H689" i="1" s="1"/>
  <c r="G688" i="1"/>
  <c r="H688" i="1" s="1"/>
  <c r="G687" i="1"/>
  <c r="H687" i="1" s="1"/>
  <c r="G686" i="1"/>
  <c r="H686" i="1" s="1"/>
  <c r="H685" i="1"/>
  <c r="G685" i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H673" i="1"/>
  <c r="G673" i="1"/>
  <c r="G672" i="1"/>
  <c r="H672" i="1" s="1"/>
  <c r="G671" i="1"/>
  <c r="H671" i="1" s="1"/>
  <c r="H670" i="1"/>
  <c r="G670" i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H662" i="1"/>
  <c r="G662" i="1"/>
  <c r="G661" i="1"/>
  <c r="H661" i="1" s="1"/>
  <c r="G660" i="1"/>
  <c r="H660" i="1" s="1"/>
  <c r="H659" i="1"/>
  <c r="G659" i="1"/>
  <c r="G658" i="1"/>
  <c r="H658" i="1" s="1"/>
  <c r="G657" i="1"/>
  <c r="H657" i="1" s="1"/>
  <c r="H656" i="1"/>
  <c r="G656" i="1"/>
  <c r="G655" i="1"/>
  <c r="H655" i="1" s="1"/>
  <c r="G654" i="1"/>
  <c r="H654" i="1" s="1"/>
  <c r="G653" i="1"/>
  <c r="H653" i="1" s="1"/>
  <c r="H652" i="1"/>
  <c r="G652" i="1"/>
  <c r="G651" i="1"/>
  <c r="H651" i="1" s="1"/>
  <c r="G650" i="1"/>
  <c r="H650" i="1" s="1"/>
  <c r="G649" i="1"/>
  <c r="H649" i="1" s="1"/>
  <c r="H648" i="1"/>
  <c r="G648" i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H638" i="1"/>
  <c r="G638" i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H631" i="1"/>
  <c r="G631" i="1"/>
  <c r="G630" i="1"/>
  <c r="H630" i="1" s="1"/>
  <c r="G629" i="1"/>
  <c r="H629" i="1" s="1"/>
  <c r="H628" i="1"/>
  <c r="G628" i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H619" i="1"/>
  <c r="G619" i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H610" i="1"/>
  <c r="G610" i="1"/>
  <c r="G609" i="1"/>
  <c r="H609" i="1" s="1"/>
  <c r="G608" i="1"/>
  <c r="H608" i="1" s="1"/>
  <c r="G607" i="1"/>
  <c r="H607" i="1" s="1"/>
  <c r="H606" i="1"/>
  <c r="G606" i="1"/>
  <c r="G605" i="1"/>
  <c r="H605" i="1" s="1"/>
  <c r="G604" i="1"/>
  <c r="H604" i="1" s="1"/>
  <c r="G603" i="1"/>
  <c r="H603" i="1" s="1"/>
  <c r="G602" i="1"/>
  <c r="H602" i="1" s="1"/>
  <c r="G601" i="1"/>
  <c r="H601" i="1" s="1"/>
  <c r="H600" i="1"/>
  <c r="G600" i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H591" i="1"/>
  <c r="G591" i="1"/>
  <c r="G590" i="1"/>
  <c r="H590" i="1" s="1"/>
  <c r="H589" i="1"/>
  <c r="G589" i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H582" i="1"/>
  <c r="G582" i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H571" i="1"/>
  <c r="G571" i="1"/>
  <c r="G570" i="1"/>
  <c r="H570" i="1" s="1"/>
  <c r="H569" i="1"/>
  <c r="G569" i="1"/>
  <c r="G568" i="1"/>
  <c r="H568" i="1" s="1"/>
  <c r="H567" i="1"/>
  <c r="G567" i="1"/>
  <c r="G566" i="1"/>
  <c r="H566" i="1" s="1"/>
  <c r="G565" i="1"/>
  <c r="H565" i="1" s="1"/>
  <c r="G564" i="1"/>
  <c r="H564" i="1" s="1"/>
  <c r="H563" i="1"/>
  <c r="G563" i="1"/>
  <c r="G562" i="1"/>
  <c r="H562" i="1" s="1"/>
  <c r="H561" i="1"/>
  <c r="G561" i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H553" i="1"/>
  <c r="G553" i="1"/>
  <c r="G552" i="1"/>
  <c r="H552" i="1" s="1"/>
  <c r="H551" i="1"/>
  <c r="G551" i="1"/>
  <c r="H550" i="1"/>
  <c r="G550" i="1"/>
  <c r="G549" i="1"/>
  <c r="H549" i="1" s="1"/>
  <c r="H548" i="1"/>
  <c r="G548" i="1"/>
  <c r="G547" i="1"/>
  <c r="H547" i="1" s="1"/>
  <c r="G546" i="1"/>
  <c r="H546" i="1" s="1"/>
  <c r="G545" i="1"/>
  <c r="H545" i="1" s="1"/>
  <c r="G544" i="1"/>
  <c r="H544" i="1" s="1"/>
  <c r="G543" i="1"/>
  <c r="H543" i="1" s="1"/>
  <c r="H542" i="1"/>
  <c r="G542" i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B535" i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H534" i="1"/>
  <c r="G534" i="1"/>
  <c r="H533" i="1"/>
  <c r="G533" i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H520" i="1"/>
  <c r="G520" i="1"/>
  <c r="H519" i="1"/>
  <c r="G519" i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H503" i="1"/>
  <c r="G503" i="1"/>
  <c r="G502" i="1"/>
  <c r="H502" i="1" s="1"/>
  <c r="G501" i="1"/>
  <c r="H501" i="1" s="1"/>
  <c r="H500" i="1"/>
  <c r="G500" i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H493" i="1"/>
  <c r="G493" i="1"/>
  <c r="H492" i="1"/>
  <c r="G492" i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85" i="1"/>
  <c r="G485" i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H478" i="1"/>
  <c r="G478" i="1"/>
  <c r="H477" i="1"/>
  <c r="G477" i="1"/>
  <c r="G476" i="1"/>
  <c r="H476" i="1" s="1"/>
  <c r="G475" i="1"/>
  <c r="H475" i="1" s="1"/>
  <c r="B475" i="1"/>
  <c r="B487" i="1" s="1"/>
  <c r="B499" i="1" s="1"/>
  <c r="B511" i="1" s="1"/>
  <c r="B523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H468" i="1"/>
  <c r="G468" i="1"/>
  <c r="H467" i="1"/>
  <c r="G467" i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B464" i="1"/>
  <c r="B465" i="1" s="1"/>
  <c r="G463" i="1"/>
  <c r="H463" i="1" s="1"/>
  <c r="B463" i="1"/>
  <c r="H462" i="1"/>
  <c r="G462" i="1"/>
  <c r="G461" i="1"/>
  <c r="H461" i="1" s="1"/>
  <c r="H460" i="1"/>
  <c r="G460" i="1"/>
  <c r="G459" i="1"/>
  <c r="H459" i="1" s="1"/>
  <c r="G458" i="1"/>
  <c r="H458" i="1" s="1"/>
  <c r="G457" i="1"/>
  <c r="H457" i="1" s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H451" i="1"/>
  <c r="G451" i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H445" i="1"/>
  <c r="G445" i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H440" i="1"/>
  <c r="G440" i="1"/>
  <c r="B440" i="1"/>
  <c r="B441" i="1" s="1"/>
  <c r="G439" i="1"/>
  <c r="H439" i="1" s="1"/>
  <c r="B439" i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H431" i="1"/>
  <c r="G431" i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H428" i="1"/>
  <c r="G428" i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H423" i="1"/>
  <c r="G423" i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H412" i="1"/>
  <c r="G412" i="1"/>
  <c r="G411" i="1"/>
  <c r="H411" i="1" s="1"/>
  <c r="G410" i="1"/>
  <c r="H410" i="1" s="1"/>
  <c r="G409" i="1"/>
  <c r="H409" i="1" s="1"/>
  <c r="B409" i="1"/>
  <c r="B410" i="1" s="1"/>
  <c r="B411" i="1" s="1"/>
  <c r="B412" i="1" s="1"/>
  <c r="B413" i="1" s="1"/>
  <c r="G408" i="1"/>
  <c r="H408" i="1" s="1"/>
  <c r="B408" i="1"/>
  <c r="G407" i="1"/>
  <c r="H407" i="1" s="1"/>
  <c r="B407" i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H400" i="1"/>
  <c r="G400" i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H392" i="1"/>
  <c r="G392" i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H382" i="1"/>
  <c r="G382" i="1"/>
  <c r="H381" i="1"/>
  <c r="G381" i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H374" i="1"/>
  <c r="G374" i="1"/>
  <c r="H373" i="1"/>
  <c r="G373" i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H359" i="1"/>
  <c r="G359" i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H352" i="1"/>
  <c r="G352" i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H340" i="1"/>
  <c r="G340" i="1"/>
  <c r="H339" i="1"/>
  <c r="G339" i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H331" i="1"/>
  <c r="G331" i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H324" i="1"/>
  <c r="G324" i="1"/>
  <c r="G323" i="1"/>
  <c r="H323" i="1" s="1"/>
  <c r="H322" i="1"/>
  <c r="G322" i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H312" i="1"/>
  <c r="G312" i="1"/>
  <c r="G311" i="1"/>
  <c r="H311" i="1" s="1"/>
  <c r="G310" i="1"/>
  <c r="H310" i="1" s="1"/>
  <c r="H309" i="1"/>
  <c r="G309" i="1"/>
  <c r="G308" i="1"/>
  <c r="H308" i="1" s="1"/>
  <c r="G307" i="1"/>
  <c r="H307" i="1" s="1"/>
  <c r="G306" i="1"/>
  <c r="H306" i="1" s="1"/>
  <c r="G305" i="1"/>
  <c r="H305" i="1" s="1"/>
  <c r="G304" i="1"/>
  <c r="H304" i="1" s="1"/>
  <c r="H303" i="1"/>
  <c r="G303" i="1"/>
  <c r="G302" i="1"/>
  <c r="H302" i="1" s="1"/>
  <c r="G301" i="1"/>
  <c r="H301" i="1" s="1"/>
  <c r="H300" i="1"/>
  <c r="G300" i="1"/>
  <c r="G299" i="1"/>
  <c r="H299" i="1" s="1"/>
  <c r="G298" i="1"/>
  <c r="H298" i="1" s="1"/>
  <c r="G297" i="1"/>
  <c r="H297" i="1" s="1"/>
  <c r="H296" i="1"/>
  <c r="G296" i="1"/>
  <c r="G295" i="1"/>
  <c r="H295" i="1" s="1"/>
  <c r="H294" i="1"/>
  <c r="G294" i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H287" i="1"/>
  <c r="G287" i="1"/>
  <c r="G286" i="1"/>
  <c r="H286" i="1" s="1"/>
  <c r="G285" i="1"/>
  <c r="H285" i="1" s="1"/>
  <c r="G284" i="1"/>
  <c r="H284" i="1" s="1"/>
  <c r="G283" i="1"/>
  <c r="H283" i="1" s="1"/>
  <c r="G282" i="1"/>
  <c r="H282" i="1" s="1"/>
  <c r="H281" i="1"/>
  <c r="G281" i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H273" i="1"/>
  <c r="G273" i="1"/>
  <c r="G272" i="1"/>
  <c r="H272" i="1" s="1"/>
  <c r="G271" i="1"/>
  <c r="H271" i="1" s="1"/>
  <c r="G270" i="1"/>
  <c r="H270" i="1" s="1"/>
  <c r="G269" i="1"/>
  <c r="H269" i="1" s="1"/>
  <c r="H268" i="1"/>
  <c r="G268" i="1"/>
  <c r="G267" i="1"/>
  <c r="H267" i="1" s="1"/>
  <c r="H266" i="1"/>
  <c r="G266" i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H258" i="1"/>
  <c r="G258" i="1"/>
  <c r="G257" i="1"/>
  <c r="H257" i="1" s="1"/>
  <c r="G256" i="1"/>
  <c r="H256" i="1" s="1"/>
  <c r="H255" i="1"/>
  <c r="G255" i="1"/>
  <c r="G254" i="1"/>
  <c r="H254" i="1" s="1"/>
  <c r="G253" i="1"/>
  <c r="H253" i="1" s="1"/>
  <c r="G252" i="1"/>
  <c r="H252" i="1" s="1"/>
  <c r="G251" i="1"/>
  <c r="H251" i="1" s="1"/>
  <c r="H250" i="1"/>
  <c r="G250" i="1"/>
  <c r="G249" i="1"/>
  <c r="H249" i="1" s="1"/>
  <c r="G248" i="1"/>
  <c r="H248" i="1" s="1"/>
  <c r="G247" i="1"/>
  <c r="H247" i="1" s="1"/>
  <c r="G246" i="1"/>
  <c r="H246" i="1" s="1"/>
  <c r="G245" i="1"/>
  <c r="H245" i="1" s="1"/>
  <c r="H244" i="1"/>
  <c r="G244" i="1"/>
  <c r="G243" i="1"/>
  <c r="H243" i="1" s="1"/>
  <c r="G242" i="1"/>
  <c r="H242" i="1" s="1"/>
  <c r="G241" i="1"/>
  <c r="H241" i="1" s="1"/>
  <c r="H240" i="1"/>
  <c r="G240" i="1"/>
  <c r="G239" i="1"/>
  <c r="H239" i="1" s="1"/>
  <c r="H238" i="1"/>
  <c r="G238" i="1"/>
  <c r="H237" i="1"/>
  <c r="G237" i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H227" i="1"/>
  <c r="G227" i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H217" i="1"/>
  <c r="G217" i="1"/>
  <c r="H216" i="1"/>
  <c r="G216" i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H209" i="1"/>
  <c r="G209" i="1"/>
  <c r="H208" i="1"/>
  <c r="G208" i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H199" i="1"/>
  <c r="G199" i="1"/>
  <c r="G198" i="1"/>
  <c r="H198" i="1" s="1"/>
  <c r="G197" i="1"/>
  <c r="H197" i="1" s="1"/>
  <c r="H196" i="1"/>
  <c r="G196" i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H189" i="1"/>
  <c r="G189" i="1"/>
  <c r="H188" i="1"/>
  <c r="G188" i="1"/>
  <c r="G187" i="1"/>
  <c r="H187" i="1" s="1"/>
  <c r="G186" i="1"/>
  <c r="H186" i="1" s="1"/>
  <c r="G185" i="1"/>
  <c r="H185" i="1" s="1"/>
  <c r="G184" i="1"/>
  <c r="H184" i="1" s="1"/>
  <c r="G183" i="1"/>
  <c r="H183" i="1" s="1"/>
  <c r="H182" i="1"/>
  <c r="G182" i="1"/>
  <c r="H181" i="1"/>
  <c r="G181" i="1"/>
  <c r="H180" i="1"/>
  <c r="G180" i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H171" i="1"/>
  <c r="G171" i="1"/>
  <c r="G170" i="1"/>
  <c r="H170" i="1" s="1"/>
  <c r="G169" i="1"/>
  <c r="H169" i="1" s="1"/>
  <c r="H168" i="1"/>
  <c r="G168" i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H158" i="1"/>
  <c r="G158" i="1"/>
  <c r="G157" i="1"/>
  <c r="H157" i="1" s="1"/>
  <c r="G156" i="1"/>
  <c r="H156" i="1" s="1"/>
  <c r="G155" i="1"/>
  <c r="H155" i="1" s="1"/>
  <c r="G154" i="1"/>
  <c r="H154" i="1" s="1"/>
  <c r="G153" i="1"/>
  <c r="H153" i="1" s="1"/>
  <c r="H152" i="1"/>
  <c r="G152" i="1"/>
  <c r="G151" i="1"/>
  <c r="H151" i="1" s="1"/>
  <c r="H150" i="1"/>
  <c r="G150" i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H143" i="1"/>
  <c r="G143" i="1"/>
  <c r="G142" i="1"/>
  <c r="H142" i="1" s="1"/>
  <c r="B142" i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41" i="1"/>
  <c r="H141" i="1" s="1"/>
  <c r="G140" i="1"/>
  <c r="H140" i="1" s="1"/>
  <c r="H139" i="1"/>
  <c r="G139" i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H132" i="1"/>
  <c r="G132" i="1"/>
  <c r="G131" i="1"/>
  <c r="H131" i="1" s="1"/>
  <c r="G130" i="1"/>
  <c r="H130" i="1" s="1"/>
  <c r="B130" i="1"/>
  <c r="G129" i="1"/>
  <c r="H129" i="1" s="1"/>
  <c r="G128" i="1"/>
  <c r="H128" i="1" s="1"/>
  <c r="H127" i="1"/>
  <c r="G127" i="1"/>
  <c r="H126" i="1"/>
  <c r="G126" i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H115" i="1"/>
  <c r="G115" i="1"/>
  <c r="H114" i="1"/>
  <c r="G114" i="1"/>
  <c r="G113" i="1"/>
  <c r="H113" i="1" s="1"/>
  <c r="G112" i="1"/>
  <c r="H112" i="1" s="1"/>
  <c r="G111" i="1"/>
  <c r="H111" i="1" s="1"/>
  <c r="G110" i="1"/>
  <c r="H110" i="1" s="1"/>
  <c r="G109" i="1"/>
  <c r="H109" i="1" s="1"/>
  <c r="H108" i="1"/>
  <c r="G108" i="1"/>
  <c r="G107" i="1"/>
  <c r="H107" i="1" s="1"/>
  <c r="H106" i="1"/>
  <c r="G106" i="1"/>
  <c r="B106" i="1"/>
  <c r="B118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H99" i="1"/>
  <c r="G99" i="1"/>
  <c r="H98" i="1"/>
  <c r="G98" i="1"/>
  <c r="G97" i="1"/>
  <c r="H97" i="1" s="1"/>
  <c r="G96" i="1"/>
  <c r="H96" i="1" s="1"/>
  <c r="G95" i="1"/>
  <c r="H95" i="1" s="1"/>
  <c r="G94" i="1"/>
  <c r="H94" i="1" s="1"/>
  <c r="B94" i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H87" i="1"/>
  <c r="G87" i="1"/>
  <c r="G86" i="1"/>
  <c r="H86" i="1" s="1"/>
  <c r="H85" i="1"/>
  <c r="G85" i="1"/>
  <c r="G84" i="1"/>
  <c r="H84" i="1" s="1"/>
  <c r="G83" i="1"/>
  <c r="H83" i="1" s="1"/>
  <c r="B83" i="1"/>
  <c r="G82" i="1"/>
  <c r="H82" i="1" s="1"/>
  <c r="G81" i="1"/>
  <c r="H81" i="1" s="1"/>
  <c r="G80" i="1"/>
  <c r="H80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H62" i="1"/>
  <c r="G62" i="1"/>
  <c r="B62" i="1"/>
  <c r="B63" i="1" s="1"/>
  <c r="B64" i="1" s="1"/>
  <c r="B65" i="1" s="1"/>
  <c r="G61" i="1"/>
  <c r="H61" i="1" s="1"/>
  <c r="B61" i="1"/>
  <c r="G60" i="1"/>
  <c r="H60" i="1" s="1"/>
  <c r="B60" i="1"/>
  <c r="G59" i="1"/>
  <c r="H59" i="1" s="1"/>
  <c r="B59" i="1"/>
  <c r="G58" i="1"/>
  <c r="H58" i="1" s="1"/>
  <c r="G57" i="1"/>
  <c r="H57" i="1" s="1"/>
  <c r="H56" i="1"/>
  <c r="G56" i="1"/>
  <c r="B56" i="1"/>
  <c r="B57" i="1" s="1"/>
  <c r="G55" i="1"/>
  <c r="H55" i="1" s="1"/>
  <c r="B55" i="1"/>
  <c r="H54" i="1"/>
  <c r="G54" i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B48" i="1"/>
  <c r="B49" i="1" s="1"/>
  <c r="B50" i="1" s="1"/>
  <c r="B51" i="1" s="1"/>
  <c r="B52" i="1" s="1"/>
  <c r="B53" i="1" s="1"/>
  <c r="G47" i="1"/>
  <c r="H47" i="1" s="1"/>
  <c r="B47" i="1"/>
  <c r="H46" i="1"/>
  <c r="G46" i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H40" i="1"/>
  <c r="G40" i="1"/>
  <c r="G39" i="1"/>
  <c r="H39" i="1" s="1"/>
  <c r="G38" i="1"/>
  <c r="H38" i="1" s="1"/>
  <c r="G37" i="1"/>
  <c r="H37" i="1" s="1"/>
  <c r="H36" i="1"/>
  <c r="G36" i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H31" i="1"/>
  <c r="G31" i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H22" i="1"/>
  <c r="G22" i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B17" i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G10" i="1"/>
  <c r="H10" i="1" s="1"/>
  <c r="G9" i="1"/>
  <c r="H9" i="1" s="1"/>
  <c r="G8" i="1"/>
  <c r="H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7" i="1"/>
  <c r="H7" i="1" s="1"/>
  <c r="B7" i="1"/>
  <c r="B8" i="1" s="1"/>
  <c r="B9" i="1" s="1"/>
  <c r="A7" i="1"/>
  <c r="J6" i="1"/>
  <c r="G6" i="1"/>
  <c r="H6" i="1" s="1"/>
  <c r="I6" i="1" s="1"/>
  <c r="B95" i="1" l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77" i="1"/>
  <c r="B878" i="1" s="1"/>
  <c r="B476" i="1"/>
  <c r="K6" i="1"/>
  <c r="L6" i="1" s="1"/>
  <c r="M6" i="1" s="1"/>
  <c r="N6" i="1" s="1"/>
  <c r="O6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0" i="1"/>
  <c r="I7" i="1"/>
  <c r="B481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0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283" i="1"/>
  <c r="B1295" i="1" s="1"/>
  <c r="B1307" i="1" s="1"/>
  <c r="B1272" i="1"/>
  <c r="B488" i="1" l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J7" i="1"/>
  <c r="K7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1284" i="1"/>
  <c r="B1296" i="1" s="1"/>
  <c r="B1308" i="1" s="1"/>
  <c r="B1273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L7" i="1" l="1"/>
  <c r="M7" i="1" s="1"/>
  <c r="N7" i="1" s="1"/>
  <c r="O7" i="1" s="1"/>
  <c r="I8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74" i="1"/>
  <c r="B1285" i="1"/>
  <c r="B1297" i="1" s="1"/>
  <c r="B1309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86" i="1" l="1"/>
  <c r="B1298" i="1" s="1"/>
  <c r="B1310" i="1" s="1"/>
  <c r="B1275" i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J8" i="1"/>
  <c r="K8" i="1" s="1"/>
  <c r="L8" i="1" l="1"/>
  <c r="M8" i="1" s="1"/>
  <c r="N8" i="1" s="1"/>
  <c r="O8" i="1" s="1"/>
  <c r="I9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287" i="1"/>
  <c r="B1299" i="1" s="1"/>
  <c r="B1311" i="1" s="1"/>
  <c r="B1276" i="1"/>
  <c r="B1277" i="1" l="1"/>
  <c r="B1289" i="1" s="1"/>
  <c r="B1301" i="1" s="1"/>
  <c r="B1313" i="1" s="1"/>
  <c r="B1288" i="1"/>
  <c r="B1300" i="1" s="1"/>
  <c r="B1312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J9" i="1"/>
  <c r="K9" i="1" s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 l="1"/>
  <c r="J13" i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/>
  <c r="K22" i="1" s="1"/>
  <c r="L22" i="1" l="1"/>
  <c r="M22" i="1" s="1"/>
  <c r="N22" i="1" s="1"/>
  <c r="O22" i="1" s="1"/>
  <c r="I23" i="1" l="1"/>
  <c r="J23" i="1"/>
  <c r="K23" i="1"/>
  <c r="L23" i="1" l="1"/>
  <c r="M23" i="1" s="1"/>
  <c r="N23" i="1" s="1"/>
  <c r="O23" i="1" s="1"/>
  <c r="I24" i="1" l="1"/>
  <c r="J24" i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 l="1"/>
  <c r="J29" i="1" s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J38" i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/>
  <c r="L48" i="1" l="1"/>
  <c r="M48" i="1" s="1"/>
  <c r="N48" i="1" s="1"/>
  <c r="O48" i="1" s="1"/>
  <c r="I49" i="1" l="1"/>
  <c r="J49" i="1" s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 l="1"/>
  <c r="J51" i="1" s="1"/>
  <c r="K51" i="1" s="1"/>
  <c r="L51" i="1" l="1"/>
  <c r="M51" i="1" s="1"/>
  <c r="N51" i="1" s="1"/>
  <c r="O51" i="1" s="1"/>
  <c r="I52" i="1" l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 l="1"/>
  <c r="J54" i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 l="1"/>
  <c r="J59" i="1"/>
  <c r="K59" i="1" s="1"/>
  <c r="L59" i="1" l="1"/>
  <c r="M59" i="1" s="1"/>
  <c r="N59" i="1" s="1"/>
  <c r="O59" i="1" s="1"/>
  <c r="I60" i="1" l="1"/>
  <c r="J60" i="1" s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 l="1"/>
  <c r="J64" i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 l="1"/>
  <c r="J67" i="1" s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 s="1"/>
  <c r="K70" i="1" s="1"/>
  <c r="L70" i="1" l="1"/>
  <c r="M70" i="1" s="1"/>
  <c r="N70" i="1" s="1"/>
  <c r="O70" i="1" s="1"/>
  <c r="I71" i="1" l="1"/>
  <c r="J71" i="1"/>
  <c r="K71" i="1" s="1"/>
  <c r="L71" i="1" l="1"/>
  <c r="M71" i="1" s="1"/>
  <c r="N71" i="1" s="1"/>
  <c r="O71" i="1" s="1"/>
  <c r="I72" i="1" l="1"/>
  <c r="J72" i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 l="1"/>
  <c r="J74" i="1" s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 s="1"/>
  <c r="K76" i="1" s="1"/>
  <c r="L76" i="1" l="1"/>
  <c r="M76" i="1" s="1"/>
  <c r="N76" i="1" s="1"/>
  <c r="O76" i="1" s="1"/>
  <c r="I77" i="1" l="1"/>
  <c r="J77" i="1" s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/>
  <c r="K84" i="1" s="1"/>
  <c r="L84" i="1" l="1"/>
  <c r="M84" i="1" s="1"/>
  <c r="N84" i="1" s="1"/>
  <c r="O84" i="1" s="1"/>
  <c r="I85" i="1"/>
  <c r="J85" i="1" l="1"/>
  <c r="K85" i="1"/>
  <c r="L85" i="1" l="1"/>
  <c r="M85" i="1" s="1"/>
  <c r="N85" i="1" s="1"/>
  <c r="O85" i="1" s="1"/>
  <c r="I86" i="1" l="1"/>
  <c r="J86" i="1"/>
  <c r="K86" i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 l="1"/>
  <c r="J93" i="1" s="1"/>
  <c r="K93" i="1" s="1"/>
  <c r="L93" i="1" l="1"/>
  <c r="M93" i="1" s="1"/>
  <c r="N93" i="1" s="1"/>
  <c r="O93" i="1" s="1"/>
  <c r="I94" i="1" l="1"/>
  <c r="J94" i="1" s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 l="1"/>
  <c r="J104" i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 l="1"/>
  <c r="J111" i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 s="1"/>
  <c r="K118" i="1" s="1"/>
  <c r="L118" i="1" l="1"/>
  <c r="M118" i="1" s="1"/>
  <c r="N118" i="1" s="1"/>
  <c r="O118" i="1" s="1"/>
  <c r="I119" i="1" l="1"/>
  <c r="J119" i="1"/>
  <c r="K119" i="1" s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 l="1"/>
  <c r="J123" i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/>
  <c r="K125" i="1" s="1"/>
  <c r="L125" i="1" l="1"/>
  <c r="M125" i="1" s="1"/>
  <c r="N125" i="1" s="1"/>
  <c r="O125" i="1" s="1"/>
  <c r="I126" i="1" l="1"/>
  <c r="J126" i="1" s="1"/>
  <c r="K126" i="1" s="1"/>
  <c r="L126" i="1" l="1"/>
  <c r="M126" i="1" s="1"/>
  <c r="N126" i="1" s="1"/>
  <c r="O126" i="1" s="1"/>
  <c r="I127" i="1"/>
  <c r="J127" i="1" l="1"/>
  <c r="K127" i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 l="1"/>
  <c r="J130" i="1"/>
  <c r="K130" i="1" s="1"/>
  <c r="L130" i="1" l="1"/>
  <c r="M130" i="1" s="1"/>
  <c r="N130" i="1" s="1"/>
  <c r="O130" i="1" s="1"/>
  <c r="I131" i="1" l="1"/>
  <c r="J131" i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 l="1"/>
  <c r="J141" i="1" s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 l="1"/>
  <c r="J144" i="1"/>
  <c r="K144" i="1" s="1"/>
  <c r="L144" i="1" l="1"/>
  <c r="M144" i="1" s="1"/>
  <c r="N144" i="1" s="1"/>
  <c r="O144" i="1" s="1"/>
  <c r="I145" i="1" l="1"/>
  <c r="J145" i="1" s="1"/>
  <c r="K145" i="1" s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 l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 l="1"/>
  <c r="J169" i="1" s="1"/>
  <c r="K169" i="1" l="1"/>
  <c r="L169" i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 l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 l="1"/>
  <c r="J179" i="1" l="1"/>
  <c r="K179" i="1" s="1"/>
  <c r="L179" i="1" l="1"/>
  <c r="M179" i="1" s="1"/>
  <c r="N179" i="1" s="1"/>
  <c r="O179" i="1" s="1"/>
  <c r="I180" i="1" l="1"/>
  <c r="J180" i="1" l="1"/>
  <c r="K180" i="1" s="1"/>
  <c r="L180" i="1" l="1"/>
  <c r="M180" i="1" s="1"/>
  <c r="N180" i="1" s="1"/>
  <c r="O180" i="1" s="1"/>
  <c r="I181" i="1" l="1"/>
  <c r="J181" i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 l="1"/>
  <c r="J185" i="1"/>
  <c r="K185" i="1" s="1"/>
  <c r="L185" i="1" l="1"/>
  <c r="M185" i="1" s="1"/>
  <c r="N185" i="1" s="1"/>
  <c r="O185" i="1" s="1"/>
  <c r="I186" i="1"/>
  <c r="J186" i="1" l="1"/>
  <c r="K186" i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 l="1"/>
  <c r="J188" i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 l="1"/>
  <c r="J205" i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 l="1"/>
  <c r="J213" i="1"/>
  <c r="K213" i="1" s="1"/>
  <c r="L213" i="1" l="1"/>
  <c r="M213" i="1" s="1"/>
  <c r="N213" i="1" s="1"/>
  <c r="O213" i="1" s="1"/>
  <c r="I214" i="1"/>
  <c r="J214" i="1" l="1"/>
  <c r="K214" i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 l="1"/>
  <c r="J252" i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 l="1"/>
  <c r="J264" i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/>
  <c r="K275" i="1"/>
  <c r="L275" i="1" l="1"/>
  <c r="M275" i="1" s="1"/>
  <c r="N275" i="1" s="1"/>
  <c r="O275" i="1" s="1"/>
  <c r="I276" i="1" l="1"/>
  <c r="J276" i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 l="1"/>
  <c r="J282" i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 l="1"/>
  <c r="J294" i="1" l="1"/>
  <c r="K294" i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 l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 l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 l="1"/>
  <c r="J322" i="1" l="1"/>
  <c r="K322" i="1" s="1"/>
  <c r="L322" i="1" l="1"/>
  <c r="M322" i="1" s="1"/>
  <c r="N322" i="1" s="1"/>
  <c r="O322" i="1" s="1"/>
  <c r="I323" i="1" l="1"/>
  <c r="J323" i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 l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 l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 s="1"/>
  <c r="K338" i="1" s="1"/>
  <c r="L338" i="1" l="1"/>
  <c r="M338" i="1" s="1"/>
  <c r="N338" i="1" s="1"/>
  <c r="O338" i="1" s="1"/>
  <c r="I339" i="1" l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 l="1"/>
  <c r="J342" i="1" l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 l="1"/>
  <c r="J349" i="1"/>
  <c r="K349" i="1" s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 l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 l="1"/>
  <c r="J381" i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 l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 l="1"/>
  <c r="J404" i="1" l="1"/>
  <c r="K404" i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 l="1"/>
  <c r="J433" i="1"/>
  <c r="K433" i="1" s="1"/>
  <c r="L433" i="1" l="1"/>
  <c r="M433" i="1" s="1"/>
  <c r="N433" i="1" s="1"/>
  <c r="O433" i="1" s="1"/>
  <c r="I434" i="1" l="1"/>
  <c r="J434" i="1"/>
  <c r="K434" i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 l="1"/>
  <c r="J439" i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 l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 l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/>
  <c r="L451" i="1" l="1"/>
  <c r="M451" i="1" s="1"/>
  <c r="N451" i="1" s="1"/>
  <c r="O451" i="1" s="1"/>
  <c r="I452" i="1" l="1"/>
  <c r="J452" i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 l="1"/>
  <c r="J454" i="1" l="1"/>
  <c r="K454" i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 l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 l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 l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 l="1"/>
  <c r="J467" i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 l="1"/>
  <c r="J474" i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 l="1"/>
  <c r="J496" i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 l="1"/>
  <c r="J506" i="1" s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 l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 l="1"/>
  <c r="J520" i="1" l="1"/>
  <c r="K520" i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 l="1"/>
  <c r="J527" i="1" s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J534" i="1" l="1"/>
  <c r="K534" i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 l="1"/>
  <c r="J538" i="1" l="1"/>
  <c r="K538" i="1" s="1"/>
  <c r="L538" i="1" l="1"/>
  <c r="M538" i="1" s="1"/>
  <c r="N538" i="1" s="1"/>
  <c r="O538" i="1" s="1"/>
  <c r="I539" i="1" l="1"/>
  <c r="J539" i="1" s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 l="1"/>
  <c r="J545" i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 l="1"/>
  <c r="J559" i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 l="1"/>
  <c r="J561" i="1" l="1"/>
  <c r="K561" i="1" s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 l="1"/>
  <c r="J569" i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 l="1"/>
  <c r="J577" i="1"/>
  <c r="K577" i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 l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 l="1"/>
  <c r="J582" i="1" l="1"/>
  <c r="K582" i="1" s="1"/>
  <c r="L582" i="1" l="1"/>
  <c r="M582" i="1" s="1"/>
  <c r="N582" i="1" s="1"/>
  <c r="O582" i="1" s="1"/>
  <c r="I583" i="1" l="1"/>
  <c r="J583" i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 l="1"/>
  <c r="J590" i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 l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 l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 l="1"/>
  <c r="J607" i="1"/>
  <c r="K607" i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 l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 l="1"/>
  <c r="J618" i="1"/>
  <c r="K618" i="1"/>
  <c r="L618" i="1" l="1"/>
  <c r="M618" i="1" s="1"/>
  <c r="N618" i="1" s="1"/>
  <c r="O618" i="1" s="1"/>
  <c r="I619" i="1" l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 l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 l="1"/>
  <c r="J629" i="1"/>
  <c r="K629" i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 l="1"/>
  <c r="J632" i="1"/>
  <c r="K632" i="1"/>
  <c r="L632" i="1" l="1"/>
  <c r="M632" i="1" s="1"/>
  <c r="N632" i="1" s="1"/>
  <c r="O632" i="1" s="1"/>
  <c r="I633" i="1" l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 l="1"/>
  <c r="J636" i="1" s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 l="1"/>
  <c r="J638" i="1" l="1"/>
  <c r="K638" i="1" s="1"/>
  <c r="L638" i="1" l="1"/>
  <c r="M638" i="1" s="1"/>
  <c r="N638" i="1" s="1"/>
  <c r="O638" i="1" s="1"/>
  <c r="I639" i="1" l="1"/>
  <c r="J639" i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 l="1"/>
  <c r="J641" i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 l="1"/>
  <c r="J646" i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 l="1"/>
  <c r="J660" i="1"/>
  <c r="K660" i="1"/>
  <c r="L660" i="1" l="1"/>
  <c r="M660" i="1" s="1"/>
  <c r="N660" i="1" s="1"/>
  <c r="O660" i="1" s="1"/>
  <c r="I661" i="1" l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 l="1"/>
  <c r="J665" i="1"/>
  <c r="K665" i="1" s="1"/>
  <c r="L665" i="1" l="1"/>
  <c r="M665" i="1" s="1"/>
  <c r="N665" i="1" s="1"/>
  <c r="O665" i="1" s="1"/>
  <c r="I666" i="1" l="1"/>
  <c r="J666" i="1" l="1"/>
  <c r="K666" i="1" s="1"/>
  <c r="L666" i="1" l="1"/>
  <c r="M666" i="1" s="1"/>
  <c r="N666" i="1" s="1"/>
  <c r="O666" i="1" s="1"/>
  <c r="I667" i="1" l="1"/>
  <c r="J667" i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 l="1"/>
  <c r="J671" i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 l="1"/>
  <c r="J673" i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 l="1"/>
  <c r="J676" i="1"/>
  <c r="K676" i="1" s="1"/>
  <c r="L676" i="1" l="1"/>
  <c r="M676" i="1" s="1"/>
  <c r="N676" i="1" s="1"/>
  <c r="O676" i="1" s="1"/>
  <c r="I677" i="1" l="1"/>
  <c r="J677" i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 l="1"/>
  <c r="J679" i="1"/>
  <c r="K679" i="1" s="1"/>
  <c r="L679" i="1" l="1"/>
  <c r="M679" i="1" s="1"/>
  <c r="N679" i="1" s="1"/>
  <c r="O679" i="1" s="1"/>
  <c r="I680" i="1" l="1"/>
  <c r="J680" i="1" s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 l="1"/>
  <c r="J684" i="1" s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 l="1"/>
  <c r="J689" i="1" s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 l="1"/>
  <c r="J696" i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 l="1"/>
  <c r="J704" i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 l="1"/>
  <c r="J706" i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 l="1"/>
  <c r="J708" i="1" s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 l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 l="1"/>
  <c r="J716" i="1"/>
  <c r="K716" i="1" s="1"/>
  <c r="L716" i="1" l="1"/>
  <c r="M716" i="1" s="1"/>
  <c r="N716" i="1" s="1"/>
  <c r="O716" i="1" s="1"/>
  <c r="I717" i="1" l="1"/>
  <c r="J717" i="1"/>
  <c r="K717" i="1" s="1"/>
  <c r="L717" i="1" l="1"/>
  <c r="M717" i="1" s="1"/>
  <c r="N717" i="1" s="1"/>
  <c r="O717" i="1" s="1"/>
  <c r="I718" i="1" l="1"/>
  <c r="J718" i="1"/>
  <c r="K718" i="1" s="1"/>
  <c r="L718" i="1" l="1"/>
  <c r="M718" i="1" s="1"/>
  <c r="N718" i="1" s="1"/>
  <c r="O718" i="1" s="1"/>
  <c r="I719" i="1" l="1"/>
  <c r="J719" i="1" s="1"/>
  <c r="K719" i="1" l="1"/>
  <c r="L719" i="1" s="1"/>
  <c r="M719" i="1" s="1"/>
  <c r="N719" i="1" s="1"/>
  <c r="O719" i="1" s="1"/>
  <c r="I720" i="1" l="1"/>
  <c r="J720" i="1" s="1"/>
  <c r="K720" i="1" s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 l="1"/>
  <c r="J738" i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 l="1"/>
  <c r="J740" i="1" s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 l="1"/>
  <c r="J754" i="1"/>
  <c r="K754" i="1" s="1"/>
  <c r="L754" i="1" l="1"/>
  <c r="M754" i="1" s="1"/>
  <c r="N754" i="1" s="1"/>
  <c r="O754" i="1" s="1"/>
  <c r="I755" i="1" l="1"/>
  <c r="J755" i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 l="1"/>
  <c r="J757" i="1" s="1"/>
  <c r="K757" i="1" s="1"/>
  <c r="L757" i="1" l="1"/>
  <c r="M757" i="1" s="1"/>
  <c r="N757" i="1" s="1"/>
  <c r="O757" i="1" s="1"/>
  <c r="I758" i="1" l="1"/>
  <c r="J758" i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 l="1"/>
  <c r="J760" i="1" s="1"/>
  <c r="K760" i="1" s="1"/>
  <c r="L760" i="1" l="1"/>
  <c r="M760" i="1" s="1"/>
  <c r="N760" i="1" s="1"/>
  <c r="O760" i="1" s="1"/>
  <c r="I761" i="1" l="1"/>
  <c r="J761" i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 l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 l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 l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 l="1"/>
  <c r="J795" i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 l="1"/>
  <c r="J799" i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 l="1"/>
  <c r="J804" i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 l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 l="1"/>
  <c r="J808" i="1" s="1"/>
  <c r="K808" i="1" s="1"/>
  <c r="L808" i="1" l="1"/>
  <c r="M808" i="1" s="1"/>
  <c r="N808" i="1" s="1"/>
  <c r="O808" i="1" s="1"/>
  <c r="I809" i="1" l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 l="1"/>
  <c r="J813" i="1"/>
  <c r="K813" i="1" s="1"/>
  <c r="L813" i="1" l="1"/>
  <c r="M813" i="1" s="1"/>
  <c r="N813" i="1" s="1"/>
  <c r="O813" i="1" s="1"/>
  <c r="I814" i="1" l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 l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 l="1"/>
  <c r="J825" i="1" l="1"/>
  <c r="K825" i="1" s="1"/>
  <c r="L825" i="1" l="1"/>
  <c r="M825" i="1" s="1"/>
  <c r="N825" i="1" s="1"/>
  <c r="O825" i="1" s="1"/>
  <c r="I826" i="1" l="1"/>
  <c r="J826" i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 l="1"/>
  <c r="J830" i="1"/>
  <c r="K830" i="1" s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 l="1"/>
  <c r="J841" i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 l="1"/>
  <c r="J845" i="1" s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 l="1"/>
  <c r="J852" i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 l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 l="1"/>
  <c r="J857" i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 l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 l="1"/>
  <c r="J866" i="1" s="1"/>
  <c r="K866" i="1" s="1"/>
  <c r="L866" i="1" l="1"/>
  <c r="M866" i="1" s="1"/>
  <c r="N866" i="1" s="1"/>
  <c r="O866" i="1" s="1"/>
  <c r="I867" i="1" l="1"/>
  <c r="J867" i="1" l="1"/>
  <c r="K867" i="1" s="1"/>
  <c r="L867" i="1" l="1"/>
  <c r="M867" i="1" s="1"/>
  <c r="N867" i="1" s="1"/>
  <c r="O867" i="1" s="1"/>
  <c r="I868" i="1" l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 l="1"/>
  <c r="J870" i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 l="1"/>
  <c r="J876" i="1" s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 l="1"/>
  <c r="J878" i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 l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 l="1"/>
  <c r="J884" i="1" l="1"/>
  <c r="K884" i="1"/>
  <c r="L884" i="1" l="1"/>
  <c r="M884" i="1" s="1"/>
  <c r="N884" i="1" s="1"/>
  <c r="O884" i="1" s="1"/>
  <c r="I885" i="1" l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 l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 l="1"/>
  <c r="J894" i="1"/>
  <c r="K894" i="1"/>
  <c r="L894" i="1" l="1"/>
  <c r="M894" i="1" s="1"/>
  <c r="N894" i="1" s="1"/>
  <c r="O894" i="1" s="1"/>
  <c r="I895" i="1" l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 l="1"/>
  <c r="J897" i="1" s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 l="1"/>
  <c r="J910" i="1"/>
  <c r="K910" i="1" s="1"/>
  <c r="L910" i="1" l="1"/>
  <c r="M910" i="1" s="1"/>
  <c r="N910" i="1" s="1"/>
  <c r="O910" i="1" s="1"/>
  <c r="I911" i="1" l="1"/>
  <c r="J911" i="1"/>
  <c r="K911" i="1" s="1"/>
  <c r="L911" i="1" l="1"/>
  <c r="M911" i="1" s="1"/>
  <c r="N911" i="1" s="1"/>
  <c r="O911" i="1" s="1"/>
  <c r="I912" i="1" l="1"/>
  <c r="J912" i="1" l="1"/>
  <c r="K912" i="1"/>
  <c r="L912" i="1" l="1"/>
  <c r="M912" i="1" s="1"/>
  <c r="N912" i="1" s="1"/>
  <c r="O912" i="1" s="1"/>
  <c r="I913" i="1" l="1"/>
  <c r="J913" i="1" l="1"/>
  <c r="K913" i="1" s="1"/>
  <c r="L913" i="1" l="1"/>
  <c r="M913" i="1" s="1"/>
  <c r="N913" i="1" s="1"/>
  <c r="O913" i="1" s="1"/>
  <c r="I914" i="1" l="1"/>
  <c r="J914" i="1" s="1"/>
  <c r="K914" i="1" s="1"/>
  <c r="L914" i="1" l="1"/>
  <c r="M914" i="1" s="1"/>
  <c r="N914" i="1" s="1"/>
  <c r="O914" i="1" s="1"/>
  <c r="I915" i="1" l="1"/>
  <c r="J915" i="1" s="1"/>
  <c r="K915" i="1" l="1"/>
  <c r="L915" i="1"/>
  <c r="M915" i="1" s="1"/>
  <c r="N915" i="1" s="1"/>
  <c r="O915" i="1" s="1"/>
  <c r="I916" i="1" l="1"/>
  <c r="J916" i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 l="1"/>
  <c r="J920" i="1" s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 s="1"/>
  <c r="K923" i="1" s="1"/>
  <c r="L923" i="1" l="1"/>
  <c r="M923" i="1" s="1"/>
  <c r="N923" i="1" s="1"/>
  <c r="O923" i="1" s="1"/>
  <c r="I924" i="1" l="1"/>
  <c r="J924" i="1" s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/>
  <c r="K926" i="1" s="1"/>
  <c r="L926" i="1" l="1"/>
  <c r="M926" i="1" s="1"/>
  <c r="N926" i="1" s="1"/>
  <c r="O926" i="1" s="1"/>
  <c r="I927" i="1" l="1"/>
  <c r="J927" i="1" s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 l="1"/>
  <c r="J929" i="1" l="1"/>
  <c r="K929" i="1" s="1"/>
  <c r="L929" i="1" l="1"/>
  <c r="M929" i="1" s="1"/>
  <c r="N929" i="1" s="1"/>
  <c r="O929" i="1" s="1"/>
  <c r="I930" i="1" l="1"/>
  <c r="J930" i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 l="1"/>
  <c r="J935" i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 l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 l="1"/>
  <c r="J940" i="1" s="1"/>
  <c r="K940" i="1" l="1"/>
  <c r="L940" i="1"/>
  <c r="M940" i="1" s="1"/>
  <c r="N940" i="1" s="1"/>
  <c r="O940" i="1" s="1"/>
  <c r="I941" i="1" l="1"/>
  <c r="J941" i="1" l="1"/>
  <c r="K941" i="1" s="1"/>
  <c r="L941" i="1" l="1"/>
  <c r="M941" i="1" s="1"/>
  <c r="N941" i="1" s="1"/>
  <c r="O941" i="1" s="1"/>
  <c r="I942" i="1" l="1"/>
  <c r="J942" i="1"/>
  <c r="K942" i="1" s="1"/>
  <c r="L942" i="1" l="1"/>
  <c r="M942" i="1" s="1"/>
  <c r="N942" i="1" s="1"/>
  <c r="O942" i="1" s="1"/>
  <c r="I943" i="1" l="1"/>
  <c r="J943" i="1" s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 l="1"/>
  <c r="J945" i="1"/>
  <c r="K945" i="1" s="1"/>
  <c r="L945" i="1" l="1"/>
  <c r="M945" i="1" s="1"/>
  <c r="N945" i="1" s="1"/>
  <c r="O945" i="1" s="1"/>
  <c r="I946" i="1" l="1"/>
  <c r="J946" i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 l="1"/>
  <c r="J951" i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 l="1"/>
  <c r="J953" i="1" s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 l="1"/>
  <c r="J959" i="1" s="1"/>
  <c r="K959" i="1" s="1"/>
  <c r="L959" i="1" l="1"/>
  <c r="M959" i="1" s="1"/>
  <c r="N959" i="1" s="1"/>
  <c r="O959" i="1" s="1"/>
  <c r="I960" i="1" l="1"/>
  <c r="J960" i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 l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 l="1"/>
  <c r="J970" i="1" l="1"/>
  <c r="K970" i="1" s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 l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 l="1"/>
  <c r="J975" i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 l="1"/>
  <c r="J981" i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 l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 l="1"/>
  <c r="J987" i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 l="1"/>
  <c r="J990" i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 l="1"/>
  <c r="J999" i="1" s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 l="1"/>
  <c r="J1005" i="1" l="1"/>
  <c r="K1005" i="1" s="1"/>
  <c r="L1005" i="1" l="1"/>
  <c r="M1005" i="1" s="1"/>
  <c r="N1005" i="1" s="1"/>
  <c r="O1005" i="1" s="1"/>
  <c r="I1006" i="1" l="1"/>
  <c r="J1006" i="1" s="1"/>
  <c r="K1006" i="1" s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 l="1"/>
  <c r="J1010" i="1" s="1"/>
  <c r="K1010" i="1" s="1"/>
  <c r="L1010" i="1" l="1"/>
  <c r="M1010" i="1" s="1"/>
  <c r="N1010" i="1" s="1"/>
  <c r="O1010" i="1" s="1"/>
  <c r="I1011" i="1" l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 l="1"/>
  <c r="J1014" i="1" s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 l="1"/>
  <c r="J1016" i="1"/>
  <c r="K1016" i="1" s="1"/>
  <c r="L1016" i="1" l="1"/>
  <c r="M1016" i="1" s="1"/>
  <c r="N1016" i="1" s="1"/>
  <c r="O1016" i="1" s="1"/>
  <c r="I1017" i="1" l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 l="1"/>
  <c r="J1019" i="1" s="1"/>
  <c r="K1019" i="1" s="1"/>
  <c r="L1019" i="1" l="1"/>
  <c r="M1019" i="1" s="1"/>
  <c r="N1019" i="1" s="1"/>
  <c r="O1019" i="1" s="1"/>
  <c r="I1020" i="1" l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 l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 l="1"/>
  <c r="J1028" i="1" s="1"/>
  <c r="K1028" i="1" l="1"/>
  <c r="L1028" i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 l="1"/>
  <c r="J1030" i="1" s="1"/>
  <c r="K1030" i="1" l="1"/>
  <c r="L1030" i="1" s="1"/>
  <c r="M1030" i="1" l="1"/>
  <c r="N1030" i="1" s="1"/>
  <c r="O1030" i="1" s="1"/>
  <c r="I1031" i="1"/>
  <c r="J1031" i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 l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 l="1"/>
  <c r="J1045" i="1" s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 l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 l="1"/>
  <c r="J1055" i="1"/>
  <c r="K1055" i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 l="1"/>
  <c r="J1064" i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 l="1"/>
  <c r="J1068" i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 l="1"/>
  <c r="J1072" i="1" l="1"/>
  <c r="K1072" i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 l="1"/>
  <c r="J1075" i="1" l="1"/>
  <c r="K1075" i="1" s="1"/>
  <c r="L1075" i="1" l="1"/>
  <c r="M1075" i="1" s="1"/>
  <c r="N1075" i="1" s="1"/>
  <c r="O1075" i="1" s="1"/>
  <c r="I1076" i="1" l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 l="1"/>
  <c r="J1081" i="1" l="1"/>
  <c r="K1081" i="1"/>
  <c r="L1081" i="1" l="1"/>
  <c r="M1081" i="1" s="1"/>
  <c r="N1081" i="1" s="1"/>
  <c r="O1081" i="1" s="1"/>
  <c r="I1082" i="1" l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 l="1"/>
  <c r="J1086" i="1" l="1"/>
  <c r="K1086" i="1"/>
  <c r="L1086" i="1" l="1"/>
  <c r="M1086" i="1" s="1"/>
  <c r="N1086" i="1" s="1"/>
  <c r="O1086" i="1" s="1"/>
  <c r="I1087" i="1" l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 l="1"/>
  <c r="J1090" i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 l="1"/>
  <c r="J1092" i="1" l="1"/>
  <c r="K1092" i="1" s="1"/>
  <c r="L1092" i="1" l="1"/>
  <c r="M1092" i="1" s="1"/>
  <c r="N1092" i="1" s="1"/>
  <c r="O1092" i="1" s="1"/>
  <c r="I1093" i="1" l="1"/>
  <c r="J1093" i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 l="1"/>
  <c r="J1095" i="1" s="1"/>
  <c r="K1095" i="1" s="1"/>
  <c r="L1095" i="1" l="1"/>
  <c r="M1095" i="1" s="1"/>
  <c r="N1095" i="1" s="1"/>
  <c r="O1095" i="1" s="1"/>
  <c r="I1096" i="1" l="1"/>
  <c r="J1096" i="1" l="1"/>
  <c r="K1096" i="1" s="1"/>
  <c r="L1096" i="1" l="1"/>
  <c r="M1096" i="1" s="1"/>
  <c r="N1096" i="1" s="1"/>
  <c r="O1096" i="1" s="1"/>
  <c r="I1097" i="1" l="1"/>
  <c r="J1097" i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 l="1"/>
  <c r="J1103" i="1" s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 l="1"/>
  <c r="J1110" i="1" l="1"/>
  <c r="K1110" i="1" s="1"/>
  <c r="L1110" i="1" l="1"/>
  <c r="M1110" i="1" s="1"/>
  <c r="N1110" i="1" s="1"/>
  <c r="O1110" i="1" s="1"/>
  <c r="I1111" i="1" l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 l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 l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 l="1"/>
  <c r="J1131" i="1" s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 l="1"/>
  <c r="J1133" i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 l="1"/>
  <c r="J1137" i="1"/>
  <c r="K1137" i="1" s="1"/>
  <c r="L1137" i="1" l="1"/>
  <c r="M1137" i="1" s="1"/>
  <c r="N1137" i="1" s="1"/>
  <c r="O1137" i="1" s="1"/>
  <c r="I1138" i="1" l="1"/>
  <c r="J1138" i="1"/>
  <c r="K1138" i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 l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 l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 s="1"/>
  <c r="K1160" i="1" l="1"/>
  <c r="L1160" i="1"/>
  <c r="M1160" i="1" s="1"/>
  <c r="N1160" i="1" s="1"/>
  <c r="O1160" i="1" s="1"/>
  <c r="I1161" i="1" l="1"/>
  <c r="J1161" i="1" s="1"/>
  <c r="K1161" i="1" l="1"/>
  <c r="L1161" i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 l="1"/>
  <c r="J1169" i="1"/>
  <c r="K1169" i="1" s="1"/>
  <c r="L1169" i="1" l="1"/>
  <c r="M1169" i="1" s="1"/>
  <c r="N1169" i="1" s="1"/>
  <c r="O1169" i="1" s="1"/>
  <c r="I1170" i="1" l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 l="1"/>
  <c r="J1184" i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 l="1"/>
  <c r="J1186" i="1"/>
  <c r="K1186" i="1" s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 l="1"/>
  <c r="J1189" i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 l="1"/>
  <c r="J1192" i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 l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 l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 l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 l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 l="1"/>
  <c r="J1217" i="1" l="1"/>
  <c r="K1217" i="1"/>
  <c r="L1217" i="1" l="1"/>
  <c r="M1217" i="1" s="1"/>
  <c r="N1217" i="1" s="1"/>
  <c r="O1217" i="1" s="1"/>
  <c r="I1218" i="1" l="1"/>
  <c r="J1218" i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 l="1"/>
  <c r="J1220" i="1"/>
  <c r="K1220" i="1" s="1"/>
  <c r="L1220" i="1" l="1"/>
  <c r="M1220" i="1" s="1"/>
  <c r="N1220" i="1" s="1"/>
  <c r="O1220" i="1" s="1"/>
  <c r="I1221" i="1" l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 l="1"/>
  <c r="J1228" i="1"/>
  <c r="K1228" i="1" s="1"/>
  <c r="L1228" i="1" l="1"/>
  <c r="M1228" i="1" s="1"/>
  <c r="N1228" i="1" s="1"/>
  <c r="O1228" i="1" s="1"/>
  <c r="I1229" i="1" l="1"/>
  <c r="J1229" i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 l="1"/>
  <c r="J1234" i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 l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 l="1"/>
  <c r="J1258" i="1" s="1"/>
  <c r="K1258" i="1" s="1"/>
  <c r="L1258" i="1" l="1"/>
  <c r="M1258" i="1" s="1"/>
  <c r="N1258" i="1" s="1"/>
  <c r="O1258" i="1" s="1"/>
  <c r="I1259" i="1" l="1"/>
  <c r="J1259" i="1" l="1"/>
  <c r="K1259" i="1" s="1"/>
  <c r="L1259" i="1" l="1"/>
  <c r="M1259" i="1" s="1"/>
  <c r="N1259" i="1" s="1"/>
  <c r="O1259" i="1" s="1"/>
  <c r="I1260" i="1" l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 l="1"/>
  <c r="J1267" i="1" l="1"/>
  <c r="K1267" i="1"/>
  <c r="L1267" i="1" l="1"/>
  <c r="M1267" i="1" s="1"/>
  <c r="N1267" i="1" s="1"/>
  <c r="O1267" i="1" s="1"/>
  <c r="I1268" i="1" l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 l="1"/>
  <c r="J1276" i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 l="1"/>
  <c r="J1289" i="1"/>
  <c r="K1289" i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 l="1"/>
  <c r="J1331" i="1" l="1"/>
  <c r="K1331" i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 l="1"/>
  <c r="J1336" i="1" l="1"/>
  <c r="K1336" i="1" s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 l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 l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 l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 l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 l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 l="1"/>
  <c r="J1491" i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 l="1"/>
  <c r="J1494" i="1" l="1"/>
  <c r="K1494" i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 l="1"/>
  <c r="J1496" i="1" l="1"/>
  <c r="K1496" i="1" s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 l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 l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 l="1"/>
  <c r="J1525" i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 l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 l="1"/>
  <c r="J1540" i="1" l="1"/>
  <c r="K1540" i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 l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 l="1"/>
  <c r="J1554" i="1" l="1"/>
  <c r="K1554" i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 l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 l="1"/>
  <c r="J1568" i="1" l="1"/>
  <c r="K1568" i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 l="1"/>
  <c r="J1573" i="1" l="1"/>
  <c r="K1573" i="1"/>
  <c r="L1573" i="1" l="1"/>
  <c r="M1573" i="1" s="1"/>
  <c r="N1573" i="1" s="1"/>
  <c r="O1573" i="1" s="1"/>
  <c r="I1574" i="1" l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 l="1"/>
  <c r="J1584" i="1" l="1"/>
  <c r="K1584" i="1" s="1"/>
  <c r="L1584" i="1" l="1"/>
  <c r="M1584" i="1" s="1"/>
  <c r="N1584" i="1" s="1"/>
  <c r="O1584" i="1" s="1"/>
  <c r="I1585" i="1"/>
  <c r="J1585" i="1" l="1"/>
  <c r="K1585" i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 l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 l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 l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 l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 l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 l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<sst xmlns="http://schemas.openxmlformats.org/spreadsheetml/2006/main" count="43" uniqueCount="40">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</sst>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2.2054846391486111</c:v>
                </c:pt>
                <c:pt idx="5">
                  <c:v>4.4079700576904708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6.6309287733493347</c:v>
                </c:pt>
                <c:pt idx="15">
                  <c:v>2.8524990155759378</c:v>
                </c:pt>
                <c:pt idx="16">
                  <c:v>0</c:v>
                </c:pt>
                <c:pt idx="17">
                  <c:v>0</c:v>
                </c:pt>
                <c:pt idx="18">
                  <c:v>6.6772995220586138</c:v>
                </c:pt>
                <c:pt idx="19">
                  <c:v>3.9326569043905062</c:v>
                </c:pt>
                <c:pt idx="20">
                  <c:v>0</c:v>
                </c:pt>
                <c:pt idx="21">
                  <c:v>2.2037760723636852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2.8319274031177817</c:v>
                </c:pt>
                <c:pt idx="28">
                  <c:v>4.422997104466428</c:v>
                </c:pt>
                <c:pt idx="29">
                  <c:v>20.939970179724131</c:v>
                </c:pt>
                <c:pt idx="30">
                  <c:v>26.108572215832812</c:v>
                </c:pt>
                <c:pt idx="31">
                  <c:v>38.901498426994181</c:v>
                </c:pt>
                <c:pt idx="32">
                  <c:v>10.968244881631531</c:v>
                </c:pt>
                <c:pt idx="33">
                  <c:v>4.1679330550199811</c:v>
                </c:pt>
                <c:pt idx="34">
                  <c:v>1.5838145609075929</c:v>
                </c:pt>
                <c:pt idx="35">
                  <c:v>0.60184953314488532</c:v>
                </c:pt>
                <c:pt idx="36">
                  <c:v>0.22870282259505642</c:v>
                </c:pt>
                <c:pt idx="37">
                  <c:v>8.6907072586121445E-2</c:v>
                </c:pt>
                <c:pt idx="38">
                  <c:v>3.3024687582726142E-2</c:v>
                </c:pt>
                <c:pt idx="39">
                  <c:v>1.2549381281435935E-2</c:v>
                </c:pt>
                <c:pt idx="40">
                  <c:v>4.7687648869456558E-3</c:v>
                </c:pt>
                <c:pt idx="41">
                  <c:v>1.8121306570393495E-3</c:v>
                </c:pt>
                <c:pt idx="42">
                  <c:v>39.905020439679951</c:v>
                </c:pt>
                <c:pt idx="43">
                  <c:v>9.4253529381497074</c:v>
                </c:pt>
                <c:pt idx="44">
                  <c:v>5.8171688357807705</c:v>
                </c:pt>
                <c:pt idx="45">
                  <c:v>1.3074729749246374</c:v>
                </c:pt>
                <c:pt idx="46">
                  <c:v>0.49683973047136232</c:v>
                </c:pt>
                <c:pt idx="47">
                  <c:v>0.1887990975791177</c:v>
                </c:pt>
                <c:pt idx="48">
                  <c:v>7.1743657080064721E-2</c:v>
                </c:pt>
                <c:pt idx="49">
                  <c:v>2.7262589690424593E-2</c:v>
                </c:pt>
                <c:pt idx="50">
                  <c:v>1.0359784082361347E-2</c:v>
                </c:pt>
                <c:pt idx="51">
                  <c:v>3.9367179512973119E-3</c:v>
                </c:pt>
                <c:pt idx="52">
                  <c:v>1.4959528214929783E-3</c:v>
                </c:pt>
                <c:pt idx="53">
                  <c:v>1.2716500826590678</c:v>
                </c:pt>
                <c:pt idx="54">
                  <c:v>2.1601558742358608E-4</c:v>
                </c:pt>
                <c:pt idx="55">
                  <c:v>2.7446702694636134</c:v>
                </c:pt>
                <c:pt idx="56">
                  <c:v>3.1192650823965828E-5</c:v>
                </c:pt>
                <c:pt idx="57">
                  <c:v>1.1853207313107016E-5</c:v>
                </c:pt>
                <c:pt idx="58">
                  <c:v>4.5042187789806661E-6</c:v>
                </c:pt>
                <c:pt idx="59">
                  <c:v>1.7116031360126532E-6</c:v>
                </c:pt>
                <c:pt idx="60">
                  <c:v>11.457949857120658</c:v>
                </c:pt>
                <c:pt idx="61">
                  <c:v>3.0536272746245756</c:v>
                </c:pt>
                <c:pt idx="62">
                  <c:v>50.216531007306884</c:v>
                </c:pt>
                <c:pt idx="63">
                  <c:v>30.362672187340436</c:v>
                </c:pt>
                <c:pt idx="64">
                  <c:v>74.884266735066248</c:v>
                </c:pt>
                <c:pt idx="65">
                  <c:v>25.032377202226137</c:v>
                </c:pt>
                <c:pt idx="66">
                  <c:v>8.7106519140788823</c:v>
                </c:pt>
                <c:pt idx="67">
                  <c:v>50.21668785847109</c:v>
                </c:pt>
                <c:pt idx="68">
                  <c:v>14.060495686896719</c:v>
                </c:pt>
                <c:pt idx="69">
                  <c:v>4.9262691624682446</c:v>
                </c:pt>
                <c:pt idx="70">
                  <c:v>1.8719822817379335</c:v>
                </c:pt>
                <c:pt idx="71">
                  <c:v>0.71135326706041468</c:v>
                </c:pt>
                <c:pt idx="72">
                  <c:v>0.27031424148295757</c:v>
                </c:pt>
                <c:pt idx="73">
                  <c:v>0.10271941176352388</c:v>
                </c:pt>
                <c:pt idx="74">
                  <c:v>3.9033376470139075E-2</c:v>
                </c:pt>
                <c:pt idx="75">
                  <c:v>1.4832683058652847E-2</c:v>
                </c:pt>
                <c:pt idx="76">
                  <c:v>5.6364195622880826E-3</c:v>
                </c:pt>
                <c:pt idx="77">
                  <c:v>39.04721871948945</c:v>
                </c:pt>
                <c:pt idx="78">
                  <c:v>8.7662013557518037</c:v>
                </c:pt>
                <c:pt idx="79">
                  <c:v>3.3311565151856852</c:v>
                </c:pt>
                <c:pt idx="80">
                  <c:v>1.2658394757705604</c:v>
                </c:pt>
                <c:pt idx="81">
                  <c:v>0.48101900079281296</c:v>
                </c:pt>
                <c:pt idx="82">
                  <c:v>0.18278722030126893</c:v>
                </c:pt>
                <c:pt idx="83">
                  <c:v>6.9459143714482183E-2</c:v>
                </c:pt>
                <c:pt idx="84">
                  <c:v>2.6394474611503228E-2</c:v>
                </c:pt>
                <c:pt idx="85">
                  <c:v>1.0029900352371227E-2</c:v>
                </c:pt>
                <c:pt idx="86">
                  <c:v>3.8113621339010669E-3</c:v>
                </c:pt>
                <c:pt idx="87">
                  <c:v>1.4483176108824054E-3</c:v>
                </c:pt>
                <c:pt idx="88">
                  <c:v>5.5036069213531408E-4</c:v>
                </c:pt>
                <c:pt idx="89">
                  <c:v>2.091370630114193E-4</c:v>
                </c:pt>
                <c:pt idx="90">
                  <c:v>7.9472083944339341E-5</c:v>
                </c:pt>
                <c:pt idx="91">
                  <c:v>5.8484467853060131</c:v>
                </c:pt>
                <c:pt idx="92">
                  <c:v>4.5058837463814934</c:v>
                </c:pt>
                <c:pt idx="93">
                  <c:v>4.3607921901937898E-6</c:v>
                </c:pt>
                <c:pt idx="94">
                  <c:v>1.6571010322736398E-6</c:v>
                </c:pt>
                <c:pt idx="95">
                  <c:v>6.2969839226398319E-7</c:v>
                </c:pt>
                <c:pt idx="96">
                  <c:v>2.3928538906031359E-7</c:v>
                </c:pt>
                <c:pt idx="97">
                  <c:v>9.0928447842919145E-8</c:v>
                </c:pt>
                <c:pt idx="98">
                  <c:v>7.5061954550546828</c:v>
                </c:pt>
                <c:pt idx="99">
                  <c:v>1.3130067868517523E-8</c:v>
                </c:pt>
                <c:pt idx="100">
                  <c:v>4.9894257900366593E-9</c:v>
                </c:pt>
                <c:pt idx="101">
                  <c:v>1.8959818002139305E-9</c:v>
                </c:pt>
                <c:pt idx="102">
                  <c:v>38.727616468197624</c:v>
                </c:pt>
                <c:pt idx="103">
                  <c:v>11.712242602081865</c:v>
                </c:pt>
                <c:pt idx="104">
                  <c:v>3.2895197627960648</c:v>
                </c:pt>
                <c:pt idx="105">
                  <c:v>1.2500175098625048</c:v>
                </c:pt>
                <c:pt idx="106">
                  <c:v>0.47500665374775181</c:v>
                </c:pt>
                <c:pt idx="107">
                  <c:v>0.18050252842414569</c:v>
                </c:pt>
                <c:pt idx="108">
                  <c:v>6.8590960801175355E-2</c:v>
                </c:pt>
                <c:pt idx="109">
                  <c:v>2.606456510444663E-2</c:v>
                </c:pt>
                <c:pt idx="110">
                  <c:v>9.9045347396897188E-3</c:v>
                </c:pt>
                <c:pt idx="111">
                  <c:v>0.32058470332394701</c:v>
                </c:pt>
                <c:pt idx="112">
                  <c:v>25.533621836882251</c:v>
                </c:pt>
                <c:pt idx="113">
                  <c:v>5.4056531135161627</c:v>
                </c:pt>
                <c:pt idx="114">
                  <c:v>2.0541481831361419</c:v>
                </c:pt>
                <c:pt idx="115">
                  <c:v>3.6265637057923046</c:v>
                </c:pt>
                <c:pt idx="116">
                  <c:v>0.29661899764485894</c:v>
                </c:pt>
                <c:pt idx="117">
                  <c:v>0.11271521910504641</c:v>
                </c:pt>
                <c:pt idx="118">
                  <c:v>4.2831783259917634E-2</c:v>
                </c:pt>
                <c:pt idx="119">
                  <c:v>1.6276077638768701E-2</c:v>
                </c:pt>
                <c:pt idx="120">
                  <c:v>6.1849095027321074E-3</c:v>
                </c:pt>
                <c:pt idx="121">
                  <c:v>2.839398960013769</c:v>
                </c:pt>
                <c:pt idx="122">
                  <c:v>8.9310093219451643E-4</c:v>
                </c:pt>
                <c:pt idx="123">
                  <c:v>2.8672843646973254</c:v>
                </c:pt>
                <c:pt idx="124">
                  <c:v>1.2896377460888816E-4</c:v>
                </c:pt>
                <c:pt idx="125">
                  <c:v>4.9006234351377508E-5</c:v>
                </c:pt>
                <c:pt idx="126">
                  <c:v>1.2027397799796646</c:v>
                </c:pt>
                <c:pt idx="127">
                  <c:v>7.0765002403389122E-6</c:v>
                </c:pt>
                <c:pt idx="128">
                  <c:v>7.1951555706976116</c:v>
                </c:pt>
                <c:pt idx="129">
                  <c:v>1.021846634704939E-6</c:v>
                </c:pt>
                <c:pt idx="130">
                  <c:v>3.8830172118787683E-7</c:v>
                </c:pt>
                <c:pt idx="131">
                  <c:v>1.4755465405139318E-7</c:v>
                </c:pt>
                <c:pt idx="132">
                  <c:v>0.1277109747662942</c:v>
                </c:pt>
                <c:pt idx="133">
                  <c:v>2.1306892045021176E-8</c:v>
                </c:pt>
                <c:pt idx="134">
                  <c:v>8.0966189771080468E-9</c:v>
                </c:pt>
                <c:pt idx="135">
                  <c:v>5.601049376482619</c:v>
                </c:pt>
                <c:pt idx="136">
                  <c:v>1.169151780294402E-9</c:v>
                </c:pt>
                <c:pt idx="137">
                  <c:v>4.4427767651187282E-10</c:v>
                </c:pt>
                <c:pt idx="138">
                  <c:v>6.9019745865344859</c:v>
                </c:pt>
                <c:pt idx="139">
                  <c:v>6.4153696488314436E-11</c:v>
                </c:pt>
                <c:pt idx="140">
                  <c:v>2.4378404665559486E-11</c:v>
                </c:pt>
                <c:pt idx="141">
                  <c:v>9.2637937729126039E-12</c:v>
                </c:pt>
                <c:pt idx="142">
                  <c:v>3.5202416337067889E-12</c:v>
                </c:pt>
                <c:pt idx="143">
                  <c:v>1.3376918208085799E-12</c:v>
                </c:pt>
                <c:pt idx="144">
                  <c:v>5.0832289190726036E-13</c:v>
                </c:pt>
                <c:pt idx="145">
                  <c:v>3.6481741867656363</c:v>
                </c:pt>
                <c:pt idx="146">
                  <c:v>7.195599277029137</c:v>
                </c:pt>
                <c:pt idx="147">
                  <c:v>2.7892693724735191E-14</c:v>
                </c:pt>
                <c:pt idx="148">
                  <c:v>1.2705270161440991</c:v>
                </c:pt>
                <c:pt idx="149">
                  <c:v>4.0277049738517619E-15</c:v>
                </c:pt>
                <c:pt idx="150">
                  <c:v>5.0340668906401342</c:v>
                </c:pt>
                <c:pt idx="151">
                  <c:v>8.5189723007087483</c:v>
                </c:pt>
                <c:pt idx="152">
                  <c:v>3.8483643881886245</c:v>
                </c:pt>
                <c:pt idx="153">
                  <c:v>0.29357377282437536</c:v>
                </c:pt>
                <c:pt idx="154">
                  <c:v>0.11155803367326265</c:v>
                </c:pt>
                <c:pt idx="155">
                  <c:v>6.5949286790015167</c:v>
                </c:pt>
                <c:pt idx="156">
                  <c:v>1.6108980062419124E-2</c:v>
                </c:pt>
                <c:pt idx="157">
                  <c:v>6.1214124237192677E-3</c:v>
                </c:pt>
                <c:pt idx="158">
                  <c:v>2.2999517148105841</c:v>
                </c:pt>
                <c:pt idx="159">
                  <c:v>49.453296199098205</c:v>
                </c:pt>
                <c:pt idx="160">
                  <c:v>16.650045378555227</c:v>
                </c:pt>
                <c:pt idx="161">
                  <c:v>16.589501809932596</c:v>
                </c:pt>
                <c:pt idx="162">
                  <c:v>5.6701303844544695</c:v>
                </c:pt>
                <c:pt idx="163">
                  <c:v>1.6884542792020347</c:v>
                </c:pt>
                <c:pt idx="164">
                  <c:v>0.89386115628404805</c:v>
                </c:pt>
                <c:pt idx="165">
                  <c:v>0.24381279791677385</c:v>
                </c:pt>
                <c:pt idx="166">
                  <c:v>9.2648863208374052E-2</c:v>
                </c:pt>
                <c:pt idx="167">
                  <c:v>3.5206568019182143E-2</c:v>
                </c:pt>
                <c:pt idx="168">
                  <c:v>1.3378495847289215E-2</c:v>
                </c:pt>
                <c:pt idx="169">
                  <c:v>5.083828421969902E-3</c:v>
                </c:pt>
                <c:pt idx="170">
                  <c:v>4.0790057580582531</c:v>
                </c:pt>
                <c:pt idx="171">
                  <c:v>1.255304364057318</c:v>
                </c:pt>
                <c:pt idx="172">
                  <c:v>2.7895983317033243E-4</c:v>
                </c:pt>
                <c:pt idx="173">
                  <c:v>69.168810268020053</c:v>
                </c:pt>
                <c:pt idx="174">
                  <c:v>17.424381323828893</c:v>
                </c:pt>
                <c:pt idx="175">
                  <c:v>9.6534617162168725</c:v>
                </c:pt>
                <c:pt idx="176">
                  <c:v>2.5160806631608925</c:v>
                </c:pt>
                <c:pt idx="177">
                  <c:v>0.95611065200113921</c:v>
                </c:pt>
                <c:pt idx="178">
                  <c:v>0.36332204776043292</c:v>
                </c:pt>
                <c:pt idx="179">
                  <c:v>0.13806237814896452</c:v>
                </c:pt>
                <c:pt idx="180">
                  <c:v>5.2463703696606509E-2</c:v>
                </c:pt>
                <c:pt idx="181">
                  <c:v>1.9936207404710471E-2</c:v>
                </c:pt>
                <c:pt idx="182">
                  <c:v>2.9387515433678866</c:v>
                </c:pt>
                <c:pt idx="183">
                  <c:v>2.8787883492401921E-3</c:v>
                </c:pt>
                <c:pt idx="184">
                  <c:v>22.475933046101481</c:v>
                </c:pt>
                <c:pt idx="185">
                  <c:v>5.506100325254927</c:v>
                </c:pt>
                <c:pt idx="186">
                  <c:v>2.8966572243673236</c:v>
                </c:pt>
                <c:pt idx="187">
                  <c:v>2.70290814169867</c:v>
                </c:pt>
                <c:pt idx="188">
                  <c:v>0.23341167836177146</c:v>
                </c:pt>
                <c:pt idx="189">
                  <c:v>8.8696437777473144E-2</c:v>
                </c:pt>
                <c:pt idx="190">
                  <c:v>3.37046463554398E-2</c:v>
                </c:pt>
                <c:pt idx="191">
                  <c:v>1.2807765615067121E-2</c:v>
                </c:pt>
                <c:pt idx="192">
                  <c:v>4.8669509337255067E-3</c:v>
                </c:pt>
                <c:pt idx="193">
                  <c:v>1.8494413548156923E-3</c:v>
                </c:pt>
                <c:pt idx="194">
                  <c:v>7.0278771482996298E-4</c:v>
                </c:pt>
                <c:pt idx="195">
                  <c:v>1.2374806806834773</c:v>
                </c:pt>
                <c:pt idx="196">
                  <c:v>4.6418249014234041</c:v>
                </c:pt>
                <c:pt idx="197">
                  <c:v>3.856336748814973E-5</c:v>
                </c:pt>
                <c:pt idx="198">
                  <c:v>6.5391879341236487</c:v>
                </c:pt>
                <c:pt idx="199">
                  <c:v>51.630616065285032</c:v>
                </c:pt>
                <c:pt idx="200">
                  <c:v>13.541431278334152</c:v>
                </c:pt>
                <c:pt idx="201">
                  <c:v>5.0665238099276353</c:v>
                </c:pt>
                <c:pt idx="202">
                  <c:v>1.9252790477725015</c:v>
                </c:pt>
                <c:pt idx="203">
                  <c:v>0.73160603815355052</c:v>
                </c:pt>
                <c:pt idx="204">
                  <c:v>0.27801029449834924</c:v>
                </c:pt>
                <c:pt idx="205">
                  <c:v>11.438670954280408</c:v>
                </c:pt>
                <c:pt idx="206">
                  <c:v>1.3197756330887247</c:v>
                </c:pt>
                <c:pt idx="207">
                  <c:v>2.0499958928172521</c:v>
                </c:pt>
                <c:pt idx="208">
                  <c:v>2.8390836359666762</c:v>
                </c:pt>
                <c:pt idx="209">
                  <c:v>2.2028192390306182E-3</c:v>
                </c:pt>
                <c:pt idx="210">
                  <c:v>8.3707131083163506E-4</c:v>
                </c:pt>
                <c:pt idx="211">
                  <c:v>0.1988623739716896</c:v>
                </c:pt>
                <c:pt idx="212">
                  <c:v>2.7829968833634133</c:v>
                </c:pt>
                <c:pt idx="213">
                  <c:v>4.5931776967953488E-5</c:v>
                </c:pt>
                <c:pt idx="214">
                  <c:v>1.7454075247822322E-5</c:v>
                </c:pt>
                <c:pt idx="215">
                  <c:v>6.6325485941724825E-6</c:v>
                </c:pt>
                <c:pt idx="216">
                  <c:v>2.844503952468791</c:v>
                </c:pt>
                <c:pt idx="217">
                  <c:v>9.5774001699850664E-7</c:v>
                </c:pt>
                <c:pt idx="218">
                  <c:v>3.6394120645943252E-7</c:v>
                </c:pt>
                <c:pt idx="219">
                  <c:v>1.3829765845458439E-7</c:v>
                </c:pt>
                <c:pt idx="220">
                  <c:v>5.2553110212742055E-8</c:v>
                </c:pt>
                <c:pt idx="221">
                  <c:v>1.9970181880841984E-8</c:v>
                </c:pt>
                <c:pt idx="222">
                  <c:v>7.5886691147199517E-9</c:v>
                </c:pt>
                <c:pt idx="223">
                  <c:v>0.31680940482097436</c:v>
                </c:pt>
                <c:pt idx="224">
                  <c:v>1.0958038201655612E-9</c:v>
                </c:pt>
                <c:pt idx="225">
                  <c:v>4.1640545166291335E-10</c:v>
                </c:pt>
                <c:pt idx="226">
                  <c:v>1.5823407163190706E-10</c:v>
                </c:pt>
                <c:pt idx="227">
                  <c:v>6.01289472201247E-11</c:v>
                </c:pt>
                <c:pt idx="228">
                  <c:v>2.2848999943647382E-11</c:v>
                </c:pt>
                <c:pt idx="229">
                  <c:v>8.6826199785860045E-12</c:v>
                </c:pt>
                <c:pt idx="230">
                  <c:v>3.299395591862682E-12</c:v>
                </c:pt>
                <c:pt idx="231">
                  <c:v>2.041537679783513</c:v>
                </c:pt>
                <c:pt idx="232">
                  <c:v>4.7643272346497137E-13</c:v>
                </c:pt>
                <c:pt idx="233">
                  <c:v>1.8104443491668909E-13</c:v>
                </c:pt>
                <c:pt idx="234">
                  <c:v>6.8796885268341848E-14</c:v>
                </c:pt>
                <c:pt idx="235">
                  <c:v>2.6142816401969909E-14</c:v>
                </c:pt>
                <c:pt idx="236">
                  <c:v>9.9342702327485645E-15</c:v>
                </c:pt>
                <c:pt idx="237">
                  <c:v>3.7750226884444545E-15</c:v>
                </c:pt>
                <c:pt idx="238">
                  <c:v>1.4345086216088926E-15</c:v>
                </c:pt>
                <c:pt idx="239">
                  <c:v>5.4511327621137914E-16</c:v>
                </c:pt>
                <c:pt idx="240">
                  <c:v>2.0714304496032409E-16</c:v>
                </c:pt>
                <c:pt idx="241">
                  <c:v>7.1513486303883971</c:v>
                </c:pt>
                <c:pt idx="242">
                  <c:v>27.808638012822279</c:v>
                </c:pt>
                <c:pt idx="243">
                  <c:v>28.116707022125418</c:v>
                </c:pt>
                <c:pt idx="244">
                  <c:v>48.908269182483004</c:v>
                </c:pt>
                <c:pt idx="245">
                  <c:v>43.24064159146765</c:v>
                </c:pt>
                <c:pt idx="246">
                  <c:v>13.151470072957455</c:v>
                </c:pt>
                <c:pt idx="247">
                  <c:v>14.028076661181686</c:v>
                </c:pt>
                <c:pt idx="248">
                  <c:v>4.1805825383121062</c:v>
                </c:pt>
                <c:pt idx="249">
                  <c:v>1.0144906275725498</c:v>
                </c:pt>
                <c:pt idx="250">
                  <c:v>0.38550643847756882</c:v>
                </c:pt>
                <c:pt idx="251">
                  <c:v>0.14649244662147617</c:v>
                </c:pt>
                <c:pt idx="252">
                  <c:v>5.5667129716160953E-2</c:v>
                </c:pt>
                <c:pt idx="253">
                  <c:v>2.1153509292141159E-2</c:v>
                </c:pt>
                <c:pt idx="254">
                  <c:v>7.2327769291961248</c:v>
                </c:pt>
                <c:pt idx="255">
                  <c:v>3.0545667417851839E-3</c:v>
                </c:pt>
                <c:pt idx="256">
                  <c:v>20.303995062895744</c:v>
                </c:pt>
                <c:pt idx="257">
                  <c:v>15.058204602375707</c:v>
                </c:pt>
                <c:pt idx="258">
                  <c:v>8.5192682614955544</c:v>
                </c:pt>
                <c:pt idx="259">
                  <c:v>5.2084135656704973</c:v>
                </c:pt>
                <c:pt idx="260">
                  <c:v>0.82059426997673557</c:v>
                </c:pt>
                <c:pt idx="261">
                  <c:v>0.31182582259115948</c:v>
                </c:pt>
                <c:pt idx="262">
                  <c:v>0.11849381258464062</c:v>
                </c:pt>
                <c:pt idx="263">
                  <c:v>4.5027648782163442E-2</c:v>
                </c:pt>
                <c:pt idx="264">
                  <c:v>0.29756979997711996</c:v>
                </c:pt>
                <c:pt idx="265">
                  <c:v>6.5019924841444006E-3</c:v>
                </c:pt>
                <c:pt idx="266">
                  <c:v>2.470757143974872E-3</c:v>
                </c:pt>
                <c:pt idx="267">
                  <c:v>9.3888771471045142E-4</c:v>
                </c:pt>
                <c:pt idx="268">
                  <c:v>3.5677733158997153E-4</c:v>
                </c:pt>
                <c:pt idx="269">
                  <c:v>1.3557538600418917E-4</c:v>
                </c:pt>
                <c:pt idx="270">
                  <c:v>5.1518646681591886E-5</c:v>
                </c:pt>
                <c:pt idx="271">
                  <c:v>1.9577085739004915E-5</c:v>
                </c:pt>
                <c:pt idx="272">
                  <c:v>0.9144066143567392</c:v>
                </c:pt>
                <c:pt idx="273">
                  <c:v>2.8269311807123103E-6</c:v>
                </c:pt>
                <c:pt idx="274">
                  <c:v>1.0742338486706779E-6</c:v>
                </c:pt>
                <c:pt idx="275">
                  <c:v>4.0820886249485769E-7</c:v>
                </c:pt>
                <c:pt idx="276">
                  <c:v>1.5511936774804591E-7</c:v>
                </c:pt>
                <c:pt idx="277">
                  <c:v>5.8945359744257438E-8</c:v>
                </c:pt>
                <c:pt idx="278">
                  <c:v>5.901195746535282</c:v>
                </c:pt>
                <c:pt idx="279">
                  <c:v>1.2889380854819099</c:v>
                </c:pt>
                <c:pt idx="280">
                  <c:v>3.2344497798868942E-9</c:v>
                </c:pt>
                <c:pt idx="281">
                  <c:v>6.5926685624722152</c:v>
                </c:pt>
                <c:pt idx="282">
                  <c:v>20.11392865295511</c:v>
                </c:pt>
                <c:pt idx="283">
                  <c:v>21.337527081806705</c:v>
                </c:pt>
                <c:pt idx="284">
                  <c:v>5.5828683273235802</c:v>
                </c:pt>
                <c:pt idx="285">
                  <c:v>2.1214899643829601</c:v>
                </c:pt>
                <c:pt idx="286">
                  <c:v>0.80616618646552485</c:v>
                </c:pt>
                <c:pt idx="287">
                  <c:v>0.30634315085689945</c:v>
                </c:pt>
                <c:pt idx="288">
                  <c:v>0.11641039732562182</c:v>
                </c:pt>
                <c:pt idx="289">
                  <c:v>0.36094318585680008</c:v>
                </c:pt>
                <c:pt idx="290">
                  <c:v>1.6809661373819791E-2</c:v>
                </c:pt>
                <c:pt idx="291">
                  <c:v>31.467846902496365</c:v>
                </c:pt>
                <c:pt idx="292">
                  <c:v>6.3998386580679787</c:v>
                </c:pt>
                <c:pt idx="293">
                  <c:v>2.4319386900658317</c:v>
                </c:pt>
                <c:pt idx="294">
                  <c:v>3.9287988891865302</c:v>
                </c:pt>
                <c:pt idx="295">
                  <c:v>22.988029782873703</c:v>
                </c:pt>
                <c:pt idx="296">
                  <c:v>4.3658526250627885</c:v>
                </c:pt>
                <c:pt idx="297">
                  <c:v>1.6590239975238592</c:v>
                </c:pt>
                <c:pt idx="298">
                  <c:v>0.63042911905906651</c:v>
                </c:pt>
                <c:pt idx="299">
                  <c:v>0.23956306524244528</c:v>
                </c:pt>
                <c:pt idx="300">
                  <c:v>9.1033964792129218E-2</c:v>
                </c:pt>
                <c:pt idx="301">
                  <c:v>2.9052967296029286</c:v>
                </c:pt>
                <c:pt idx="302">
                  <c:v>1.3145304515983459E-2</c:v>
                </c:pt>
                <c:pt idx="303">
                  <c:v>4.995215716073715E-3</c:v>
                </c:pt>
                <c:pt idx="304">
                  <c:v>1.8981819721080116E-3</c:v>
                </c:pt>
                <c:pt idx="305">
                  <c:v>7.2130914940104433E-4</c:v>
                </c:pt>
                <c:pt idx="306">
                  <c:v>16.723238337857232</c:v>
                </c:pt>
                <c:pt idx="307">
                  <c:v>1.7575220890550327</c:v>
                </c:pt>
                <c:pt idx="308">
                  <c:v>0.66785839384091239</c:v>
                </c:pt>
                <c:pt idx="309">
                  <c:v>0.25378618965954675</c:v>
                </c:pt>
                <c:pt idx="310">
                  <c:v>9.643875207062777E-2</c:v>
                </c:pt>
                <c:pt idx="311">
                  <c:v>3.6646725786838558E-2</c:v>
                </c:pt>
                <c:pt idx="312">
                  <c:v>1.3925755798998652E-2</c:v>
                </c:pt>
                <c:pt idx="313">
                  <c:v>1.2727832422630958</c:v>
                </c:pt>
                <c:pt idx="314">
                  <c:v>12.892863811918247</c:v>
                </c:pt>
                <c:pt idx="315">
                  <c:v>29.166700905343927</c:v>
                </c:pt>
                <c:pt idx="316">
                  <c:v>8.8314503547942049</c:v>
                </c:pt>
                <c:pt idx="317">
                  <c:v>5.1427677538223602</c:v>
                </c:pt>
                <c:pt idx="318">
                  <c:v>1.1526205172847446</c:v>
                </c:pt>
                <c:pt idx="319">
                  <c:v>0.43799579656820287</c:v>
                </c:pt>
                <c:pt idx="320">
                  <c:v>0.16643840269591711</c:v>
                </c:pt>
                <c:pt idx="321">
                  <c:v>6.3246593024448489E-2</c:v>
                </c:pt>
                <c:pt idx="322">
                  <c:v>2.4033705349290432E-2</c:v>
                </c:pt>
                <c:pt idx="323">
                  <c:v>9.1328080327303645E-3</c:v>
                </c:pt>
                <c:pt idx="324">
                  <c:v>48.697059220340194</c:v>
                </c:pt>
                <c:pt idx="325">
                  <c:v>9.6546701339235135</c:v>
                </c:pt>
                <c:pt idx="326">
                  <c:v>3.9755880343566279</c:v>
                </c:pt>
                <c:pt idx="327">
                  <c:v>1.3941343673385553</c:v>
                </c:pt>
                <c:pt idx="328">
                  <c:v>0.52977105958865112</c:v>
                </c:pt>
                <c:pt idx="329">
                  <c:v>7.4165960912886941</c:v>
                </c:pt>
                <c:pt idx="330">
                  <c:v>7.6498941004601209E-2</c:v>
                </c:pt>
                <c:pt idx="331">
                  <c:v>6.638064225443804</c:v>
                </c:pt>
                <c:pt idx="332">
                  <c:v>3.9892069993242418</c:v>
                </c:pt>
                <c:pt idx="333">
                  <c:v>4.1976498908044774E-3</c:v>
                </c:pt>
                <c:pt idx="334">
                  <c:v>1.5951069585057017E-3</c:v>
                </c:pt>
                <c:pt idx="335">
                  <c:v>6.0614064423216655E-4</c:v>
                </c:pt>
                <c:pt idx="336">
                  <c:v>2.3434977713544871</c:v>
                </c:pt>
                <c:pt idx="337">
                  <c:v>2.7968620701873181</c:v>
                </c:pt>
                <c:pt idx="338">
                  <c:v>13.338446429951475</c:v>
                </c:pt>
                <c:pt idx="339">
                  <c:v>1.2521054116220873</c:v>
                </c:pt>
                <c:pt idx="340">
                  <c:v>0.47580005641639317</c:v>
                </c:pt>
                <c:pt idx="341">
                  <c:v>0.18080402143822941</c:v>
                </c:pt>
                <c:pt idx="342">
                  <c:v>1.2374058191638186</c:v>
                </c:pt>
                <c:pt idx="343">
                  <c:v>7.6014310035384103</c:v>
                </c:pt>
                <c:pt idx="344">
                  <c:v>9.921078264358528E-3</c:v>
                </c:pt>
                <c:pt idx="345">
                  <c:v>3.7700097404562405E-3</c:v>
                </c:pt>
                <c:pt idx="346">
                  <c:v>1.4326037013733714E-3</c:v>
                </c:pt>
                <c:pt idx="347">
                  <c:v>5.4438940652188109E-4</c:v>
                </c:pt>
                <c:pt idx="348">
                  <c:v>2.0686797447831478E-4</c:v>
                </c:pt>
                <c:pt idx="349">
                  <c:v>7.8609830301759617E-5</c:v>
                </c:pt>
                <c:pt idx="350">
                  <c:v>5.606817368634319</c:v>
                </c:pt>
                <c:pt idx="351">
                  <c:v>0.30670670864155808</c:v>
                </c:pt>
                <c:pt idx="352">
                  <c:v>5.6158399945662669</c:v>
                </c:pt>
                <c:pt idx="353">
                  <c:v>9.4627665386660951</c:v>
                </c:pt>
                <c:pt idx="354">
                  <c:v>1.8859513960501821</c:v>
                </c:pt>
                <c:pt idx="355">
                  <c:v>0.71666153049906922</c:v>
                </c:pt>
                <c:pt idx="356">
                  <c:v>0.27233138158964632</c:v>
                </c:pt>
                <c:pt idx="357">
                  <c:v>0.10348592500406559</c:v>
                </c:pt>
                <c:pt idx="358">
                  <c:v>3.9324651501544926E-2</c:v>
                </c:pt>
                <c:pt idx="359">
                  <c:v>1.494336757058707E-2</c:v>
                </c:pt>
                <c:pt idx="360">
                  <c:v>5.6784796768230873E-3</c:v>
                </c:pt>
                <c:pt idx="361">
                  <c:v>2.1578222771927729E-3</c:v>
                </c:pt>
                <c:pt idx="362">
                  <c:v>8.1997246533325389E-4</c:v>
                </c:pt>
                <c:pt idx="363">
                  <c:v>13.942005896331404</c:v>
                </c:pt>
                <c:pt idx="364">
                  <c:v>1.3008176214409164</c:v>
                </c:pt>
                <c:pt idx="365">
                  <c:v>0.4943106961475483</c:v>
                </c:pt>
                <c:pt idx="366">
                  <c:v>0.18783806453606838</c:v>
                </c:pt>
                <c:pt idx="367">
                  <c:v>0.30301807575660533</c:v>
                </c:pt>
                <c:pt idx="368">
                  <c:v>2.7123816519008272E-2</c:v>
                </c:pt>
                <c:pt idx="369">
                  <c:v>1.0307050277223144E-2</c:v>
                </c:pt>
                <c:pt idx="370">
                  <c:v>3.9166791053447956E-3</c:v>
                </c:pt>
                <c:pt idx="371">
                  <c:v>1.4883380600310221E-3</c:v>
                </c:pt>
                <c:pt idx="372">
                  <c:v>5.6556846281178848E-4</c:v>
                </c:pt>
                <c:pt idx="373">
                  <c:v>2.149160158684796E-4</c:v>
                </c:pt>
                <c:pt idx="374">
                  <c:v>8.1668086030022249E-5</c:v>
                </c:pt>
                <c:pt idx="375">
                  <c:v>3.1033872691408463E-5</c:v>
                </c:pt>
                <c:pt idx="376">
                  <c:v>6.2885457545545478</c:v>
                </c:pt>
                <c:pt idx="377">
                  <c:v>0.82816528133362222</c:v>
                </c:pt>
                <c:pt idx="378">
                  <c:v>1.7028906623229652E-6</c:v>
                </c:pt>
                <c:pt idx="379">
                  <c:v>4.4435714280737155</c:v>
                </c:pt>
                <c:pt idx="380">
                  <c:v>7.1425465566324089</c:v>
                </c:pt>
                <c:pt idx="381">
                  <c:v>9.3441016422985769E-8</c:v>
                </c:pt>
                <c:pt idx="382">
                  <c:v>3.5507586240734589E-8</c:v>
                </c:pt>
                <c:pt idx="383">
                  <c:v>1.3492882771479144E-8</c:v>
                </c:pt>
                <c:pt idx="384">
                  <c:v>5.127295453162075E-9</c:v>
                </c:pt>
                <c:pt idx="385">
                  <c:v>1.9483722722015887E-9</c:v>
                </c:pt>
                <c:pt idx="386">
                  <c:v>7.4038146343660361E-10</c:v>
                </c:pt>
                <c:pt idx="387">
                  <c:v>47.7488506314143</c:v>
                </c:pt>
                <c:pt idx="388">
                  <c:v>24.932761413408628</c:v>
                </c:pt>
                <c:pt idx="389">
                  <c:v>7.804572253595885</c:v>
                </c:pt>
                <c:pt idx="390">
                  <c:v>22.149165793465745</c:v>
                </c:pt>
                <c:pt idx="391">
                  <c:v>6.6574476821723358</c:v>
                </c:pt>
                <c:pt idx="392">
                  <c:v>2.7429380806100183</c:v>
                </c:pt>
                <c:pt idx="393">
                  <c:v>0.62784144313197132</c:v>
                </c:pt>
                <c:pt idx="394">
                  <c:v>0.23857974839014906</c:v>
                </c:pt>
                <c:pt idx="395">
                  <c:v>9.0660304388256632E-2</c:v>
                </c:pt>
                <c:pt idx="396">
                  <c:v>3.4450915667537524E-2</c:v>
                </c:pt>
                <c:pt idx="397">
                  <c:v>1.309134795366426E-2</c:v>
                </c:pt>
                <c:pt idx="398">
                  <c:v>4.9747122223924179E-3</c:v>
                </c:pt>
                <c:pt idx="399">
                  <c:v>0.28307754295495885</c:v>
                </c:pt>
                <c:pt idx="400">
                  <c:v>2.2021653402970434</c:v>
                </c:pt>
                <c:pt idx="401">
                  <c:v>0.31696269444378039</c:v>
                </c:pt>
                <c:pt idx="402">
                  <c:v>22.160269031851307</c:v>
                </c:pt>
                <c:pt idx="403">
                  <c:v>21.140351668627236</c:v>
                </c:pt>
                <c:pt idx="404">
                  <c:v>9.910555864394798</c:v>
                </c:pt>
                <c:pt idx="405">
                  <c:v>2.3167338448156132</c:v>
                </c:pt>
                <c:pt idx="406">
                  <c:v>0.88035886102993288</c:v>
                </c:pt>
                <c:pt idx="407">
                  <c:v>0.33453636719137447</c:v>
                </c:pt>
                <c:pt idx="408">
                  <c:v>0.12712381953272231</c:v>
                </c:pt>
                <c:pt idx="409">
                  <c:v>4.8307051422434473E-2</c:v>
                </c:pt>
                <c:pt idx="410">
                  <c:v>1.8356679540525098E-2</c:v>
                </c:pt>
                <c:pt idx="411">
                  <c:v>6.9755382253995383E-3</c:v>
                </c:pt>
                <c:pt idx="412">
                  <c:v>3.0951731675267071</c:v>
                </c:pt>
                <c:pt idx="413">
                  <c:v>2.7357730722393043</c:v>
                </c:pt>
                <c:pt idx="414">
                  <c:v>3.8276173350412356E-4</c:v>
                </c:pt>
                <c:pt idx="415">
                  <c:v>1.4544945873156697E-4</c:v>
                </c:pt>
                <c:pt idx="416">
                  <c:v>5.527079431799545E-5</c:v>
                </c:pt>
                <c:pt idx="417">
                  <c:v>2.1002901840838275E-5</c:v>
                </c:pt>
                <c:pt idx="418">
                  <c:v>7.9811026995185437E-6</c:v>
                </c:pt>
                <c:pt idx="419">
                  <c:v>3.0328190258170466E-6</c:v>
                </c:pt>
                <c:pt idx="420">
                  <c:v>0.18794529438465865</c:v>
                </c:pt>
                <c:pt idx="421">
                  <c:v>4.3793906732798155E-7</c:v>
                </c:pt>
                <c:pt idx="422">
                  <c:v>1.6641684558463301E-7</c:v>
                </c:pt>
                <c:pt idx="423">
                  <c:v>7.586133420164761</c:v>
                </c:pt>
                <c:pt idx="424">
                  <c:v>2.4030592502421005E-8</c:v>
                </c:pt>
                <c:pt idx="425">
                  <c:v>7.0130204642808014</c:v>
                </c:pt>
                <c:pt idx="426">
                  <c:v>11.553715606251073</c:v>
                </c:pt>
                <c:pt idx="427">
                  <c:v>13.029192359989054</c:v>
                </c:pt>
                <c:pt idx="428">
                  <c:v>2.6947291767479062</c:v>
                </c:pt>
                <c:pt idx="429">
                  <c:v>1.0239970871642043</c:v>
                </c:pt>
                <c:pt idx="430">
                  <c:v>0.38911889312239767</c:v>
                </c:pt>
                <c:pt idx="431">
                  <c:v>0.14786517938651111</c:v>
                </c:pt>
                <c:pt idx="432">
                  <c:v>5.618876816687423E-2</c:v>
                </c:pt>
                <c:pt idx="433">
                  <c:v>2.1351731903412208E-2</c:v>
                </c:pt>
                <c:pt idx="434">
                  <c:v>1.90057125566343</c:v>
                </c:pt>
                <c:pt idx="435">
                  <c:v>3.0831900868527229E-3</c:v>
                </c:pt>
                <c:pt idx="436">
                  <c:v>1.1716122330040347E-3</c:v>
                </c:pt>
                <c:pt idx="437">
                  <c:v>0.85435512900390587</c:v>
                </c:pt>
                <c:pt idx="438">
                  <c:v>42.694697872657272</c:v>
                </c:pt>
                <c:pt idx="439">
                  <c:v>58.767761556630404</c:v>
                </c:pt>
                <c:pt idx="440">
                  <c:v>18.99803365349559</c:v>
                </c:pt>
                <c:pt idx="441">
                  <c:v>6.4433381986610732</c:v>
                </c:pt>
                <c:pt idx="442">
                  <c:v>2.4484685154912076</c:v>
                </c:pt>
                <c:pt idx="443">
                  <c:v>0.93041803588665895</c:v>
                </c:pt>
                <c:pt idx="444">
                  <c:v>0.35355885363693035</c:v>
                </c:pt>
                <c:pt idx="445">
                  <c:v>0.13435236438203355</c:v>
                </c:pt>
                <c:pt idx="446">
                  <c:v>6.3571440754223403</c:v>
                </c:pt>
                <c:pt idx="447">
                  <c:v>77.377530410045665</c:v>
                </c:pt>
                <c:pt idx="448">
                  <c:v>20.490116232671273</c:v>
                </c:pt>
                <c:pt idx="449">
                  <c:v>7.7862441684150836</c:v>
                </c:pt>
                <c:pt idx="450">
                  <c:v>58.183989968773361</c:v>
                </c:pt>
                <c:pt idx="451">
                  <c:v>14.517055763857121</c:v>
                </c:pt>
                <c:pt idx="452">
                  <c:v>5.516481190265706</c:v>
                </c:pt>
                <c:pt idx="453">
                  <c:v>2.0962628523009688</c:v>
                </c:pt>
                <c:pt idx="454">
                  <c:v>0.79657988387436818</c:v>
                </c:pt>
                <c:pt idx="455">
                  <c:v>0.30270035587225985</c:v>
                </c:pt>
                <c:pt idx="456">
                  <c:v>0.11502613523145876</c:v>
                </c:pt>
                <c:pt idx="457">
                  <c:v>4.3709931387954322E-2</c:v>
                </c:pt>
                <c:pt idx="458">
                  <c:v>1.660977392742264E-2</c:v>
                </c:pt>
                <c:pt idx="459">
                  <c:v>33.848301293394975</c:v>
                </c:pt>
                <c:pt idx="460">
                  <c:v>34.912997801515218</c:v>
                </c:pt>
                <c:pt idx="461">
                  <c:v>12.679592093748834</c:v>
                </c:pt>
                <c:pt idx="462">
                  <c:v>47.386141094635434</c:v>
                </c:pt>
                <c:pt idx="463">
                  <c:v>28.389167460492072</c:v>
                </c:pt>
                <c:pt idx="464">
                  <c:v>8.2766736909463692</c:v>
                </c:pt>
                <c:pt idx="465">
                  <c:v>3.14513600255962</c:v>
                </c:pt>
                <c:pt idx="466">
                  <c:v>1.1951516809726557</c:v>
                </c:pt>
                <c:pt idx="467">
                  <c:v>0.45415763876960907</c:v>
                </c:pt>
                <c:pt idx="468">
                  <c:v>0.17257990273245147</c:v>
                </c:pt>
                <c:pt idx="469">
                  <c:v>6.5580363038331549E-2</c:v>
                </c:pt>
                <c:pt idx="470">
                  <c:v>0.49142329930576023</c:v>
                </c:pt>
                <c:pt idx="471">
                  <c:v>9.4698044227350762E-3</c:v>
                </c:pt>
                <c:pt idx="472">
                  <c:v>70.848830472758877</c:v>
                </c:pt>
                <c:pt idx="473">
                  <c:v>18.083039997751683</c:v>
                </c:pt>
                <c:pt idx="474">
                  <c:v>44.856671222645851</c:v>
                </c:pt>
                <c:pt idx="475">
                  <c:v>14.249960247105081</c:v>
                </c:pt>
                <c:pt idx="476">
                  <c:v>4.342861836176227</c:v>
                </c:pt>
                <c:pt idx="477">
                  <c:v>1.6502874977469661</c:v>
                </c:pt>
                <c:pt idx="478">
                  <c:v>0.62710924914384703</c:v>
                </c:pt>
                <c:pt idx="479">
                  <c:v>0.23830151467466187</c:v>
                </c:pt>
                <c:pt idx="480">
                  <c:v>9.0554575576371518E-2</c:v>
                </c:pt>
                <c:pt idx="481">
                  <c:v>3.4410738719021179E-2</c:v>
                </c:pt>
                <c:pt idx="482">
                  <c:v>1.3076080713228048E-2</c:v>
                </c:pt>
                <c:pt idx="483">
                  <c:v>8.9331774090683407</c:v>
                </c:pt>
                <c:pt idx="484">
                  <c:v>1.3052372189162851</c:v>
                </c:pt>
                <c:pt idx="485">
                  <c:v>7.1751070089624955E-4</c:v>
                </c:pt>
                <c:pt idx="486">
                  <c:v>0.31735251383332302</c:v>
                </c:pt>
                <c:pt idx="487">
                  <c:v>4.1424877585149247</c:v>
                </c:pt>
                <c:pt idx="488">
                  <c:v>3.9371247179579017E-5</c:v>
                </c:pt>
                <c:pt idx="489">
                  <c:v>1.4961073928240026E-5</c:v>
                </c:pt>
                <c:pt idx="490">
                  <c:v>5.68520809273121E-6</c:v>
                </c:pt>
                <c:pt idx="491">
                  <c:v>4.4260167260800989</c:v>
                </c:pt>
                <c:pt idx="492">
                  <c:v>8.2094404859038658E-7</c:v>
                </c:pt>
                <c:pt idx="493">
                  <c:v>3.1195873846434687E-7</c:v>
                </c:pt>
                <c:pt idx="494">
                  <c:v>5.4384231113848847</c:v>
                </c:pt>
                <c:pt idx="495">
                  <c:v>4.5046841834251682E-8</c:v>
                </c:pt>
                <c:pt idx="496">
                  <c:v>3.1541643038883467</c:v>
                </c:pt>
                <c:pt idx="497">
                  <c:v>3.3968302052565424</c:v>
                </c:pt>
                <c:pt idx="498">
                  <c:v>20.384817581777884</c:v>
                </c:pt>
                <c:pt idx="499">
                  <c:v>13.575299270360496</c:v>
                </c:pt>
                <c:pt idx="500">
                  <c:v>3.2571662553905201</c:v>
                </c:pt>
                <c:pt idx="501">
                  <c:v>1.2377231770483976</c:v>
                </c:pt>
                <c:pt idx="502">
                  <c:v>0.470334807278391</c:v>
                </c:pt>
                <c:pt idx="503">
                  <c:v>0.17872722676578862</c:v>
                </c:pt>
                <c:pt idx="504">
                  <c:v>6.7916346170999661E-2</c:v>
                </c:pt>
                <c:pt idx="505">
                  <c:v>0.33274448016838831</c:v>
                </c:pt>
                <c:pt idx="506">
                  <c:v>9.8071203870923537E-3</c:v>
                </c:pt>
                <c:pt idx="507">
                  <c:v>3.7267057470950944E-3</c:v>
                </c:pt>
                <c:pt idx="508">
                  <c:v>0.12381708467460957</c:v>
                </c:pt>
                <c:pt idx="509">
                  <c:v>5.3813630988053176E-4</c:v>
                </c:pt>
                <c:pt idx="510">
                  <c:v>6.7295945312156231</c:v>
                </c:pt>
                <c:pt idx="511">
                  <c:v>7.770688314674877E-5</c:v>
                </c:pt>
                <c:pt idx="512">
                  <c:v>2.9528615595764538E-5</c:v>
                </c:pt>
                <c:pt idx="513">
                  <c:v>1.1220873926390526E-5</c:v>
                </c:pt>
                <c:pt idx="514">
                  <c:v>4.2639320920283992E-6</c:v>
                </c:pt>
                <c:pt idx="515">
                  <c:v>1.620294194970792E-6</c:v>
                </c:pt>
                <c:pt idx="516">
                  <c:v>6.1571179408890097E-7</c:v>
                </c:pt>
                <c:pt idx="517">
                  <c:v>2.3397048175378232E-7</c:v>
                </c:pt>
                <c:pt idx="518">
                  <c:v>0.33970796024354977</c:v>
                </c:pt>
                <c:pt idx="519">
                  <c:v>2.1082040137969367</c:v>
                </c:pt>
                <c:pt idx="520">
                  <c:v>0.3841836304007139</c:v>
                </c:pt>
                <c:pt idx="521">
                  <c:v>4.878602744421547E-9</c:v>
                </c:pt>
                <c:pt idx="522">
                  <c:v>1.2596535653956944</c:v>
                </c:pt>
                <c:pt idx="523">
                  <c:v>6.618980952183346</c:v>
                </c:pt>
                <c:pt idx="524">
                  <c:v>2.6769868979189906E-10</c:v>
                </c:pt>
                <c:pt idx="525">
                  <c:v>1.0172550212092166E-10</c:v>
                </c:pt>
                <c:pt idx="526">
                  <c:v>3.8655690805950239E-11</c:v>
                </c:pt>
                <c:pt idx="527">
                  <c:v>1.4689162506261089E-11</c:v>
                </c:pt>
                <c:pt idx="528">
                  <c:v>5.5818817523792144E-12</c:v>
                </c:pt>
                <c:pt idx="529">
                  <c:v>22.760145481099169</c:v>
                </c:pt>
                <c:pt idx="530">
                  <c:v>3.2216671825860361</c:v>
                </c:pt>
                <c:pt idx="531">
                  <c:v>7.1234096445130817</c:v>
                </c:pt>
                <c:pt idx="532">
                  <c:v>3.4293757617774636</c:v>
                </c:pt>
                <c:pt idx="533">
                  <c:v>0.176779321642861</c:v>
                </c:pt>
                <c:pt idx="534">
                  <c:v>4.6098420053546532</c:v>
                </c:pt>
                <c:pt idx="535">
                  <c:v>4.863527356423063</c:v>
                </c:pt>
                <c:pt idx="536">
                  <c:v>9.7002349371870696E-3</c:v>
                </c:pt>
                <c:pt idx="537">
                  <c:v>3.6860892761310868E-3</c:v>
                </c:pt>
                <c:pt idx="538">
                  <c:v>1.4007139249298129E-3</c:v>
                </c:pt>
                <c:pt idx="539">
                  <c:v>5.3227129147332894E-4</c:v>
                </c:pt>
                <c:pt idx="540">
                  <c:v>7.7927186868095495</c:v>
                </c:pt>
                <c:pt idx="541">
                  <c:v>7.6859974488748692E-5</c:v>
                </c:pt>
                <c:pt idx="542">
                  <c:v>2.9206790305724503E-5</c:v>
                </c:pt>
                <c:pt idx="543">
                  <c:v>1.109858031617531E-5</c:v>
                </c:pt>
                <c:pt idx="544">
                  <c:v>4.2174605201466187E-6</c:v>
                </c:pt>
                <c:pt idx="545">
                  <c:v>1.6026349976557148E-6</c:v>
                </c:pt>
                <c:pt idx="546">
                  <c:v>0.12708320260977482</c:v>
                </c:pt>
                <c:pt idx="547">
                  <c:v>6.6185910451670997</c:v>
                </c:pt>
                <c:pt idx="548">
                  <c:v>7.1917038034635778</c:v>
                </c:pt>
                <c:pt idx="549">
                  <c:v>3.3417119284718468E-8</c:v>
                </c:pt>
                <c:pt idx="550">
                  <c:v>1.2698505328193016E-8</c:v>
                </c:pt>
                <c:pt idx="551">
                  <c:v>4.8254320247133465E-9</c:v>
                </c:pt>
                <c:pt idx="552">
                  <c:v>0.30654613272480347</c:v>
                </c:pt>
                <c:pt idx="553">
                  <c:v>6.9679238436860725E-10</c:v>
                </c:pt>
                <c:pt idx="554">
                  <c:v>1.2479494202904446</c:v>
                </c:pt>
                <c:pt idx="555">
                  <c:v>12.548258870346533</c:v>
                </c:pt>
                <c:pt idx="556">
                  <c:v>1.1649523580329062</c:v>
                </c:pt>
                <c:pt idx="557">
                  <c:v>2.8294444955018676</c:v>
                </c:pt>
                <c:pt idx="558">
                  <c:v>0.56917867642842945</c:v>
                </c:pt>
                <c:pt idx="559">
                  <c:v>2.3726582408359294</c:v>
                </c:pt>
                <c:pt idx="560">
                  <c:v>3.5046105967376877</c:v>
                </c:pt>
                <c:pt idx="561">
                  <c:v>9.2305195800733465E-3</c:v>
                </c:pt>
                <c:pt idx="562">
                  <c:v>3.5075974404278716E-3</c:v>
                </c:pt>
                <c:pt idx="563">
                  <c:v>1.3328870273625912E-3</c:v>
                </c:pt>
                <c:pt idx="564">
                  <c:v>5.0649707039778467E-4</c:v>
                </c:pt>
                <c:pt idx="565">
                  <c:v>1.9246888675115813E-4</c:v>
                </c:pt>
                <c:pt idx="566">
                  <c:v>7.3138176965440094E-5</c:v>
                </c:pt>
                <c:pt idx="567">
                  <c:v>1.1601961347181913</c:v>
                </c:pt>
                <c:pt idx="568">
                  <c:v>1.0561152753809548E-5</c:v>
                </c:pt>
                <c:pt idx="569">
                  <c:v>5.2800309279911435</c:v>
                </c:pt>
                <c:pt idx="570">
                  <c:v>1.5250304576500985E-6</c:v>
                </c:pt>
                <c:pt idx="571">
                  <c:v>6.3357412544349234</c:v>
                </c:pt>
                <c:pt idx="572">
                  <c:v>2.2021439808467423E-7</c:v>
                </c:pt>
                <c:pt idx="573">
                  <c:v>8.3681471272176205E-8</c:v>
                </c:pt>
                <c:pt idx="574">
                  <c:v>3.1798959083426958E-8</c:v>
                </c:pt>
                <c:pt idx="575">
                  <c:v>1.2083604451702246E-8</c:v>
                </c:pt>
                <c:pt idx="576">
                  <c:v>4.5917696916468531E-9</c:v>
                </c:pt>
                <c:pt idx="577">
                  <c:v>1.7448724828258046E-9</c:v>
                </c:pt>
                <c:pt idx="578">
                  <c:v>35.18302456748718</c:v>
                </c:pt>
                <c:pt idx="579">
                  <c:v>33.966797614233627</c:v>
                </c:pt>
                <c:pt idx="580">
                  <c:v>10.712870673811075</c:v>
                </c:pt>
                <c:pt idx="581">
                  <c:v>3.659232625718027</c:v>
                </c:pt>
                <c:pt idx="582">
                  <c:v>1.9225543631032487</c:v>
                </c:pt>
                <c:pt idx="583">
                  <c:v>0.52839319115368311</c:v>
                </c:pt>
                <c:pt idx="584">
                  <c:v>6.0145252792347037</c:v>
                </c:pt>
                <c:pt idx="585">
                  <c:v>7.6299976802591846E-2</c:v>
                </c:pt>
                <c:pt idx="586">
                  <c:v>2.8993991184984899E-2</c:v>
                </c:pt>
                <c:pt idx="587">
                  <c:v>1.1017716650294261E-2</c:v>
                </c:pt>
                <c:pt idx="588">
                  <c:v>4.1867323271118188E-3</c:v>
                </c:pt>
                <c:pt idx="589">
                  <c:v>1.5909582843024912E-3</c:v>
                </c:pt>
                <c:pt idx="590">
                  <c:v>6.0456414803494675E-4</c:v>
                </c:pt>
                <c:pt idx="591">
                  <c:v>42.854654970897045</c:v>
                </c:pt>
                <c:pt idx="592">
                  <c:v>10.159459825708495</c:v>
                </c:pt>
                <c:pt idx="593">
                  <c:v>14.873414540584772</c:v>
                </c:pt>
                <c:pt idx="594">
                  <c:v>18.544808519226581</c:v>
                </c:pt>
                <c:pt idx="595">
                  <c:v>35.310699131042</c:v>
                </c:pt>
                <c:pt idx="596">
                  <c:v>9.7132749578925779</c:v>
                </c:pt>
                <c:pt idx="597">
                  <c:v>3.6910444839991792</c:v>
                </c:pt>
                <c:pt idx="598">
                  <c:v>1.4025969039196882</c:v>
                </c:pt>
                <c:pt idx="599">
                  <c:v>0.53298682348948145</c:v>
                </c:pt>
                <c:pt idx="600">
                  <c:v>0.20253499292600299</c:v>
                </c:pt>
                <c:pt idx="601">
                  <c:v>2.2869933264914861</c:v>
                </c:pt>
                <c:pt idx="602">
                  <c:v>2.9246052978514833E-2</c:v>
                </c:pt>
                <c:pt idx="603">
                  <c:v>1.1113500131835638E-2</c:v>
                </c:pt>
                <c:pt idx="604">
                  <c:v>4.2231300500975427E-3</c:v>
                </c:pt>
                <c:pt idx="605">
                  <c:v>6.5511411552654844</c:v>
                </c:pt>
                <c:pt idx="606">
                  <c:v>1.36638095351807</c:v>
                </c:pt>
                <c:pt idx="607">
                  <c:v>2.5602156573902755</c:v>
                </c:pt>
                <c:pt idx="608">
                  <c:v>8.805800500140187E-5</c:v>
                </c:pt>
                <c:pt idx="609">
                  <c:v>3.3462041900532712E-5</c:v>
                </c:pt>
                <c:pt idx="610">
                  <c:v>1.2715575922202428E-5</c:v>
                </c:pt>
                <c:pt idx="611">
                  <c:v>4.8319188504369231E-6</c:v>
                </c:pt>
                <c:pt idx="612">
                  <c:v>1.8361291631660306E-6</c:v>
                </c:pt>
                <c:pt idx="613">
                  <c:v>6.9772908200309172E-7</c:v>
                </c:pt>
                <c:pt idx="614">
                  <c:v>2.2509947980667313</c:v>
                </c:pt>
                <c:pt idx="615">
                  <c:v>0.11225744609921887</c:v>
                </c:pt>
                <c:pt idx="616">
                  <c:v>3.8285790187673651E-8</c:v>
                </c:pt>
                <c:pt idx="617">
                  <c:v>1.4548600271315989E-8</c:v>
                </c:pt>
                <c:pt idx="618">
                  <c:v>2.3364347869922311</c:v>
                </c:pt>
                <c:pt idx="619">
                  <c:v>4.7373447885074524</c:v>
                </c:pt>
                <c:pt idx="620">
                  <c:v>2.2072990644085215</c:v>
                </c:pt>
                <c:pt idx="621">
                  <c:v>3.0335810175330737E-10</c:v>
                </c:pt>
                <c:pt idx="622">
                  <c:v>1.1527607866625682E-10</c:v>
                </c:pt>
                <c:pt idx="623">
                  <c:v>4.3804909893177589E-11</c:v>
                </c:pt>
                <c:pt idx="624">
                  <c:v>1.6645865759407485E-11</c:v>
                </c:pt>
                <c:pt idx="625">
                  <c:v>6.3254289885748443E-12</c:v>
                </c:pt>
                <c:pt idx="626">
                  <c:v>2.4036630156584405E-12</c:v>
                </c:pt>
                <c:pt idx="627">
                  <c:v>9.1339194595020765E-13</c:v>
                </c:pt>
                <c:pt idx="628">
                  <c:v>3.6820211654125092</c:v>
                </c:pt>
                <c:pt idx="629">
                  <c:v>4.6402003943565209</c:v>
                </c:pt>
                <c:pt idx="630">
                  <c:v>5.0119642858179785E-14</c:v>
                </c:pt>
                <c:pt idx="631">
                  <c:v>1.9045464286108318E-14</c:v>
                </c:pt>
                <c:pt idx="632">
                  <c:v>7.2372764287211608E-15</c:v>
                </c:pt>
                <c:pt idx="633">
                  <c:v>2.7501650429140411E-15</c:v>
                </c:pt>
                <c:pt idx="634">
                  <c:v>1.0450627163073356E-15</c:v>
                </c:pt>
                <c:pt idx="635">
                  <c:v>3.9712383219678749E-16</c:v>
                </c:pt>
                <c:pt idx="636">
                  <c:v>1.5090705623477926E-16</c:v>
                </c:pt>
                <c:pt idx="637">
                  <c:v>5.7344681369216117E-17</c:v>
                </c:pt>
                <c:pt idx="638">
                  <c:v>3.0301003637670245</c:v>
                </c:pt>
                <c:pt idx="639">
                  <c:v>2.4499649755914423</c:v>
                </c:pt>
                <c:pt idx="640">
                  <c:v>3.1466173560916266E-18</c:v>
                </c:pt>
                <c:pt idx="641">
                  <c:v>4.2851747028877973</c:v>
                </c:pt>
                <c:pt idx="642">
                  <c:v>5.6276399820910212</c:v>
                </c:pt>
                <c:pt idx="643">
                  <c:v>1.7266118756345976E-19</c:v>
                </c:pt>
                <c:pt idx="644">
                  <c:v>6.5611251274114707E-20</c:v>
                </c:pt>
                <c:pt idx="645">
                  <c:v>2.4932275484163592E-20</c:v>
                </c:pt>
                <c:pt idx="646">
                  <c:v>9.4742646839821646E-21</c:v>
                </c:pt>
                <c:pt idx="647">
                  <c:v>3.6002205799132223E-21</c:v>
                </c:pt>
                <c:pt idx="648">
                  <c:v>1.3680838203670248E-21</c:v>
                </c:pt>
                <c:pt idx="649">
                  <c:v>5.1987185173946952E-22</c:v>
                </c:pt>
                <c:pt idx="650">
                  <c:v>1.9755130366099838E-22</c:v>
                </c:pt>
                <c:pt idx="651">
                  <c:v>2.7784612738390262</c:v>
                </c:pt>
                <c:pt idx="652">
                  <c:v>2.852640824864817E-23</c:v>
                </c:pt>
                <c:pt idx="653">
                  <c:v>1.0840035134486302E-23</c:v>
                </c:pt>
                <c:pt idx="654">
                  <c:v>5.6007204511377431</c:v>
                </c:pt>
                <c:pt idx="655">
                  <c:v>16.396119680611019</c:v>
                </c:pt>
                <c:pt idx="656">
                  <c:v>2.464506490687731</c:v>
                </c:pt>
                <c:pt idx="657">
                  <c:v>0.93651246646133801</c:v>
                </c:pt>
                <c:pt idx="658">
                  <c:v>0.35587473725530844</c:v>
                </c:pt>
                <c:pt idx="659">
                  <c:v>0.13523240015701721</c:v>
                </c:pt>
                <c:pt idx="660">
                  <c:v>5.1388312059666534E-2</c:v>
                </c:pt>
                <c:pt idx="661">
                  <c:v>0.82818145324598025</c:v>
                </c:pt>
                <c:pt idx="662">
                  <c:v>0.6631402228630674</c:v>
                </c:pt>
                <c:pt idx="663">
                  <c:v>1.2929041164318844</c:v>
                </c:pt>
                <c:pt idx="664">
                  <c:v>1.0715161945484485E-3</c:v>
                </c:pt>
                <c:pt idx="665">
                  <c:v>4.0717615392841047E-4</c:v>
                </c:pt>
                <c:pt idx="666">
                  <c:v>0.65275337279496881</c:v>
                </c:pt>
                <c:pt idx="667">
                  <c:v>7.5019223178257111</c:v>
                </c:pt>
                <c:pt idx="668">
                  <c:v>2.2342569918359739E-5</c:v>
                </c:pt>
                <c:pt idx="669">
                  <c:v>8.4901765689767012E-6</c:v>
                </c:pt>
                <c:pt idx="670">
                  <c:v>3.2262670962111458E-6</c:v>
                </c:pt>
                <c:pt idx="671">
                  <c:v>1.2259814965602354E-6</c:v>
                </c:pt>
                <c:pt idx="672">
                  <c:v>4.6587296869288952E-7</c:v>
                </c:pt>
                <c:pt idx="673">
                  <c:v>2.1245899576772498</c:v>
                </c:pt>
                <c:pt idx="674">
                  <c:v>2.2669902631033918</c:v>
                </c:pt>
                <c:pt idx="675">
                  <c:v>3.7452235671176228</c:v>
                </c:pt>
                <c:pt idx="676">
                  <c:v>9.7140849844841704E-9</c:v>
                </c:pt>
                <c:pt idx="677">
                  <c:v>3.6913522941039844E-9</c:v>
                </c:pt>
                <c:pt idx="678">
                  <c:v>2.0344678763963904</c:v>
                </c:pt>
                <c:pt idx="679">
                  <c:v>1.2210298896054175</c:v>
                </c:pt>
                <c:pt idx="680">
                  <c:v>2.0255188308207384E-10</c:v>
                </c:pt>
                <c:pt idx="681">
                  <c:v>7.6969715571188056E-11</c:v>
                </c:pt>
                <c:pt idx="682">
                  <c:v>2.9248491917051457E-11</c:v>
                </c:pt>
                <c:pt idx="683">
                  <c:v>1.1114426928479553E-11</c:v>
                </c:pt>
                <c:pt idx="684">
                  <c:v>4.2234822328222308E-12</c:v>
                </c:pt>
                <c:pt idx="685">
                  <c:v>1.6049232484724475E-12</c:v>
                </c:pt>
                <c:pt idx="686">
                  <c:v>4.9086154226511898</c:v>
                </c:pt>
                <c:pt idx="687">
                  <c:v>2.3175091707942143E-13</c:v>
                </c:pt>
                <c:pt idx="688">
                  <c:v>8.8065348490180157E-14</c:v>
                </c:pt>
                <c:pt idx="689">
                  <c:v>3.346483242626846E-14</c:v>
                </c:pt>
                <c:pt idx="690">
                  <c:v>1.2716636321982014E-14</c:v>
                </c:pt>
                <c:pt idx="691">
                  <c:v>4.4818043162689278</c:v>
                </c:pt>
                <c:pt idx="692">
                  <c:v>1.8362822848942026E-15</c:v>
                </c:pt>
                <c:pt idx="693">
                  <c:v>6.9778726825979695E-16</c:v>
                </c:pt>
                <c:pt idx="694">
                  <c:v>2.6515916193872291E-16</c:v>
                </c:pt>
                <c:pt idx="695">
                  <c:v>1.0076048153671469E-16</c:v>
                </c:pt>
                <c:pt idx="696">
                  <c:v>3.8288982983951584E-17</c:v>
                </c:pt>
                <c:pt idx="697">
                  <c:v>1.4549813533901601E-17</c:v>
                </c:pt>
                <c:pt idx="698">
                  <c:v>5.5289291428826083E-18</c:v>
                </c:pt>
                <c:pt idx="699">
                  <c:v>5.8847410046013193</c:v>
                </c:pt>
                <c:pt idx="700">
                  <c:v>2.8713141479472895</c:v>
                </c:pt>
                <c:pt idx="701">
                  <c:v>0.34595008082511569</c:v>
                </c:pt>
                <c:pt idx="702">
                  <c:v>1.1528569197273666E-19</c:v>
                </c:pt>
                <c:pt idx="703">
                  <c:v>1.0072341981492887</c:v>
                </c:pt>
                <c:pt idx="704">
                  <c:v>1.6647253920863178E-20</c:v>
                </c:pt>
                <c:pt idx="705">
                  <c:v>6.3259564899280069E-21</c:v>
                </c:pt>
                <c:pt idx="706">
                  <c:v>2.4038634661726425E-21</c:v>
                </c:pt>
                <c:pt idx="707">
                  <c:v>9.1346811714560441E-22</c:v>
                </c:pt>
                <c:pt idx="708">
                  <c:v>3.4711788451532959E-22</c:v>
                </c:pt>
                <c:pt idx="709">
                  <c:v>1.3190479611582527E-22</c:v>
                </c:pt>
                <c:pt idx="710">
                  <c:v>5.0123822524013595E-23</c:v>
                </c:pt>
                <c:pt idx="711">
                  <c:v>1.9047052559125167E-23</c:v>
                </c:pt>
                <c:pt idx="712">
                  <c:v>13.386970150278588</c:v>
                </c:pt>
                <c:pt idx="713">
                  <c:v>23.570150797611955</c:v>
                </c:pt>
                <c:pt idx="714">
                  <c:v>9.0682513252927883</c:v>
                </c:pt>
                <c:pt idx="715">
                  <c:v>35.311244286882484</c:v>
                </c:pt>
                <c:pt idx="716">
                  <c:v>9.0325584472910148</c:v>
                </c:pt>
                <c:pt idx="717">
                  <c:v>3.4323722099705862</c:v>
                </c:pt>
                <c:pt idx="718">
                  <c:v>1.3043014397888228</c:v>
                </c:pt>
                <c:pt idx="719">
                  <c:v>0.49563454711975274</c:v>
                </c:pt>
                <c:pt idx="720">
                  <c:v>0.18834112790550606</c:v>
                </c:pt>
                <c:pt idx="721">
                  <c:v>7.15696286040923E-2</c:v>
                </c:pt>
                <c:pt idx="722">
                  <c:v>2.719645886955508E-2</c:v>
                </c:pt>
                <c:pt idx="723">
                  <c:v>1.0334654370430929E-2</c:v>
                </c:pt>
                <c:pt idx="724">
                  <c:v>3.9271686607637536E-3</c:v>
                </c:pt>
                <c:pt idx="725">
                  <c:v>0.25419939451918605</c:v>
                </c:pt>
                <c:pt idx="726">
                  <c:v>41.846744833217429</c:v>
                </c:pt>
                <c:pt idx="727">
                  <c:v>11.030551973026238</c:v>
                </c:pt>
                <c:pt idx="728">
                  <c:v>3.7433331551172198</c:v>
                </c:pt>
                <c:pt idx="729">
                  <c:v>1.4224665989445435</c:v>
                </c:pt>
                <c:pt idx="730">
                  <c:v>0.54053730759892649</c:v>
                </c:pt>
                <c:pt idx="731">
                  <c:v>0.2054041768875921</c:v>
                </c:pt>
                <c:pt idx="732">
                  <c:v>7.8053587217285017E-2</c:v>
                </c:pt>
                <c:pt idx="733">
                  <c:v>4.0604650105329734</c:v>
                </c:pt>
                <c:pt idx="734">
                  <c:v>1.1270937994175955E-2</c:v>
                </c:pt>
                <c:pt idx="735">
                  <c:v>4.1388643445445661</c:v>
                </c:pt>
                <c:pt idx="736">
                  <c:v>16.045292429702378</c:v>
                </c:pt>
                <c:pt idx="737">
                  <c:v>42.633834136452727</c:v>
                </c:pt>
                <c:pt idx="738">
                  <c:v>11.921884377898028</c:v>
                </c:pt>
                <c:pt idx="739">
                  <c:v>4.5303160636012514</c:v>
                </c:pt>
                <c:pt idx="740">
                  <c:v>1.7215201041684753</c:v>
                </c:pt>
                <c:pt idx="741">
                  <c:v>0.65417763958402053</c:v>
                </c:pt>
                <c:pt idx="742">
                  <c:v>0.24858750304192781</c:v>
                </c:pt>
                <c:pt idx="743">
                  <c:v>9.4463251155932557E-2</c:v>
                </c:pt>
                <c:pt idx="744">
                  <c:v>2.1456605678234397</c:v>
                </c:pt>
                <c:pt idx="745">
                  <c:v>1.3640493466916662E-2</c:v>
                </c:pt>
                <c:pt idx="746">
                  <c:v>0.2145851263583238</c:v>
                </c:pt>
                <c:pt idx="747">
                  <c:v>1.9696872566227664E-3</c:v>
                </c:pt>
                <c:pt idx="748">
                  <c:v>4.5230336291783093</c:v>
                </c:pt>
                <c:pt idx="749">
                  <c:v>2.8442283985632744E-4</c:v>
                </c:pt>
                <c:pt idx="750">
                  <c:v>49.22145103198249</c:v>
                </c:pt>
                <c:pt idx="751">
                  <c:v>25.981193532364706</c:v>
                </c:pt>
                <c:pt idx="752">
                  <c:v>8.9709291934068247</c:v>
                </c:pt>
                <c:pt idx="753">
                  <c:v>2.9164103441688543</c:v>
                </c:pt>
                <c:pt idx="754">
                  <c:v>1.1082359307841647</c:v>
                </c:pt>
                <c:pt idx="755">
                  <c:v>0.4211296536979825</c:v>
                </c:pt>
                <c:pt idx="756">
                  <c:v>0.16002926840523335</c:v>
                </c:pt>
                <c:pt idx="757">
                  <c:v>1.3373683756132841</c:v>
                </c:pt>
                <c:pt idx="758">
                  <c:v>2.8601275960195847</c:v>
                </c:pt>
                <c:pt idx="759">
                  <c:v>1.125510113800867</c:v>
                </c:pt>
                <c:pt idx="760">
                  <c:v>4.4031247074508135</c:v>
                </c:pt>
                <c:pt idx="761">
                  <c:v>6.4160295690500728</c:v>
                </c:pt>
                <c:pt idx="762">
                  <c:v>3.7426191195899925</c:v>
                </c:pt>
                <c:pt idx="763">
                  <c:v>0.19231397916298179</c:v>
                </c:pt>
                <c:pt idx="764">
                  <c:v>7.3079312081933079E-2</c:v>
                </c:pt>
                <c:pt idx="765">
                  <c:v>2.7770138591134572E-2</c:v>
                </c:pt>
                <c:pt idx="766">
                  <c:v>1.0552652664631137E-2</c:v>
                </c:pt>
                <c:pt idx="767">
                  <c:v>4.0100080125598332E-3</c:v>
                </c:pt>
                <c:pt idx="768">
                  <c:v>3.8736832822570957</c:v>
                </c:pt>
                <c:pt idx="769">
                  <c:v>2.0900829504432292</c:v>
                </c:pt>
                <c:pt idx="770">
                  <c:v>2.2003715966518314E-4</c:v>
                </c:pt>
                <c:pt idx="771">
                  <c:v>71.109610130384226</c:v>
                </c:pt>
                <c:pt idx="772">
                  <c:v>27.786916944669237</c:v>
                </c:pt>
                <c:pt idx="773">
                  <c:v>8.8866286725465056</c:v>
                </c:pt>
                <c:pt idx="774">
                  <c:v>10.592697634521627</c:v>
                </c:pt>
                <c:pt idx="775">
                  <c:v>1.2832291803157156</c:v>
                </c:pt>
                <c:pt idx="776">
                  <c:v>0.48762708851997194</c:v>
                </c:pt>
                <c:pt idx="777">
                  <c:v>0.18529829363758935</c:v>
                </c:pt>
                <c:pt idx="778">
                  <c:v>7.0413351582283942E-2</c:v>
                </c:pt>
                <c:pt idx="779">
                  <c:v>2.6757073601267903E-2</c:v>
                </c:pt>
                <c:pt idx="780">
                  <c:v>1.0167687968481803E-2</c:v>
                </c:pt>
                <c:pt idx="781">
                  <c:v>3.8637214280230858E-3</c:v>
                </c:pt>
                <c:pt idx="782">
                  <c:v>2.5206042069873447</c:v>
                </c:pt>
                <c:pt idx="783">
                  <c:v>2.8577403145562434</c:v>
                </c:pt>
                <c:pt idx="784">
                  <c:v>2.1201012219848275E-4</c:v>
                </c:pt>
                <c:pt idx="785">
                  <c:v>8.0563846435423441E-5</c:v>
                </c:pt>
                <c:pt idx="786">
                  <c:v>3.0614261645460908E-5</c:v>
                </c:pt>
                <c:pt idx="787">
                  <c:v>1.1633419425275144E-5</c:v>
                </c:pt>
                <c:pt idx="788">
                  <c:v>2.1084133034742729</c:v>
                </c:pt>
                <c:pt idx="789">
                  <c:v>1.6798657650097311E-6</c:v>
                </c:pt>
                <c:pt idx="790">
                  <c:v>6.3834899070369786E-7</c:v>
                </c:pt>
                <c:pt idx="791">
                  <c:v>4.5177193852134989</c:v>
                </c:pt>
                <c:pt idx="792">
                  <c:v>0.11991299509517216</c:v>
                </c:pt>
                <c:pt idx="793">
                  <c:v>2.8655503481255176</c:v>
                </c:pt>
                <c:pt idx="794">
                  <c:v>1.3310444610799458E-8</c:v>
                </c:pt>
                <c:pt idx="795">
                  <c:v>5.4082725193480377</c:v>
                </c:pt>
                <c:pt idx="796">
                  <c:v>17.993113124377949</c:v>
                </c:pt>
                <c:pt idx="797">
                  <c:v>21.496536376094696</c:v>
                </c:pt>
                <c:pt idx="798">
                  <c:v>6.9264268080900315</c:v>
                </c:pt>
                <c:pt idx="799">
                  <c:v>2.1390904787203211</c:v>
                </c:pt>
                <c:pt idx="800">
                  <c:v>0.81285438191372217</c:v>
                </c:pt>
                <c:pt idx="801">
                  <c:v>0.30888466512721441</c:v>
                </c:pt>
                <c:pt idx="802">
                  <c:v>0.11737617274834149</c:v>
                </c:pt>
                <c:pt idx="803">
                  <c:v>0.87574701710332348</c:v>
                </c:pt>
                <c:pt idx="804">
                  <c:v>4.4905900739906599</c:v>
                </c:pt>
                <c:pt idx="805">
                  <c:v>6.4406653510469944E-3</c:v>
                </c:pt>
                <c:pt idx="806">
                  <c:v>2.4474528333978578E-3</c:v>
                </c:pt>
                <c:pt idx="807">
                  <c:v>9.3003207669118597E-4</c:v>
                </c:pt>
                <c:pt idx="808">
                  <c:v>3.534121891426507E-4</c:v>
                </c:pt>
                <c:pt idx="809">
                  <c:v>1.3429663187420726E-4</c:v>
                </c:pt>
                <c:pt idx="810">
                  <c:v>0.23638876154738281</c:v>
                </c:pt>
                <c:pt idx="811">
                  <c:v>1.9392433642635523E-5</c:v>
                </c:pt>
                <c:pt idx="812">
                  <c:v>0.295817501702344</c:v>
                </c:pt>
                <c:pt idx="813">
                  <c:v>2.8002674179965694E-6</c:v>
                </c:pt>
                <c:pt idx="814">
                  <c:v>1.0641016188386963E-6</c:v>
                </c:pt>
                <c:pt idx="815">
                  <c:v>4.0435861515870471E-7</c:v>
                </c:pt>
                <c:pt idx="816">
                  <c:v>1.5365627376030775E-7</c:v>
                </c:pt>
                <c:pt idx="817">
                  <c:v>2.7837250992894327</c:v>
                </c:pt>
                <c:pt idx="818">
                  <c:v>2.2187965930988443E-8</c:v>
                </c:pt>
                <c:pt idx="819">
                  <c:v>1.2857117222811534</c:v>
                </c:pt>
                <c:pt idx="820">
                  <c:v>3.2039422804347316E-9</c:v>
                </c:pt>
                <c:pt idx="821">
                  <c:v>1.2174980665651979E-9</c:v>
                </c:pt>
                <c:pt idx="822">
                  <c:v>4.6264926529477525E-10</c:v>
                </c:pt>
                <c:pt idx="823">
                  <c:v>4.3949263312443918</c:v>
                </c:pt>
                <c:pt idx="824">
                  <c:v>6.680655390856555E-11</c:v>
                </c:pt>
                <c:pt idx="825">
                  <c:v>2.5386490485254904E-11</c:v>
                </c:pt>
                <c:pt idx="826">
                  <c:v>9.6468663843968638E-12</c:v>
                </c:pt>
                <c:pt idx="827">
                  <c:v>3.6658092260708084E-12</c:v>
                </c:pt>
                <c:pt idx="828">
                  <c:v>1.3930075059069072E-12</c:v>
                </c:pt>
                <c:pt idx="829">
                  <c:v>5.2934285224462484E-13</c:v>
                </c:pt>
                <c:pt idx="830">
                  <c:v>2.0115028385295742E-13</c:v>
                </c:pt>
                <c:pt idx="831">
                  <c:v>7.6437107864123812E-14</c:v>
                </c:pt>
                <c:pt idx="832">
                  <c:v>2.9046100988367048E-14</c:v>
                </c:pt>
                <c:pt idx="833">
                  <c:v>2.9278897914535329</c:v>
                </c:pt>
                <c:pt idx="834">
                  <c:v>2.8350142717600244</c:v>
                </c:pt>
                <c:pt idx="835">
                  <c:v>1.2630296808731996</c:v>
                </c:pt>
                <c:pt idx="836">
                  <c:v>6.0565070830479694E-16</c:v>
                </c:pt>
                <c:pt idx="837">
                  <c:v>2.3014726915582284E-16</c:v>
                </c:pt>
                <c:pt idx="838">
                  <c:v>8.745596227921268E-17</c:v>
                </c:pt>
                <c:pt idx="839">
                  <c:v>3.3233265666100821E-17</c:v>
                </c:pt>
                <c:pt idx="840">
                  <c:v>1.2669417037623887</c:v>
                </c:pt>
                <c:pt idx="841">
                  <c:v>4.7988835621849579E-18</c:v>
                </c:pt>
                <c:pt idx="842">
                  <c:v>6.9168448175433843</c:v>
                </c:pt>
                <c:pt idx="843">
                  <c:v>6.9295878637950808E-19</c:v>
                </c:pt>
                <c:pt idx="844">
                  <c:v>2.6332433882421306E-19</c:v>
                </c:pt>
                <c:pt idx="845">
                  <c:v>7.4803166978173348</c:v>
                </c:pt>
                <c:pt idx="846">
                  <c:v>4.8375283883547375</c:v>
                </c:pt>
                <c:pt idx="847">
                  <c:v>0.65459435032161328</c:v>
                </c:pt>
                <c:pt idx="848">
                  <c:v>5.4906705855856425E-21</c:v>
                </c:pt>
                <c:pt idx="849">
                  <c:v>5.5488734021274322</c:v>
                </c:pt>
                <c:pt idx="850">
                  <c:v>7.92852832558567E-22</c:v>
                </c:pt>
                <c:pt idx="851">
                  <c:v>3.0128407637225549E-22</c:v>
                </c:pt>
                <c:pt idx="852">
                  <c:v>1.1448794902145707E-22</c:v>
                </c:pt>
                <c:pt idx="853">
                  <c:v>2.5964215214972675</c:v>
                </c:pt>
                <c:pt idx="854">
                  <c:v>1.6532059838698404E-23</c:v>
                </c:pt>
                <c:pt idx="855">
                  <c:v>6.2821827387053926E-24</c:v>
                </c:pt>
                <c:pt idx="856">
                  <c:v>2.3872294407080492E-24</c:v>
                </c:pt>
                <c:pt idx="857">
                  <c:v>2.20690401328162</c:v>
                </c:pt>
                <c:pt idx="858">
                  <c:v>1.3106780426220614</c:v>
                </c:pt>
                <c:pt idx="859">
                  <c:v>3.085335647621072</c:v>
                </c:pt>
                <c:pt idx="860">
                  <c:v>4.5082534472172791</c:v>
                </c:pt>
                <c:pt idx="861">
                  <c:v>1.8915252578904836E-26</c:v>
                </c:pt>
                <c:pt idx="862">
                  <c:v>7.1877959799838372E-27</c:v>
                </c:pt>
                <c:pt idx="863">
                  <c:v>2.7313624723938578E-27</c:v>
                </c:pt>
                <c:pt idx="864">
                  <c:v>1.0379177395096659E-27</c:v>
                </c:pt>
                <c:pt idx="865">
                  <c:v>2.6592271096436075</c:v>
                </c:pt>
                <c:pt idx="866">
                  <c:v>1.4987532158519574E-28</c:v>
                </c:pt>
                <c:pt idx="867">
                  <c:v>5.695262220237439E-29</c:v>
                </c:pt>
                <c:pt idx="868">
                  <c:v>5.5398550729451443</c:v>
                </c:pt>
                <c:pt idx="869">
                  <c:v>4.3974660213696692</c:v>
                </c:pt>
                <c:pt idx="870">
                  <c:v>14.415319972381486</c:v>
                </c:pt>
                <c:pt idx="871">
                  <c:v>2.8212225726823257</c:v>
                </c:pt>
                <c:pt idx="872">
                  <c:v>1.0720645776192836</c:v>
                </c:pt>
                <c:pt idx="873">
                  <c:v>0.40738453949532771</c:v>
                </c:pt>
                <c:pt idx="874">
                  <c:v>0.15480612500822455</c:v>
                </c:pt>
                <c:pt idx="875">
                  <c:v>5.8826327503125338E-2</c:v>
                </c:pt>
                <c:pt idx="876">
                  <c:v>2.2354004451187629E-2</c:v>
                </c:pt>
                <c:pt idx="877">
                  <c:v>8.4945216914512987E-3</c:v>
                </c:pt>
                <c:pt idx="878">
                  <c:v>4.5426312317111393</c:v>
                </c:pt>
                <c:pt idx="879">
                  <c:v>1.2266089322455673E-3</c:v>
                </c:pt>
                <c:pt idx="880">
                  <c:v>4.6611139425331555E-4</c:v>
                </c:pt>
                <c:pt idx="881">
                  <c:v>1.7712232981625993E-4</c:v>
                </c:pt>
                <c:pt idx="882">
                  <c:v>1.2419138255720836</c:v>
                </c:pt>
                <c:pt idx="883">
                  <c:v>36.222664457603038</c:v>
                </c:pt>
                <c:pt idx="884">
                  <c:v>7.6811651734215589</c:v>
                </c:pt>
                <c:pt idx="885">
                  <c:v>2.9188427659001923</c:v>
                </c:pt>
                <c:pt idx="886">
                  <c:v>1.1091602510420731</c:v>
                </c:pt>
                <c:pt idx="887">
                  <c:v>0.42148089539598776</c:v>
                </c:pt>
                <c:pt idx="888">
                  <c:v>0.16016274025047533</c:v>
                </c:pt>
                <c:pt idx="889">
                  <c:v>6.086184129518063E-2</c:v>
                </c:pt>
                <c:pt idx="890">
                  <c:v>2.3127499692168641E-2</c:v>
                </c:pt>
                <c:pt idx="891">
                  <c:v>39.367261938700523</c:v>
                </c:pt>
                <c:pt idx="892">
                  <c:v>8.5018880560871626</c:v>
                </c:pt>
                <c:pt idx="893">
                  <c:v>3.2307174613131222</c:v>
                </c:pt>
                <c:pt idx="894">
                  <c:v>11.428257794466553</c:v>
                </c:pt>
                <c:pt idx="895">
                  <c:v>2.9904177458436751</c:v>
                </c:pt>
                <c:pt idx="896">
                  <c:v>4.2257582579830082</c:v>
                </c:pt>
                <c:pt idx="897">
                  <c:v>6.7364852844125994E-2</c:v>
                </c:pt>
                <c:pt idx="898">
                  <c:v>2.5598644080767879E-2</c:v>
                </c:pt>
                <c:pt idx="899">
                  <c:v>9.727484750691795E-3</c:v>
                </c:pt>
                <c:pt idx="900">
                  <c:v>3.6964442052628819E-3</c:v>
                </c:pt>
                <c:pt idx="901">
                  <c:v>1.404648797999895E-3</c:v>
                </c:pt>
                <c:pt idx="902">
                  <c:v>5.3376654323996004E-4</c:v>
                </c:pt>
                <c:pt idx="903">
                  <c:v>2.0283128643118484E-4</c:v>
                </c:pt>
                <c:pt idx="904">
                  <c:v>7.707588884385025E-5</c:v>
                </c:pt>
                <c:pt idx="905">
                  <c:v>1.2907194269374871</c:v>
                </c:pt>
                <c:pt idx="906">
                  <c:v>1.1129758349051976E-5</c:v>
                </c:pt>
                <c:pt idx="907">
                  <c:v>4.2293081726397503E-6</c:v>
                </c:pt>
                <c:pt idx="908">
                  <c:v>1.6071371056031053E-6</c:v>
                </c:pt>
                <c:pt idx="909">
                  <c:v>6.1071210012918003E-7</c:v>
                </c:pt>
                <c:pt idx="910">
                  <c:v>2.320705980490884E-7</c:v>
                </c:pt>
                <c:pt idx="911">
                  <c:v>8.8186827258653609E-8</c:v>
                </c:pt>
                <c:pt idx="912">
                  <c:v>0.2423094067076399</c:v>
                </c:pt>
                <c:pt idx="913">
                  <c:v>1.2734177856149581E-8</c:v>
                </c:pt>
                <c:pt idx="914">
                  <c:v>4.8389875853368411E-9</c:v>
                </c:pt>
                <c:pt idx="915">
                  <c:v>72.400720762525239</c:v>
                </c:pt>
                <c:pt idx="916">
                  <c:v>18.632424299462787</c:v>
                </c:pt>
                <c:pt idx="917">
                  <c:v>7.3256357053319654</c:v>
                </c:pt>
                <c:pt idx="918">
                  <c:v>2.6905220688424261</c:v>
                </c:pt>
                <c:pt idx="919">
                  <c:v>1.0223983861601218</c:v>
                </c:pt>
                <c:pt idx="920">
                  <c:v>0.38851138674084623</c:v>
                </c:pt>
                <c:pt idx="921">
                  <c:v>0.14763432696152154</c:v>
                </c:pt>
                <c:pt idx="922">
                  <c:v>5.6101044245378193E-2</c:v>
                </c:pt>
                <c:pt idx="923">
                  <c:v>2.1318396813243715E-2</c:v>
                </c:pt>
                <c:pt idx="924">
                  <c:v>8.1009907890326107E-3</c:v>
                </c:pt>
                <c:pt idx="925">
                  <c:v>3.0783764998323923E-3</c:v>
                </c:pt>
                <c:pt idx="926">
                  <c:v>10.841516940082535</c:v>
                </c:pt>
                <c:pt idx="927">
                  <c:v>10.222944991010404</c:v>
                </c:pt>
                <c:pt idx="928">
                  <c:v>2.210330923510119</c:v>
                </c:pt>
                <c:pt idx="929">
                  <c:v>0.83992575093384536</c:v>
                </c:pt>
                <c:pt idx="930">
                  <c:v>1.573632903686196</c:v>
                </c:pt>
                <c:pt idx="931">
                  <c:v>10.765550187716928</c:v>
                </c:pt>
                <c:pt idx="932">
                  <c:v>0.31505500636102773</c:v>
                </c:pt>
                <c:pt idx="933">
                  <c:v>0.11972090241719056</c:v>
                </c:pt>
                <c:pt idx="934">
                  <c:v>4.5493942918532412E-2</c:v>
                </c:pt>
                <c:pt idx="935">
                  <c:v>1.7287698309042313E-2</c:v>
                </c:pt>
                <c:pt idx="936">
                  <c:v>6.569325357436079E-3</c:v>
                </c:pt>
                <c:pt idx="937">
                  <c:v>2.4963436358257105E-3</c:v>
                </c:pt>
                <c:pt idx="938">
                  <c:v>39.712222484045185</c:v>
                </c:pt>
                <c:pt idx="939">
                  <c:v>8.5241649130764792</c:v>
                </c:pt>
                <c:pt idx="940">
                  <c:v>3.2391826669690613</c:v>
                </c:pt>
                <c:pt idx="941">
                  <c:v>6.0239949046681325</c:v>
                </c:pt>
                <c:pt idx="942">
                  <c:v>0.46773797711033249</c:v>
                </c:pt>
                <c:pt idx="943">
                  <c:v>0.17774043130192635</c:v>
                </c:pt>
                <c:pt idx="944">
                  <c:v>6.7541363894732018E-2</c:v>
                </c:pt>
                <c:pt idx="945">
                  <c:v>2.5665718279998168E-2</c:v>
                </c:pt>
                <c:pt idx="946">
                  <c:v>9.7529729463993048E-3</c:v>
                </c:pt>
                <c:pt idx="947">
                  <c:v>3.7061297196317356E-3</c:v>
                </c:pt>
                <c:pt idx="948">
                  <c:v>1.4083292934600595E-3</c:v>
                </c:pt>
                <c:pt idx="949">
                  <c:v>1.1790215627175991</c:v>
                </c:pt>
                <c:pt idx="950">
                  <c:v>2.0336274997563263E-4</c:v>
                </c:pt>
                <c:pt idx="951">
                  <c:v>0.71798599570232524</c:v>
                </c:pt>
                <c:pt idx="952">
                  <c:v>2.9365581096481356E-5</c:v>
                </c:pt>
                <c:pt idx="953">
                  <c:v>4.9340446985511823</c:v>
                </c:pt>
                <c:pt idx="954">
                  <c:v>2.1146334359084058</c:v>
                </c:pt>
                <c:pt idx="955">
                  <c:v>2.7799103198247566</c:v>
                </c:pt>
                <c:pt idx="956">
                  <c:v>6.1231230305192746E-7</c:v>
                </c:pt>
                <c:pt idx="957">
                  <c:v>2.3267867515973242E-7</c:v>
                </c:pt>
                <c:pt idx="958">
                  <c:v>8.8417896560698328E-8</c:v>
                </c:pt>
                <c:pt idx="959">
                  <c:v>3.3598800693065371E-8</c:v>
                </c:pt>
                <c:pt idx="960">
                  <c:v>1.276754426336484E-8</c:v>
                </c:pt>
                <c:pt idx="961">
                  <c:v>1.1479771446973495</c:v>
                </c:pt>
                <c:pt idx="962">
                  <c:v>7.5391188826640363</c:v>
                </c:pt>
                <c:pt idx="963">
                  <c:v>7.0058068881935544E-10</c:v>
                </c:pt>
                <c:pt idx="964">
                  <c:v>2.6622066175135511E-10</c:v>
                </c:pt>
                <c:pt idx="965">
                  <c:v>17.711208499793145</c:v>
                </c:pt>
                <c:pt idx="966">
                  <c:v>64.126478751752728</c:v>
                </c:pt>
                <c:pt idx="967">
                  <c:v>30.685919716935253</c:v>
                </c:pt>
                <c:pt idx="968">
                  <c:v>9.40604691391807</c:v>
                </c:pt>
                <c:pt idx="969">
                  <c:v>3.5742978272888659</c:v>
                </c:pt>
                <c:pt idx="970">
                  <c:v>1.3582331743697691</c:v>
                </c:pt>
                <c:pt idx="971">
                  <c:v>0.51612860626051238</c:v>
                </c:pt>
                <c:pt idx="972">
                  <c:v>0.19612887037899465</c:v>
                </c:pt>
                <c:pt idx="973">
                  <c:v>7.4528970744017972E-2</c:v>
                </c:pt>
                <c:pt idx="974">
                  <c:v>2.8321008882726834E-2</c:v>
                </c:pt>
                <c:pt idx="975">
                  <c:v>1.0761983375436195E-2</c:v>
                </c:pt>
                <c:pt idx="976">
                  <c:v>67.606918071494107</c:v>
                </c:pt>
                <c:pt idx="977">
                  <c:v>18.161195253128884</c:v>
                </c:pt>
                <c:pt idx="978">
                  <c:v>6.3960848001290271</c:v>
                </c:pt>
                <c:pt idx="979">
                  <c:v>2.4305122240490307</c:v>
                </c:pt>
                <c:pt idx="980">
                  <c:v>0.92359464513863165</c:v>
                </c:pt>
                <c:pt idx="981">
                  <c:v>0.35096596515267997</c:v>
                </c:pt>
                <c:pt idx="982">
                  <c:v>0.1333670667580184</c:v>
                </c:pt>
                <c:pt idx="983">
                  <c:v>5.0679485368046999E-2</c:v>
                </c:pt>
                <c:pt idx="984">
                  <c:v>1.9258204439857859E-2</c:v>
                </c:pt>
                <c:pt idx="985">
                  <c:v>7.3181176871459884E-3</c:v>
                </c:pt>
                <c:pt idx="986">
                  <c:v>2.7808847211154755E-3</c:v>
                </c:pt>
                <c:pt idx="987">
                  <c:v>2.846431557507981</c:v>
                </c:pt>
                <c:pt idx="988">
                  <c:v>17.590612848906702</c:v>
                </c:pt>
                <c:pt idx="989">
                  <c:v>3.3818097178022302</c:v>
                </c:pt>
                <c:pt idx="990">
                  <c:v>1.2850876927648476</c:v>
                </c:pt>
                <c:pt idx="991">
                  <c:v>0.83995530295616772</c:v>
                </c:pt>
                <c:pt idx="992">
                  <c:v>0.18556666283524398</c:v>
                </c:pt>
                <c:pt idx="993">
                  <c:v>7.0515331877392715E-2</c:v>
                </c:pt>
                <c:pt idx="994">
                  <c:v>2.6795826113409235E-2</c:v>
                </c:pt>
                <c:pt idx="995">
                  <c:v>1.0182413923095509E-2</c:v>
                </c:pt>
                <c:pt idx="996">
                  <c:v>3.8693172907762925E-3</c:v>
                </c:pt>
                <c:pt idx="997">
                  <c:v>1.4703405704949914E-3</c:v>
                </c:pt>
                <c:pt idx="998">
                  <c:v>6.5576319176474449</c:v>
                </c:pt>
                <c:pt idx="999">
                  <c:v>2.1231717837947672E-4</c:v>
                </c:pt>
                <c:pt idx="1000">
                  <c:v>8.068052778420117E-5</c:v>
                </c:pt>
                <c:pt idx="1001">
                  <c:v>5.4864900301008497</c:v>
                </c:pt>
                <c:pt idx="1002">
                  <c:v>16.627087453558655</c:v>
                </c:pt>
                <c:pt idx="1003">
                  <c:v>2.8841257788223555</c:v>
                </c:pt>
                <c:pt idx="1004">
                  <c:v>6.4877182533630791</c:v>
                </c:pt>
                <c:pt idx="1005">
                  <c:v>0.37219718268839375</c:v>
                </c:pt>
                <c:pt idx="1006">
                  <c:v>0.14143492942158964</c:v>
                </c:pt>
                <c:pt idx="1007">
                  <c:v>5.3745273180204056E-2</c:v>
                </c:pt>
                <c:pt idx="1008">
                  <c:v>3.4258004971641425</c:v>
                </c:pt>
                <c:pt idx="1009">
                  <c:v>7.760817447221467E-3</c:v>
                </c:pt>
                <c:pt idx="1010">
                  <c:v>2.9491106299441576E-3</c:v>
                </c:pt>
                <c:pt idx="1011">
                  <c:v>1.1206620393787799E-3</c:v>
                </c:pt>
                <c:pt idx="1012">
                  <c:v>4.2585157496393626E-4</c:v>
                </c:pt>
                <c:pt idx="1013">
                  <c:v>1.6182359848629577E-4</c:v>
                </c:pt>
                <c:pt idx="1014">
                  <c:v>1.2356646542422762</c:v>
                </c:pt>
                <c:pt idx="1015">
                  <c:v>2.3367327621421113E-5</c:v>
                </c:pt>
                <c:pt idx="1016">
                  <c:v>8.8795844961400232E-6</c:v>
                </c:pt>
                <c:pt idx="1017">
                  <c:v>3.374242108533209E-6</c:v>
                </c:pt>
                <c:pt idx="1018">
                  <c:v>1.2822120012426195E-6</c:v>
                </c:pt>
                <c:pt idx="1019">
                  <c:v>4.8724056047219549E-7</c:v>
                </c:pt>
                <c:pt idx="1020">
                  <c:v>1.8515141297943428E-7</c:v>
                </c:pt>
                <c:pt idx="1021">
                  <c:v>2.6011884075379994</c:v>
                </c:pt>
                <c:pt idx="1022">
                  <c:v>2.8663287582177412</c:v>
                </c:pt>
                <c:pt idx="1023">
                  <c:v>1.0159628333007519E-8</c:v>
                </c:pt>
                <c:pt idx="1024">
                  <c:v>6.7431042834487638</c:v>
                </c:pt>
                <c:pt idx="1025">
                  <c:v>1.4670503312862857E-9</c:v>
                </c:pt>
                <c:pt idx="1026">
                  <c:v>5.6209311549871801</c:v>
                </c:pt>
                <c:pt idx="1027">
                  <c:v>2.1184206783773965E-10</c:v>
                </c:pt>
                <c:pt idx="1028">
                  <c:v>8.0499985778341069E-11</c:v>
                </c:pt>
                <c:pt idx="1029">
                  <c:v>3.0589994595769602E-11</c:v>
                </c:pt>
                <c:pt idx="1030">
                  <c:v>1.162419794639245E-11</c:v>
                </c:pt>
                <c:pt idx="1031">
                  <c:v>4.4171952196291307E-12</c:v>
                </c:pt>
                <c:pt idx="1032">
                  <c:v>1.6785341834590701E-12</c:v>
                </c:pt>
                <c:pt idx="1033">
                  <c:v>6.3784298971444656E-13</c:v>
                </c:pt>
                <c:pt idx="1034">
                  <c:v>4.1349772238356577</c:v>
                </c:pt>
                <c:pt idx="1035">
                  <c:v>0.11457605225019048</c:v>
                </c:pt>
                <c:pt idx="1036">
                  <c:v>3.4999720531611126E-14</c:v>
                </c:pt>
                <c:pt idx="1037">
                  <c:v>1.3299893802012226E-14</c:v>
                </c:pt>
                <c:pt idx="1038">
                  <c:v>2.8270199056897334</c:v>
                </c:pt>
                <c:pt idx="1039">
                  <c:v>0.28212559011712773</c:v>
                </c:pt>
                <c:pt idx="1040">
                  <c:v>7.2979177270401496E-16</c:v>
                </c:pt>
                <c:pt idx="1041">
                  <c:v>2.7732087362752572E-16</c:v>
                </c:pt>
                <c:pt idx="1042">
                  <c:v>1.0538193197845976E-16</c:v>
                </c:pt>
                <c:pt idx="1043">
                  <c:v>4.0045134151814714E-17</c:v>
                </c:pt>
                <c:pt idx="1044">
                  <c:v>1.521715097768959E-17</c:v>
                </c:pt>
                <c:pt idx="1045">
                  <c:v>5.7825173715220452E-18</c:v>
                </c:pt>
                <c:pt idx="1046">
                  <c:v>2.1973566011783772E-18</c:v>
                </c:pt>
                <c:pt idx="1047">
                  <c:v>8.3499550844778333E-19</c:v>
                </c:pt>
                <c:pt idx="1048">
                  <c:v>2.8636745531417804</c:v>
                </c:pt>
                <c:pt idx="1049">
                  <c:v>6.62759696422824</c:v>
                </c:pt>
                <c:pt idx="1050">
                  <c:v>14.556347135355651</c:v>
                </c:pt>
                <c:pt idx="1051">
                  <c:v>2.9977592677140348</c:v>
                </c:pt>
                <c:pt idx="1052">
                  <c:v>1.1391485217313331</c:v>
                </c:pt>
                <c:pt idx="1053">
                  <c:v>0.43287643825790656</c:v>
                </c:pt>
                <c:pt idx="1054">
                  <c:v>0.16449304653800451</c:v>
                </c:pt>
                <c:pt idx="1055">
                  <c:v>6.2507357684441711E-2</c:v>
                </c:pt>
                <c:pt idx="1056">
                  <c:v>2.8480656776583593</c:v>
                </c:pt>
                <c:pt idx="1057">
                  <c:v>1.025962258256818</c:v>
                </c:pt>
                <c:pt idx="1058">
                  <c:v>3.4299037308606851E-3</c:v>
                </c:pt>
                <c:pt idx="1059">
                  <c:v>1.3033634177270605E-3</c:v>
                </c:pt>
                <c:pt idx="1060">
                  <c:v>4.9527809873628286E-4</c:v>
                </c:pt>
                <c:pt idx="1061">
                  <c:v>1.8820567751978752E-4</c:v>
                </c:pt>
                <c:pt idx="1062">
                  <c:v>5.5564495614769909</c:v>
                </c:pt>
                <c:pt idx="1063">
                  <c:v>2.7176899833857324E-5</c:v>
                </c:pt>
                <c:pt idx="1064">
                  <c:v>1.0327221936865783E-5</c:v>
                </c:pt>
                <c:pt idx="1065">
                  <c:v>3.9243443360089969E-6</c:v>
                </c:pt>
                <c:pt idx="1066">
                  <c:v>1.4912508476834187E-6</c:v>
                </c:pt>
                <c:pt idx="1067">
                  <c:v>1.2658209490791463</c:v>
                </c:pt>
                <c:pt idx="1068">
                  <c:v>2.1533662240548568E-7</c:v>
                </c:pt>
                <c:pt idx="1069">
                  <c:v>8.1827916514084568E-8</c:v>
                </c:pt>
                <c:pt idx="1070">
                  <c:v>3.1094608275352129E-8</c:v>
                </c:pt>
                <c:pt idx="1071">
                  <c:v>1.181595114463381E-8</c:v>
                </c:pt>
                <c:pt idx="1072">
                  <c:v>4.4900614349608479E-9</c:v>
                </c:pt>
                <c:pt idx="1073">
                  <c:v>2.8608428622065212</c:v>
                </c:pt>
                <c:pt idx="1074">
                  <c:v>46.910621354905501</c:v>
                </c:pt>
                <c:pt idx="1075">
                  <c:v>13.371366261386793</c:v>
                </c:pt>
                <c:pt idx="1076">
                  <c:v>4.2679544131966507</c:v>
                </c:pt>
                <c:pt idx="1077">
                  <c:v>1.621822677014727</c:v>
                </c:pt>
                <c:pt idx="1078">
                  <c:v>8.1555857854808345</c:v>
                </c:pt>
                <c:pt idx="1079">
                  <c:v>0.57520271967859826</c:v>
                </c:pt>
                <c:pt idx="1080">
                  <c:v>8.8992653933152116E-2</c:v>
                </c:pt>
                <c:pt idx="1081">
                  <c:v>3.3817208494597802E-2</c:v>
                </c:pt>
                <c:pt idx="1082">
                  <c:v>1.290606275144538</c:v>
                </c:pt>
                <c:pt idx="1083">
                  <c:v>4.8832049066199227E-3</c:v>
                </c:pt>
                <c:pt idx="1084">
                  <c:v>1.8556178645155706E-3</c:v>
                </c:pt>
                <c:pt idx="1085">
                  <c:v>7.0513478851591679E-4</c:v>
                </c:pt>
                <c:pt idx="1086">
                  <c:v>2.8518689017191079</c:v>
                </c:pt>
                <c:pt idx="1087">
                  <c:v>0.19500397452179608</c:v>
                </c:pt>
                <c:pt idx="1088">
                  <c:v>3.8692156115445395E-5</c:v>
                </c:pt>
                <c:pt idx="1089">
                  <c:v>1.4703019323869253E-5</c:v>
                </c:pt>
                <c:pt idx="1090">
                  <c:v>5.5871473430703162E-6</c:v>
                </c:pt>
                <c:pt idx="1091">
                  <c:v>2.1231159903667202E-6</c:v>
                </c:pt>
                <c:pt idx="1092">
                  <c:v>8.0678407633935358E-7</c:v>
                </c:pt>
                <c:pt idx="1093">
                  <c:v>3.0657794900895431E-7</c:v>
                </c:pt>
                <c:pt idx="1094">
                  <c:v>4.3999571715143961</c:v>
                </c:pt>
                <c:pt idx="1095">
                  <c:v>6.9966607164190124</c:v>
                </c:pt>
                <c:pt idx="1096">
                  <c:v>0.26257547968938849</c:v>
                </c:pt>
                <c:pt idx="1097">
                  <c:v>9.9778682281967623E-2</c:v>
                </c:pt>
                <c:pt idx="1098">
                  <c:v>2.308235300575431</c:v>
                </c:pt>
                <c:pt idx="1099">
                  <c:v>1.4408041721516126E-2</c:v>
                </c:pt>
                <c:pt idx="1100">
                  <c:v>5.4750558541761286E-3</c:v>
                </c:pt>
                <c:pt idx="1101">
                  <c:v>2.0805212245869286E-3</c:v>
                </c:pt>
                <c:pt idx="1102">
                  <c:v>7.9059806534303295E-4</c:v>
                </c:pt>
                <c:pt idx="1103">
                  <c:v>3.0042726483035256E-4</c:v>
                </c:pt>
                <c:pt idx="1104">
                  <c:v>1.1416236063553396E-4</c:v>
                </c:pt>
                <c:pt idx="1105">
                  <c:v>4.338169704150291E-5</c:v>
                </c:pt>
                <c:pt idx="1106">
                  <c:v>4.9030892169154541</c:v>
                </c:pt>
                <c:pt idx="1107">
                  <c:v>6.2643170527930201E-6</c:v>
                </c:pt>
                <c:pt idx="1108">
                  <c:v>2.3804404800613476E-6</c:v>
                </c:pt>
                <c:pt idx="1109">
                  <c:v>9.0456738242331217E-7</c:v>
                </c:pt>
                <c:pt idx="1110">
                  <c:v>3.4373560532085859E-7</c:v>
                </c:pt>
                <c:pt idx="1111">
                  <c:v>1.3061953002192627E-7</c:v>
                </c:pt>
                <c:pt idx="1112">
                  <c:v>4.9635421408331991E-8</c:v>
                </c:pt>
                <c:pt idx="1113">
                  <c:v>1.8861460135166156E-8</c:v>
                </c:pt>
                <c:pt idx="1114">
                  <c:v>7.1673548513631378E-9</c:v>
                </c:pt>
                <c:pt idx="1115">
                  <c:v>2.7235948435179927E-9</c:v>
                </c:pt>
                <c:pt idx="1116">
                  <c:v>1.0349660405368373E-9</c:v>
                </c:pt>
                <c:pt idx="1117">
                  <c:v>3.9328709540399814E-10</c:v>
                </c:pt>
                <c:pt idx="1118">
                  <c:v>1.4944909625351928E-10</c:v>
                </c:pt>
                <c:pt idx="1119">
                  <c:v>0.84095010569090511</c:v>
                </c:pt>
                <c:pt idx="1120">
                  <c:v>3.0689844748133819</c:v>
                </c:pt>
                <c:pt idx="1121">
                  <c:v>8.2005708096231104E-12</c:v>
                </c:pt>
                <c:pt idx="1122">
                  <c:v>3.4606014502796674</c:v>
                </c:pt>
                <c:pt idx="1123">
                  <c:v>5.8949044094461511</c:v>
                </c:pt>
                <c:pt idx="1124">
                  <c:v>4.499817214656393E-13</c:v>
                </c:pt>
                <c:pt idx="1125">
                  <c:v>1.7099305415694291E-13</c:v>
                </c:pt>
                <c:pt idx="1126">
                  <c:v>6.497736057963832E-14</c:v>
                </c:pt>
                <c:pt idx="1127">
                  <c:v>2.4691397020262559E-14</c:v>
                </c:pt>
                <c:pt idx="1128">
                  <c:v>9.3827308676997723E-15</c:v>
                </c:pt>
                <c:pt idx="1129">
                  <c:v>3.5654377297259129E-15</c:v>
                </c:pt>
                <c:pt idx="1130">
                  <c:v>1.3548663372958471E-15</c:v>
                </c:pt>
                <c:pt idx="1131">
                  <c:v>5.148492081724219E-16</c:v>
                </c:pt>
                <c:pt idx="1132">
                  <c:v>1.9564269910552028E-16</c:v>
                </c:pt>
                <c:pt idx="1133">
                  <c:v>7.434422566009771E-17</c:v>
                </c:pt>
                <c:pt idx="1134">
                  <c:v>7.2202035626818386</c:v>
                </c:pt>
                <c:pt idx="1135">
                  <c:v>2.8252460383456413</c:v>
                </c:pt>
                <c:pt idx="1136">
                  <c:v>4.079416350420881E-18</c:v>
                </c:pt>
                <c:pt idx="1137">
                  <c:v>1.550178213159935E-18</c:v>
                </c:pt>
                <c:pt idx="1138">
                  <c:v>5.8906772100077532E-19</c:v>
                </c:pt>
                <c:pt idx="1139">
                  <c:v>2.2384573398029458E-19</c:v>
                </c:pt>
                <c:pt idx="1140">
                  <c:v>8.5061378912511951E-20</c:v>
                </c:pt>
                <c:pt idx="1141">
                  <c:v>3.2323323986754539E-20</c:v>
                </c:pt>
                <c:pt idx="1142">
                  <c:v>1.2282863114966725E-20</c:v>
                </c:pt>
                <c:pt idx="1143">
                  <c:v>9.9060902946974316</c:v>
                </c:pt>
                <c:pt idx="1144">
                  <c:v>1.2743095130600202</c:v>
                </c:pt>
                <c:pt idx="1145">
                  <c:v>6.7398526484445424E-22</c:v>
                </c:pt>
                <c:pt idx="1146">
                  <c:v>2.5611440064089268E-22</c:v>
                </c:pt>
                <c:pt idx="1147">
                  <c:v>9.7323472243539199E-23</c:v>
                </c:pt>
                <c:pt idx="1148">
                  <c:v>3.6982919452544893E-23</c:v>
                </c:pt>
                <c:pt idx="1149">
                  <c:v>1.405350939196706E-23</c:v>
                </c:pt>
                <c:pt idx="1150">
                  <c:v>5.340333568947483E-24</c:v>
                </c:pt>
                <c:pt idx="1151">
                  <c:v>2.0293267562000434E-24</c:v>
                </c:pt>
                <c:pt idx="1152">
                  <c:v>0.19346810696533293</c:v>
                </c:pt>
                <c:pt idx="1153">
                  <c:v>2.9303478359528626E-25</c:v>
                </c:pt>
                <c:pt idx="1154">
                  <c:v>1.1135321776620878E-25</c:v>
                </c:pt>
                <c:pt idx="1155">
                  <c:v>4.2314222751159327E-26</c:v>
                </c:pt>
                <c:pt idx="1156">
                  <c:v>0.30687149216816306</c:v>
                </c:pt>
                <c:pt idx="1157">
                  <c:v>2.194500907408095</c:v>
                </c:pt>
                <c:pt idx="1158">
                  <c:v>5.3239095974212782</c:v>
                </c:pt>
                <c:pt idx="1159">
                  <c:v>8.8230909170461356E-28</c:v>
                </c:pt>
                <c:pt idx="1160">
                  <c:v>3.3527745484775316E-28</c:v>
                </c:pt>
                <c:pt idx="1161">
                  <c:v>1.2740543284214622E-28</c:v>
                </c:pt>
                <c:pt idx="1162">
                  <c:v>4.8414064480015555E-29</c:v>
                </c:pt>
                <c:pt idx="1163">
                  <c:v>1.8397344502405911E-29</c:v>
                </c:pt>
                <c:pt idx="1164">
                  <c:v>6.9909909109142458E-30</c:v>
                </c:pt>
                <c:pt idx="1165">
                  <c:v>2.6565765461474129E-30</c:v>
                </c:pt>
                <c:pt idx="1166">
                  <c:v>1.0094990875360169E-30</c:v>
                </c:pt>
                <c:pt idx="1167">
                  <c:v>4.8953398384308402</c:v>
                </c:pt>
                <c:pt idx="1168">
                  <c:v>1.4577166824020087E-31</c:v>
                </c:pt>
                <c:pt idx="1169">
                  <c:v>37.782457816125309</c:v>
                </c:pt>
                <c:pt idx="1170">
                  <c:v>8.6510459171643799</c:v>
                </c:pt>
                <c:pt idx="1171">
                  <c:v>3.2873974485224644</c:v>
                </c:pt>
                <c:pt idx="1172">
                  <c:v>1.2492110304385364</c:v>
                </c:pt>
                <c:pt idx="1173">
                  <c:v>0.47470019156664389</c:v>
                </c:pt>
                <c:pt idx="1174">
                  <c:v>0.1803860727953247</c:v>
                </c:pt>
                <c:pt idx="1175">
                  <c:v>6.8546707662223372E-2</c:v>
                </c:pt>
                <c:pt idx="1176">
                  <c:v>2.6047748911644887E-2</c:v>
                </c:pt>
                <c:pt idx="1177">
                  <c:v>9.8981445864250554E-3</c:v>
                </c:pt>
                <c:pt idx="1178">
                  <c:v>0.208882438500713</c:v>
                </c:pt>
                <c:pt idx="1179">
                  <c:v>40.923552245630191</c:v>
                </c:pt>
                <c:pt idx="1180">
                  <c:v>8.9637359126229068</c:v>
                </c:pt>
                <c:pt idx="1181">
                  <c:v>3.4062196467967047</c:v>
                </c:pt>
                <c:pt idx="1182">
                  <c:v>11.212540521156821</c:v>
                </c:pt>
                <c:pt idx="1183">
                  <c:v>0.49185811699744419</c:v>
                </c:pt>
                <c:pt idx="1184">
                  <c:v>0.18690608445902879</c:v>
                </c:pt>
                <c:pt idx="1185">
                  <c:v>7.1024312094430941E-2</c:v>
                </c:pt>
                <c:pt idx="1186">
                  <c:v>2.6989238595883754E-2</c:v>
                </c:pt>
                <c:pt idx="1187">
                  <c:v>1.0255910666435825E-2</c:v>
                </c:pt>
                <c:pt idx="1188">
                  <c:v>3.8972460532456141E-3</c:v>
                </c:pt>
                <c:pt idx="1189">
                  <c:v>8.309182464123861</c:v>
                </c:pt>
                <c:pt idx="1190">
                  <c:v>5.6276233008866676E-4</c:v>
                </c:pt>
                <c:pt idx="1191">
                  <c:v>2.1384968543369332E-4</c:v>
                </c:pt>
                <c:pt idx="1192">
                  <c:v>8.1262880464803464E-5</c:v>
                </c:pt>
                <c:pt idx="1193">
                  <c:v>2.7672105003109539</c:v>
                </c:pt>
                <c:pt idx="1194">
                  <c:v>6.308194512542415</c:v>
                </c:pt>
                <c:pt idx="1195">
                  <c:v>19.796406125069588</c:v>
                </c:pt>
                <c:pt idx="1196">
                  <c:v>3.7087226546614351</c:v>
                </c:pt>
                <c:pt idx="1197">
                  <c:v>1.4093146087713453</c:v>
                </c:pt>
                <c:pt idx="1198">
                  <c:v>0.53553955133311126</c:v>
                </c:pt>
                <c:pt idx="1199">
                  <c:v>0.20350502950658225</c:v>
                </c:pt>
                <c:pt idx="1200">
                  <c:v>7.7331911212501256E-2</c:v>
                </c:pt>
                <c:pt idx="1201">
                  <c:v>2.9386126260750479E-2</c:v>
                </c:pt>
                <c:pt idx="1202">
                  <c:v>1.1166727979085182E-2</c:v>
                </c:pt>
                <c:pt idx="1203">
                  <c:v>4.2433566320523681E-3</c:v>
                </c:pt>
                <c:pt idx="1204">
                  <c:v>2.6571922084127269</c:v>
                </c:pt>
                <c:pt idx="1205">
                  <c:v>6.1274069766836217E-4</c:v>
                </c:pt>
                <c:pt idx="1206">
                  <c:v>2.3284146511397762E-4</c:v>
                </c:pt>
                <c:pt idx="1207">
                  <c:v>8.8479756743311492E-5</c:v>
                </c:pt>
                <c:pt idx="1208">
                  <c:v>3.3622307562458362E-5</c:v>
                </c:pt>
                <c:pt idx="1209">
                  <c:v>1.2776476873734178E-5</c:v>
                </c:pt>
                <c:pt idx="1210">
                  <c:v>4.8550612120189877E-6</c:v>
                </c:pt>
                <c:pt idx="1211">
                  <c:v>1.8449232605672152E-6</c:v>
                </c:pt>
                <c:pt idx="1212">
                  <c:v>7.0107083901554193E-7</c:v>
                </c:pt>
                <c:pt idx="1213">
                  <c:v>2.6640691882590589E-7</c:v>
                </c:pt>
                <c:pt idx="1214">
                  <c:v>1.0123462915384425E-7</c:v>
                </c:pt>
                <c:pt idx="1215">
                  <c:v>0.23346021671844305</c:v>
                </c:pt>
                <c:pt idx="1216">
                  <c:v>1.4618280449815108E-8</c:v>
                </c:pt>
                <c:pt idx="1217">
                  <c:v>5.554946570929741E-9</c:v>
                </c:pt>
                <c:pt idx="1218">
                  <c:v>2.1108796969533014E-9</c:v>
                </c:pt>
                <c:pt idx="1219">
                  <c:v>8.0213428484225476E-10</c:v>
                </c:pt>
                <c:pt idx="1220">
                  <c:v>3.0481102824005676E-10</c:v>
                </c:pt>
                <c:pt idx="1221">
                  <c:v>1.1582819073122159E-10</c:v>
                </c:pt>
                <c:pt idx="1222">
                  <c:v>4.4014712477864202E-11</c:v>
                </c:pt>
                <c:pt idx="1223">
                  <c:v>1.67255907415884E-11</c:v>
                </c:pt>
                <c:pt idx="1224">
                  <c:v>0.75453059761780039</c:v>
                </c:pt>
                <c:pt idx="1225">
                  <c:v>2.4151753030853642E-12</c:v>
                </c:pt>
                <c:pt idx="1226">
                  <c:v>2.8528914572274489</c:v>
                </c:pt>
                <c:pt idx="1227">
                  <c:v>7.2169548822941492</c:v>
                </c:pt>
                <c:pt idx="1228">
                  <c:v>7.1918267941614307</c:v>
                </c:pt>
                <c:pt idx="1229">
                  <c:v>12.277416433844778</c:v>
                </c:pt>
                <c:pt idx="1230">
                  <c:v>7.4778452274836633</c:v>
                </c:pt>
                <c:pt idx="1231">
                  <c:v>3.4703454928572808</c:v>
                </c:pt>
                <c:pt idx="1232">
                  <c:v>0.51547524878855333</c:v>
                </c:pt>
                <c:pt idx="1233">
                  <c:v>0.19588059453965032</c:v>
                </c:pt>
                <c:pt idx="1234">
                  <c:v>7.4434625925067124E-2</c:v>
                </c:pt>
                <c:pt idx="1235">
                  <c:v>2.8285157851525512E-2</c:v>
                </c:pt>
                <c:pt idx="1236">
                  <c:v>9.876310900755648</c:v>
                </c:pt>
                <c:pt idx="1237">
                  <c:v>4.084376793760283E-3</c:v>
                </c:pt>
                <c:pt idx="1238">
                  <c:v>1.0921185235484365</c:v>
                </c:pt>
                <c:pt idx="1239">
                  <c:v>5.8978400901898488E-4</c:v>
                </c:pt>
                <c:pt idx="1240">
                  <c:v>0.1157578166247481</c:v>
                </c:pt>
                <c:pt idx="1241">
                  <c:v>7.2092347405050781</c:v>
                </c:pt>
                <c:pt idx="1242">
                  <c:v>0.20239588378804307</c:v>
                </c:pt>
                <c:pt idx="1243">
                  <c:v>1.2297798694298103E-5</c:v>
                </c:pt>
                <c:pt idx="1244">
                  <c:v>4.6731635038332787E-6</c:v>
                </c:pt>
                <c:pt idx="1245">
                  <c:v>1.7758021314566458E-6</c:v>
                </c:pt>
                <c:pt idx="1246">
                  <c:v>6.7480480995352548E-7</c:v>
                </c:pt>
                <c:pt idx="1247">
                  <c:v>0.19758095501556541</c:v>
                </c:pt>
                <c:pt idx="1248">
                  <c:v>9.7441814557289069E-8</c:v>
                </c:pt>
                <c:pt idx="1249">
                  <c:v>3.7027889531769852E-8</c:v>
                </c:pt>
                <c:pt idx="1250">
                  <c:v>1.4070598022072544E-8</c:v>
                </c:pt>
                <c:pt idx="1251">
                  <c:v>5.3468272483875671E-9</c:v>
                </c:pt>
                <c:pt idx="1252">
                  <c:v>6.0279780846568025</c:v>
                </c:pt>
                <c:pt idx="1253">
                  <c:v>7.7208185466716473E-10</c:v>
                </c:pt>
                <c:pt idx="1254">
                  <c:v>2.9339110477352257E-10</c:v>
                </c:pt>
                <c:pt idx="1255">
                  <c:v>1.1148861981393859E-10</c:v>
                </c:pt>
                <c:pt idx="1256">
                  <c:v>4.2365675529296662E-11</c:v>
                </c:pt>
                <c:pt idx="1257">
                  <c:v>1.6098956701132733E-11</c:v>
                </c:pt>
                <c:pt idx="1258">
                  <c:v>6.1176035464304387E-12</c:v>
                </c:pt>
                <c:pt idx="1259">
                  <c:v>2.3246893476435671E-12</c:v>
                </c:pt>
                <c:pt idx="1260">
                  <c:v>8.8338195210455542E-13</c:v>
                </c:pt>
                <c:pt idx="1261">
                  <c:v>3.356851417997311E-13</c:v>
                </c:pt>
                <c:pt idx="1262">
                  <c:v>1.2756035388389784E-13</c:v>
                </c:pt>
                <c:pt idx="1263">
                  <c:v>5.4584117570008495</c:v>
                </c:pt>
                <c:pt idx="1264">
                  <c:v>3.8570489215852679</c:v>
                </c:pt>
                <c:pt idx="1265">
                  <c:v>6.9994917383172415E-15</c:v>
                </c:pt>
                <c:pt idx="1266">
                  <c:v>2.658883949240415</c:v>
                </c:pt>
                <c:pt idx="1267">
                  <c:v>1.0107266070130097E-15</c:v>
                </c:pt>
                <c:pt idx="1268">
                  <c:v>3.8407611066494376E-16</c:v>
                </c:pt>
                <c:pt idx="1269">
                  <c:v>1.4594892205267862E-16</c:v>
                </c:pt>
                <c:pt idx="1270">
                  <c:v>5.5460590380017869E-17</c:v>
                </c:pt>
                <c:pt idx="1271">
                  <c:v>2.1075024344406792E-17</c:v>
                </c:pt>
                <c:pt idx="1272">
                  <c:v>8.0085092508745809E-18</c:v>
                </c:pt>
                <c:pt idx="1273">
                  <c:v>3.0432335153323405E-18</c:v>
                </c:pt>
                <c:pt idx="1274">
                  <c:v>1.1564287358262893E-18</c:v>
                </c:pt>
                <c:pt idx="1275">
                  <c:v>4.3944291961398999E-19</c:v>
                </c:pt>
                <c:pt idx="1276">
                  <c:v>1.6698830945331618E-19</c:v>
                </c:pt>
                <c:pt idx="1277">
                  <c:v>6.3455557592260158E-20</c:v>
                </c:pt>
                <c:pt idx="1278">
                  <c:v>2.4113111885058858E-20</c:v>
                </c:pt>
                <c:pt idx="1279">
                  <c:v>9.1629825163223677E-21</c:v>
                </c:pt>
                <c:pt idx="1280">
                  <c:v>3.4819333562024995E-21</c:v>
                </c:pt>
                <c:pt idx="1281">
                  <c:v>1.3231346753569498E-21</c:v>
                </c:pt>
                <c:pt idx="1282">
                  <c:v>5.0279117663564084E-22</c:v>
                </c:pt>
                <c:pt idx="1283">
                  <c:v>1.9106064712154356E-22</c:v>
                </c:pt>
                <c:pt idx="1284">
                  <c:v>7.2603045906186553E-23</c:v>
                </c:pt>
                <c:pt idx="1285">
                  <c:v>2.7589157444350889E-23</c:v>
                </c:pt>
                <c:pt idx="1286">
                  <c:v>62.648959427332677</c:v>
                </c:pt>
                <c:pt idx="1287">
                  <c:v>49.047831618474774</c:v>
                </c:pt>
                <c:pt idx="1288">
                  <c:v>14.874115743074739</c:v>
                </c:pt>
                <c:pt idx="1289">
                  <c:v>5.6521639823684016</c:v>
                </c:pt>
                <c:pt idx="1290">
                  <c:v>2.1478223132999927</c:v>
                </c:pt>
                <c:pt idx="1291">
                  <c:v>6.4005796329625353</c:v>
                </c:pt>
                <c:pt idx="1292">
                  <c:v>0.31014554204051903</c:v>
                </c:pt>
                <c:pt idx="1293">
                  <c:v>0.11785530597539721</c:v>
                </c:pt>
                <c:pt idx="1294">
                  <c:v>4.4785016270650943E-2</c:v>
                </c:pt>
                <c:pt idx="1295">
                  <c:v>1.7018306182847359E-2</c:v>
                </c:pt>
                <c:pt idx="1296">
                  <c:v>0.8533757899982547</c:v>
                </c:pt>
                <c:pt idx="1297">
                  <c:v>1.2169979657116505</c:v>
                </c:pt>
                <c:pt idx="1298">
                  <c:v>0.33455480585873093</c:v>
                </c:pt>
                <c:pt idx="1299">
                  <c:v>5.5128088149321899</c:v>
                </c:pt>
                <c:pt idx="1300">
                  <c:v>1.3484483494733494E-4</c:v>
                </c:pt>
                <c:pt idx="1301">
                  <c:v>5.124103727998729E-5</c:v>
                </c:pt>
                <c:pt idx="1302">
                  <c:v>5.5892027913052535</c:v>
                </c:pt>
                <c:pt idx="1303">
                  <c:v>7.399205783230164E-6</c:v>
                </c:pt>
                <c:pt idx="1304">
                  <c:v>2.8116981976274628E-6</c:v>
                </c:pt>
                <c:pt idx="1305">
                  <c:v>1.0684453150984358E-6</c:v>
                </c:pt>
                <c:pt idx="1306">
                  <c:v>4.060092197374056E-7</c:v>
                </c:pt>
                <c:pt idx="1307">
                  <c:v>1.5428350350021415E-7</c:v>
                </c:pt>
                <c:pt idx="1308">
                  <c:v>5.8627731330081379E-8</c:v>
                </c:pt>
                <c:pt idx="1309">
                  <c:v>2.2278537905430928E-8</c:v>
                </c:pt>
                <c:pt idx="1310">
                  <c:v>8.4658444040637509E-9</c:v>
                </c:pt>
                <c:pt idx="1311">
                  <c:v>3.2170208735442254E-9</c:v>
                </c:pt>
                <c:pt idx="1312">
                  <c:v>1.2224679319468059E-9</c:v>
                </c:pt>
                <c:pt idx="1313">
                  <c:v>4.6453781413978615E-10</c:v>
                </c:pt>
                <c:pt idx="1314">
                  <c:v>1.7652436937311877E-10</c:v>
                </c:pt>
                <c:pt idx="1315">
                  <c:v>6.7079260361785124E-11</c:v>
                </c:pt>
                <c:pt idx="1316">
                  <c:v>2.5490118937478347E-11</c:v>
                </c:pt>
                <c:pt idx="1317">
                  <c:v>9.6862451962417726E-12</c:v>
                </c:pt>
                <c:pt idx="1318">
                  <c:v>3.6807731745718735E-12</c:v>
                </c:pt>
                <c:pt idx="1319">
                  <c:v>1.3986938063373121E-12</c:v>
                </c:pt>
                <c:pt idx="1320">
                  <c:v>5.3150364640817851E-13</c:v>
                </c:pt>
                <c:pt idx="1321">
                  <c:v>2.0197138563510787E-13</c:v>
                </c:pt>
                <c:pt idx="1322">
                  <c:v>5.6210811302497152</c:v>
                </c:pt>
                <c:pt idx="1323">
                  <c:v>2.9164668085709577E-14</c:v>
                </c:pt>
                <c:pt idx="1324">
                  <c:v>4.9380791796826804</c:v>
                </c:pt>
                <c:pt idx="1325">
                  <c:v>4.2113780715764633E-15</c:v>
                </c:pt>
                <c:pt idx="1326">
                  <c:v>2.7778260233526573</c:v>
                </c:pt>
                <c:pt idx="1327">
                  <c:v>6.0812299353564131E-16</c:v>
                </c:pt>
                <c:pt idx="1328">
                  <c:v>2.3108673754354376E-16</c:v>
                </c:pt>
                <c:pt idx="1329">
                  <c:v>3.802716373424381</c:v>
                </c:pt>
                <c:pt idx="1330">
                  <c:v>3.3368924901287712E-17</c:v>
                </c:pt>
                <c:pt idx="1331">
                  <c:v>1.268019146248933E-17</c:v>
                </c:pt>
                <c:pt idx="1332">
                  <c:v>4.8184727557459458E-18</c:v>
                </c:pt>
                <c:pt idx="1333">
                  <c:v>1.8310196471834597E-18</c:v>
                </c:pt>
                <c:pt idx="1334">
                  <c:v>6.9578746592971469E-19</c:v>
                </c:pt>
                <c:pt idx="1335">
                  <c:v>1.1763828104254241</c:v>
                </c:pt>
                <c:pt idx="1336">
                  <c:v>1.004717100802508E-19</c:v>
                </c:pt>
                <c:pt idx="1337">
                  <c:v>3.8179249830495306E-20</c:v>
                </c:pt>
                <c:pt idx="1338">
                  <c:v>30.645185725609917</c:v>
                </c:pt>
                <c:pt idx="1339">
                  <c:v>5.5446245368516784</c:v>
                </c:pt>
                <c:pt idx="1340">
                  <c:v>2.1069573240036381</c:v>
                </c:pt>
                <c:pt idx="1341">
                  <c:v>1.1176073676088767</c:v>
                </c:pt>
                <c:pt idx="1342">
                  <c:v>0.3042446375861253</c:v>
                </c:pt>
                <c:pt idx="1343">
                  <c:v>0.11561296228272762</c:v>
                </c:pt>
                <c:pt idx="1344">
                  <c:v>2.5492722238059522</c:v>
                </c:pt>
                <c:pt idx="1345">
                  <c:v>1.6694511753625865E-2</c:v>
                </c:pt>
                <c:pt idx="1346">
                  <c:v>12.975730840326785</c:v>
                </c:pt>
                <c:pt idx="1347">
                  <c:v>0.55034448808031455</c:v>
                </c:pt>
                <c:pt idx="1348">
                  <c:v>0.20913090547051955</c:v>
                </c:pt>
                <c:pt idx="1349">
                  <c:v>7.9469744078797422E-2</c:v>
                </c:pt>
                <c:pt idx="1350">
                  <c:v>3.0198502749943016E-2</c:v>
                </c:pt>
                <c:pt idx="1351">
                  <c:v>0.20196442111089871</c:v>
                </c:pt>
                <c:pt idx="1352">
                  <c:v>4.3606637970917709E-3</c:v>
                </c:pt>
                <c:pt idx="1353">
                  <c:v>1.6570522428948728E-3</c:v>
                </c:pt>
                <c:pt idx="1354">
                  <c:v>6.2967985230005167E-4</c:v>
                </c:pt>
                <c:pt idx="1355">
                  <c:v>2.3927834387401964E-4</c:v>
                </c:pt>
                <c:pt idx="1356">
                  <c:v>9.0925770672127475E-5</c:v>
                </c:pt>
                <c:pt idx="1357">
                  <c:v>3.4551792855408438E-5</c:v>
                </c:pt>
                <c:pt idx="1358">
                  <c:v>4.5890630533092782</c:v>
                </c:pt>
                <c:pt idx="1359">
                  <c:v>2.8707560960068998</c:v>
                </c:pt>
                <c:pt idx="1360">
                  <c:v>23.069439588151791</c:v>
                </c:pt>
                <c:pt idx="1361">
                  <c:v>4.9632172278110405</c:v>
                </c:pt>
                <c:pt idx="1362">
                  <c:v>14.874497980456336</c:v>
                </c:pt>
                <c:pt idx="1363">
                  <c:v>3.6135086208819196</c:v>
                </c:pt>
                <c:pt idx="1364">
                  <c:v>0.89856784580968063</c:v>
                </c:pt>
                <c:pt idx="1365">
                  <c:v>0.34145578140767868</c:v>
                </c:pt>
                <c:pt idx="1366">
                  <c:v>0.12975319693491791</c:v>
                </c:pt>
                <c:pt idx="1367">
                  <c:v>4.9306214835268806E-2</c:v>
                </c:pt>
                <c:pt idx="1368">
                  <c:v>1.8736361637402148E-2</c:v>
                </c:pt>
                <c:pt idx="1369">
                  <c:v>7.1198174222128156E-3</c:v>
                </c:pt>
                <c:pt idx="1370">
                  <c:v>2.7055306204408695E-3</c:v>
                </c:pt>
                <c:pt idx="1371">
                  <c:v>2.1141884370399961</c:v>
                </c:pt>
                <c:pt idx="1372">
                  <c:v>3.9067862159166165E-4</c:v>
                </c:pt>
                <c:pt idx="1373">
                  <c:v>43.665721348799806</c:v>
                </c:pt>
                <c:pt idx="1374">
                  <c:v>10.036383274123512</c:v>
                </c:pt>
                <c:pt idx="1375">
                  <c:v>6.6802244344989008</c:v>
                </c:pt>
                <c:pt idx="1376">
                  <c:v>1.4492537447834353</c:v>
                </c:pt>
                <c:pt idx="1377">
                  <c:v>0.5507164230177054</c:v>
                </c:pt>
                <c:pt idx="1378">
                  <c:v>0.20927224074672809</c:v>
                </c:pt>
                <c:pt idx="1379">
                  <c:v>7.9523451483756682E-2</c:v>
                </c:pt>
                <c:pt idx="1380">
                  <c:v>3.0218911563827534E-2</c:v>
                </c:pt>
                <c:pt idx="1381">
                  <c:v>1.1483186394254465E-2</c:v>
                </c:pt>
                <c:pt idx="1382">
                  <c:v>4.3636108298166958E-3</c:v>
                </c:pt>
                <c:pt idx="1383">
                  <c:v>1.6581721153303447E-3</c:v>
                </c:pt>
                <c:pt idx="1384">
                  <c:v>6.3010540382553112E-4</c:v>
                </c:pt>
                <c:pt idx="1385">
                  <c:v>1.1615166883723651</c:v>
                </c:pt>
                <c:pt idx="1386">
                  <c:v>42.111773309068155</c:v>
                </c:pt>
                <c:pt idx="1387">
                  <c:v>10.737232913696047</c:v>
                </c:pt>
                <c:pt idx="1388">
                  <c:v>3.6092808963619043</c:v>
                </c:pt>
                <c:pt idx="1389">
                  <c:v>1.3715267406175236</c:v>
                </c:pt>
                <c:pt idx="1390">
                  <c:v>0.52118016143465895</c:v>
                </c:pt>
                <c:pt idx="1391">
                  <c:v>0.1980484613451704</c:v>
                </c:pt>
                <c:pt idx="1392">
                  <c:v>7.5258415311164742E-2</c:v>
                </c:pt>
                <c:pt idx="1393">
                  <c:v>2.8598197818242604E-2</c:v>
                </c:pt>
                <c:pt idx="1394">
                  <c:v>1.0867315170932189E-2</c:v>
                </c:pt>
                <c:pt idx="1395">
                  <c:v>4.1295797649542314E-3</c:v>
                </c:pt>
                <c:pt idx="1396">
                  <c:v>1.5692403106826081E-3</c:v>
                </c:pt>
                <c:pt idx="1397">
                  <c:v>1.2808208506207712</c:v>
                </c:pt>
                <c:pt idx="1398">
                  <c:v>2.2659830086256858E-4</c:v>
                </c:pt>
                <c:pt idx="1399">
                  <c:v>3.462694844117018</c:v>
                </c:pt>
                <c:pt idx="1400">
                  <c:v>3.2720794644554902E-5</c:v>
                </c:pt>
                <c:pt idx="1401">
                  <c:v>1.2433901964930861E-5</c:v>
                </c:pt>
                <c:pt idx="1402">
                  <c:v>4.7248827466737268E-6</c:v>
                </c:pt>
                <c:pt idx="1403">
                  <c:v>1.795455443736016E-6</c:v>
                </c:pt>
                <c:pt idx="1404">
                  <c:v>6.8227306861968617E-7</c:v>
                </c:pt>
                <c:pt idx="1405">
                  <c:v>4.6151025247487834</c:v>
                </c:pt>
                <c:pt idx="1406">
                  <c:v>9.8520231108682667E-8</c:v>
                </c:pt>
                <c:pt idx="1407">
                  <c:v>3.7437687821299408E-8</c:v>
                </c:pt>
                <c:pt idx="1408">
                  <c:v>1.4226321372093776E-8</c:v>
                </c:pt>
                <c:pt idx="1409">
                  <c:v>5.4060021213956349E-9</c:v>
                </c:pt>
                <c:pt idx="1410">
                  <c:v>1.3640612494149638</c:v>
                </c:pt>
                <c:pt idx="1411">
                  <c:v>3.0242521730097933</c:v>
                </c:pt>
                <c:pt idx="1412">
                  <c:v>2.9663814840522132E-10</c:v>
                </c:pt>
                <c:pt idx="1413">
                  <c:v>1.127224963939841E-10</c:v>
                </c:pt>
                <c:pt idx="1414">
                  <c:v>4.283454862971396E-11</c:v>
                </c:pt>
                <c:pt idx="1415">
                  <c:v>1.6277128479291302E-11</c:v>
                </c:pt>
                <c:pt idx="1416">
                  <c:v>6.1853088221306952E-12</c:v>
                </c:pt>
                <c:pt idx="1417">
                  <c:v>2.3504173524096644E-12</c:v>
                </c:pt>
                <c:pt idx="1418">
                  <c:v>8.931585939156724E-13</c:v>
                </c:pt>
                <c:pt idx="1419">
                  <c:v>3.3940026568795554E-13</c:v>
                </c:pt>
                <c:pt idx="1420">
                  <c:v>1.2897210096142309E-13</c:v>
                </c:pt>
                <c:pt idx="1421">
                  <c:v>4.900939836534077E-14</c:v>
                </c:pt>
                <c:pt idx="1422">
                  <c:v>1.8623571378829492E-14</c:v>
                </c:pt>
                <c:pt idx="1423">
                  <c:v>7.0769571239552084E-15</c:v>
                </c:pt>
                <c:pt idx="1424">
                  <c:v>2.6892437071029793E-15</c:v>
                </c:pt>
                <c:pt idx="1425">
                  <c:v>1.0219126086991321E-15</c:v>
                </c:pt>
                <c:pt idx="1426">
                  <c:v>3.8832679130567024E-16</c:v>
                </c:pt>
                <c:pt idx="1427">
                  <c:v>2.1402439189312377</c:v>
                </c:pt>
                <c:pt idx="1428">
                  <c:v>5.6074388664538782E-17</c:v>
                </c:pt>
                <c:pt idx="1429">
                  <c:v>2.1308267692524738E-17</c:v>
                </c:pt>
                <c:pt idx="1430">
                  <c:v>8.0971417231594028E-18</c:v>
                </c:pt>
                <c:pt idx="1431">
                  <c:v>8.9886367294990599</c:v>
                </c:pt>
                <c:pt idx="1432">
                  <c:v>1.1692272648242176E-18</c:v>
                </c:pt>
                <c:pt idx="1433">
                  <c:v>2.8438362335504284</c:v>
                </c:pt>
                <c:pt idx="1434">
                  <c:v>2.2046416172111125</c:v>
                </c:pt>
                <c:pt idx="1435">
                  <c:v>6.4157838475434474E-20</c:v>
                </c:pt>
                <c:pt idx="1436">
                  <c:v>4.9512140950201751</c:v>
                </c:pt>
                <c:pt idx="1437">
                  <c:v>9.2643918758527364E-21</c:v>
                </c:pt>
                <c:pt idx="1438">
                  <c:v>3.5204689128240404E-21</c:v>
                </c:pt>
                <c:pt idx="1439">
                  <c:v>1.3377781868731351E-21</c:v>
                </c:pt>
                <c:pt idx="1440">
                  <c:v>5.0835571101179131E-22</c:v>
                </c:pt>
                <c:pt idx="1441">
                  <c:v>1.931751701844807E-22</c:v>
                </c:pt>
                <c:pt idx="1442">
                  <c:v>1.278488520138112</c:v>
                </c:pt>
                <c:pt idx="1443">
                  <c:v>2.7894494574639013E-23</c:v>
                </c:pt>
                <c:pt idx="1444">
                  <c:v>1.0599907938362827E-23</c:v>
                </c:pt>
                <c:pt idx="1445">
                  <c:v>36.255194859740868</c:v>
                </c:pt>
                <c:pt idx="1446">
                  <c:v>13.81889829562131</c:v>
                </c:pt>
                <c:pt idx="1447">
                  <c:v>3.4861028872529896</c:v>
                </c:pt>
                <c:pt idx="1448">
                  <c:v>1.3247190971561362</c:v>
                </c:pt>
                <c:pt idx="1449">
                  <c:v>0.50339325691933168</c:v>
                </c:pt>
                <c:pt idx="1450">
                  <c:v>0.19128943762934608</c:v>
                </c:pt>
                <c:pt idx="1451">
                  <c:v>7.2689986299151521E-2</c:v>
                </c:pt>
                <c:pt idx="1452">
                  <c:v>2.7622194793677578E-2</c:v>
                </c:pt>
                <c:pt idx="1453">
                  <c:v>1.0496434021597478E-2</c:v>
                </c:pt>
                <c:pt idx="1454">
                  <c:v>3.988644928207042E-3</c:v>
                </c:pt>
                <c:pt idx="1455">
                  <c:v>1.5156850727186763E-3</c:v>
                </c:pt>
                <c:pt idx="1456">
                  <c:v>5.7596032763309701E-4</c:v>
                </c:pt>
                <c:pt idx="1457">
                  <c:v>4.4130773258424263</c:v>
                </c:pt>
                <c:pt idx="1458">
                  <c:v>8.3168671310219233E-5</c:v>
                </c:pt>
                <c:pt idx="1459">
                  <c:v>3.1604095097883308E-5</c:v>
                </c:pt>
                <c:pt idx="1460">
                  <c:v>1.2009556137195658E-5</c:v>
                </c:pt>
                <c:pt idx="1461">
                  <c:v>4.5636313321343508E-6</c:v>
                </c:pt>
                <c:pt idx="1462">
                  <c:v>1.7341799062110531E-6</c:v>
                </c:pt>
                <c:pt idx="1463">
                  <c:v>6.5898836436020023E-7</c:v>
                </c:pt>
                <c:pt idx="1464">
                  <c:v>2.5041557845687606E-7</c:v>
                </c:pt>
                <c:pt idx="1465">
                  <c:v>9.51579198136129E-8</c:v>
                </c:pt>
                <c:pt idx="1466">
                  <c:v>3.6160009529172896E-8</c:v>
                </c:pt>
                <c:pt idx="1467">
                  <c:v>1.3740803621085701E-8</c:v>
                </c:pt>
                <c:pt idx="1468">
                  <c:v>5.2215053760125661E-9</c:v>
                </c:pt>
                <c:pt idx="1469">
                  <c:v>4.1388901019805475</c:v>
                </c:pt>
                <c:pt idx="1470">
                  <c:v>7.5398537629621464E-10</c:v>
                </c:pt>
                <c:pt idx="1471">
                  <c:v>2.8651444299256157E-10</c:v>
                </c:pt>
                <c:pt idx="1472">
                  <c:v>1.0887548833717341E-10</c:v>
                </c:pt>
                <c:pt idx="1473">
                  <c:v>4.1372685568125889E-11</c:v>
                </c:pt>
                <c:pt idx="1474">
                  <c:v>1.5721620515887839E-11</c:v>
                </c:pt>
                <c:pt idx="1475">
                  <c:v>5.9742157960373803E-12</c:v>
                </c:pt>
                <c:pt idx="1476">
                  <c:v>10.087510387920508</c:v>
                </c:pt>
                <c:pt idx="1477">
                  <c:v>8.6267676094779787E-13</c:v>
                </c:pt>
                <c:pt idx="1478">
                  <c:v>33.202113454384516</c:v>
                </c:pt>
                <c:pt idx="1479">
                  <c:v>8.9454591796539571</c:v>
                </c:pt>
                <c:pt idx="1480">
                  <c:v>3.5239951479370464</c:v>
                </c:pt>
                <c:pt idx="1481">
                  <c:v>0.88184969274917813</c:v>
                </c:pt>
                <c:pt idx="1482">
                  <c:v>2.5386989990696267</c:v>
                </c:pt>
                <c:pt idx="1483">
                  <c:v>3.9218889974924553</c:v>
                </c:pt>
                <c:pt idx="1484">
                  <c:v>4.8388856340532908E-2</c:v>
                </c:pt>
                <c:pt idx="1485">
                  <c:v>1.8387765409402509E-2</c:v>
                </c:pt>
                <c:pt idx="1486">
                  <c:v>6.9873508555729526E-3</c:v>
                </c:pt>
                <c:pt idx="1487">
                  <c:v>2.6551933251177224E-3</c:v>
                </c:pt>
                <c:pt idx="1488">
                  <c:v>1.0089734635447343E-3</c:v>
                </c:pt>
                <c:pt idx="1489">
                  <c:v>0.36378332869623692</c:v>
                </c:pt>
                <c:pt idx="1490">
                  <c:v>1.4569576813585963E-4</c:v>
                </c:pt>
                <c:pt idx="1491">
                  <c:v>5.5364391891626654E-5</c:v>
                </c:pt>
                <c:pt idx="1492">
                  <c:v>0.30689264262957061</c:v>
                </c:pt>
                <c:pt idx="1493">
                  <c:v>7.9946181891508874E-6</c:v>
                </c:pt>
                <c:pt idx="1494">
                  <c:v>3.0379549118773377E-6</c:v>
                </c:pt>
                <c:pt idx="1495">
                  <c:v>1.1544228665133884E-6</c:v>
                </c:pt>
                <c:pt idx="1496">
                  <c:v>4.3868068927508773E-7</c:v>
                </c:pt>
                <c:pt idx="1497">
                  <c:v>1.666986619245333E-7</c:v>
                </c:pt>
                <c:pt idx="1498">
                  <c:v>6.3345491531322668E-8</c:v>
                </c:pt>
                <c:pt idx="1499">
                  <c:v>2.4071286781902615E-8</c:v>
                </c:pt>
                <c:pt idx="1500">
                  <c:v>9.1470889771229927E-9</c:v>
                </c:pt>
                <c:pt idx="1501">
                  <c:v>3.4758938113067368E-9</c:v>
                </c:pt>
                <c:pt idx="1502">
                  <c:v>1.3208396482965599E-9</c:v>
                </c:pt>
                <c:pt idx="1503">
                  <c:v>2.6956172106834129</c:v>
                </c:pt>
                <c:pt idx="1504">
                  <c:v>1.2990665314226786</c:v>
                </c:pt>
                <c:pt idx="1505">
                  <c:v>7.2477113181328833E-11</c:v>
                </c:pt>
                <c:pt idx="1506">
                  <c:v>2.7541303008904963E-11</c:v>
                </c:pt>
                <c:pt idx="1507">
                  <c:v>1.2692207246915426</c:v>
                </c:pt>
                <c:pt idx="1508">
                  <c:v>3.9769641544858764E-12</c:v>
                </c:pt>
                <c:pt idx="1509">
                  <c:v>1.5112463787046332E-12</c:v>
                </c:pt>
                <c:pt idx="1510">
                  <c:v>5.7427362390776052E-13</c:v>
                </c:pt>
                <c:pt idx="1511">
                  <c:v>0.19948276478420679</c:v>
                </c:pt>
                <c:pt idx="1512">
                  <c:v>8.2925111292280611E-14</c:v>
                </c:pt>
                <c:pt idx="1513">
                  <c:v>3.1511542291066636E-14</c:v>
                </c:pt>
                <c:pt idx="1514">
                  <c:v>1.1974386070605321E-14</c:v>
                </c:pt>
                <c:pt idx="1515">
                  <c:v>4.5502667068300219E-15</c:v>
                </c:pt>
                <c:pt idx="1516">
                  <c:v>2.2658191667870864</c:v>
                </c:pt>
                <c:pt idx="1517">
                  <c:v>3.5734044444318607</c:v>
                </c:pt>
                <c:pt idx="1518">
                  <c:v>3.6145006821303962</c:v>
                </c:pt>
                <c:pt idx="1519">
                  <c:v>9.4879249200127225E-17</c:v>
                </c:pt>
                <c:pt idx="1520">
                  <c:v>3.6054114696048344E-17</c:v>
                </c:pt>
                <c:pt idx="1521">
                  <c:v>1.3700563584498373E-17</c:v>
                </c:pt>
                <c:pt idx="1522">
                  <c:v>5.2062141621093824E-18</c:v>
                </c:pt>
                <c:pt idx="1523">
                  <c:v>1.9783613816015651E-18</c:v>
                </c:pt>
                <c:pt idx="1524">
                  <c:v>7.5177732500859473E-19</c:v>
                </c:pt>
                <c:pt idx="1525">
                  <c:v>2.8567538350326601E-19</c:v>
                </c:pt>
                <c:pt idx="1526">
                  <c:v>4.9613977472123185</c:v>
                </c:pt>
                <c:pt idx="1527">
                  <c:v>23.004644284657246</c:v>
                </c:pt>
                <c:pt idx="1528">
                  <c:v>6.5818807379840187</c:v>
                </c:pt>
                <c:pt idx="1529">
                  <c:v>34.070328148365626</c:v>
                </c:pt>
                <c:pt idx="1530">
                  <c:v>23.84241258074405</c:v>
                </c:pt>
                <c:pt idx="1531">
                  <c:v>10.814872297624458</c:v>
                </c:pt>
                <c:pt idx="1532">
                  <c:v>2.4339651217278591</c:v>
                </c:pt>
                <c:pt idx="1533">
                  <c:v>0.92490674625658631</c:v>
                </c:pt>
                <c:pt idx="1534">
                  <c:v>0.35146456357750283</c:v>
                </c:pt>
                <c:pt idx="1535">
                  <c:v>0.13355653415945104</c:v>
                </c:pt>
                <c:pt idx="1536">
                  <c:v>5.0751482980591407E-2</c:v>
                </c:pt>
                <c:pt idx="1537">
                  <c:v>1.9285563532624735E-2</c:v>
                </c:pt>
                <c:pt idx="1538">
                  <c:v>7.3285141423973981E-3</c:v>
                </c:pt>
                <c:pt idx="1539">
                  <c:v>2.7848353741110115E-3</c:v>
                </c:pt>
                <c:pt idx="1540">
                  <c:v>1.0582374421621845E-3</c:v>
                </c:pt>
                <c:pt idx="1541">
                  <c:v>4.0213022802163006E-4</c:v>
                </c:pt>
                <c:pt idx="1542">
                  <c:v>2.8593513672555622</c:v>
                </c:pt>
                <c:pt idx="1543">
                  <c:v>5.8067604926323394E-5</c:v>
                </c:pt>
                <c:pt idx="1544">
                  <c:v>2.2065689872002887E-5</c:v>
                </c:pt>
                <c:pt idx="1545">
                  <c:v>8.3849621513610976E-6</c:v>
                </c:pt>
                <c:pt idx="1546">
                  <c:v>3.1862856175172179E-6</c:v>
                </c:pt>
                <c:pt idx="1547">
                  <c:v>1.2107885346565429E-6</c:v>
                </c:pt>
                <c:pt idx="1548">
                  <c:v>4.6009964316948624E-7</c:v>
                </c:pt>
                <c:pt idx="1549">
                  <c:v>1.7483786440440479E-7</c:v>
                </c:pt>
                <c:pt idx="1550">
                  <c:v>6.6438388473673814E-8</c:v>
                </c:pt>
                <c:pt idx="1551">
                  <c:v>2.5246587619996044E-8</c:v>
                </c:pt>
                <c:pt idx="1552">
                  <c:v>9.5937032955984986E-9</c:v>
                </c:pt>
                <c:pt idx="1553">
                  <c:v>3.6456072523274291E-9</c:v>
                </c:pt>
                <c:pt idx="1554">
                  <c:v>1.3853307558844231E-9</c:v>
                </c:pt>
                <c:pt idx="1555">
                  <c:v>5.2642568723608077E-10</c:v>
                </c:pt>
                <c:pt idx="1556">
                  <c:v>2.0004176114971066E-10</c:v>
                </c:pt>
                <c:pt idx="1557">
                  <c:v>7.6015869236890064E-11</c:v>
                </c:pt>
                <c:pt idx="1558">
                  <c:v>2.8886030310018223E-11</c:v>
                </c:pt>
                <c:pt idx="1559">
                  <c:v>8.7736953375692632</c:v>
                </c:pt>
                <c:pt idx="1560">
                  <c:v>4.1711427767666315E-12</c:v>
                </c:pt>
                <c:pt idx="1561">
                  <c:v>1.5850342551713197E-12</c:v>
                </c:pt>
                <c:pt idx="1562">
                  <c:v>6.0231301696510157E-13</c:v>
                </c:pt>
                <c:pt idx="1563">
                  <c:v>3.0065530590735259</c:v>
                </c:pt>
                <c:pt idx="1564">
                  <c:v>8.6973999649760671E-14</c:v>
                </c:pt>
                <c:pt idx="1565">
                  <c:v>3.3050119866909054E-14</c:v>
                </c:pt>
                <c:pt idx="1566">
                  <c:v>7.2093417610458541</c:v>
                </c:pt>
                <c:pt idx="1567">
                  <c:v>0.24175982473272273</c:v>
                </c:pt>
                <c:pt idx="1568">
                  <c:v>1.813526177337034E-15</c:v>
                </c:pt>
                <c:pt idx="1569">
                  <c:v>3.480700909904022</c:v>
                </c:pt>
                <c:pt idx="1570">
                  <c:v>2.6187318000746763E-16</c:v>
                </c:pt>
                <c:pt idx="1571">
                  <c:v>9.9511808402837719E-17</c:v>
                </c:pt>
                <c:pt idx="1572">
                  <c:v>4.4099675069888731</c:v>
                </c:pt>
                <c:pt idx="1573">
                  <c:v>1.4369505133369767E-17</c:v>
                </c:pt>
                <c:pt idx="1574">
                  <c:v>5.4512531275826728</c:v>
                </c:pt>
                <c:pt idx="1575">
                  <c:v>2.0749565412585946E-18</c:v>
                </c:pt>
                <c:pt idx="1576">
                  <c:v>33.966167191377153</c:v>
                </c:pt>
                <c:pt idx="1577">
                  <c:v>40.444954442353279</c:v>
                </c:pt>
                <c:pt idx="1578">
                  <c:v>11.085536526273877</c:v>
                </c:pt>
                <c:pt idx="1579">
                  <c:v>4.2125038799840739</c:v>
                </c:pt>
                <c:pt idx="1580">
                  <c:v>1.6007514743939482</c:v>
                </c:pt>
                <c:pt idx="1581">
                  <c:v>0.60828556026970027</c:v>
                </c:pt>
                <c:pt idx="1582">
                  <c:v>0.23114851290248611</c:v>
                </c:pt>
                <c:pt idx="1583">
                  <c:v>1.3741808725285374</c:v>
                </c:pt>
                <c:pt idx="1584">
                  <c:v>3.3377845263118988E-2</c:v>
                </c:pt>
                <c:pt idx="1585">
                  <c:v>1.2683581199985217E-2</c:v>
                </c:pt>
                <c:pt idx="1586">
                  <c:v>4.8197608559943832E-3</c:v>
                </c:pt>
                <c:pt idx="1587">
                  <c:v>1.8315091252778654E-3</c:v>
                </c:pt>
                <c:pt idx="1588">
                  <c:v>6.9597346760558881E-4</c:v>
                </c:pt>
                <c:pt idx="1589">
                  <c:v>0.23942794368930989</c:v>
                </c:pt>
                <c:pt idx="1590">
                  <c:v>1.0049856872224702E-4</c:v>
                </c:pt>
                <c:pt idx="1591">
                  <c:v>3.8189456114453874E-5</c:v>
                </c:pt>
                <c:pt idx="1592">
                  <c:v>1.4511993323492469E-5</c:v>
                </c:pt>
                <c:pt idx="1593">
                  <c:v>5.5145574629271383E-6</c:v>
                </c:pt>
                <c:pt idx="1594">
                  <c:v>2.0955318359123126E-6</c:v>
                </c:pt>
                <c:pt idx="1595">
                  <c:v>7.9630209764667883E-7</c:v>
                </c:pt>
                <c:pt idx="1596">
                  <c:v>3.0259479710573798E-7</c:v>
                </c:pt>
                <c:pt idx="1597">
                  <c:v>1.1498602290018044E-7</c:v>
                </c:pt>
                <c:pt idx="1598">
                  <c:v>4.3694688702068567E-8</c:v>
                </c:pt>
                <c:pt idx="1599">
                  <c:v>1.6603981706786058E-8</c:v>
                </c:pt>
                <c:pt idx="1600">
                  <c:v>2.8636146148993569</c:v>
                </c:pt>
                <c:pt idx="1601">
                  <c:v>2.3976149584599069E-9</c:v>
                </c:pt>
                <c:pt idx="1602">
                  <c:v>9.1109368421476466E-10</c:v>
                </c:pt>
                <c:pt idx="1603">
                  <c:v>2.8682343684168314</c:v>
                </c:pt>
                <c:pt idx="1604">
                  <c:v>1.3156192800061202E-10</c:v>
                </c:pt>
                <c:pt idx="1605">
                  <c:v>4.9993532640232576E-11</c:v>
                </c:pt>
                <c:pt idx="1606">
                  <c:v>1.8997542403288375E-11</c:v>
                </c:pt>
                <c:pt idx="1607">
                  <c:v>7.2190661132495836E-12</c:v>
                </c:pt>
                <c:pt idx="1608">
                  <c:v>2.7432451230348419E-12</c:v>
                </c:pt>
                <c:pt idx="1609">
                  <c:v>1.04243314675324E-12</c:v>
                </c:pt>
                <c:pt idx="1610">
                  <c:v>3.9612459576623114E-13</c:v>
                </c:pt>
                <c:pt idx="1611">
                  <c:v>1.5052734639116785E-13</c:v>
                </c:pt>
                <c:pt idx="1612">
                  <c:v>2.1074810402652329</c:v>
                </c:pt>
                <c:pt idx="1613">
                  <c:v>2.1736148818884642E-14</c:v>
                </c:pt>
                <c:pt idx="1614">
                  <c:v>5.5692473427801552</c:v>
                </c:pt>
                <c:pt idx="1615">
                  <c:v>3.1386998894469422E-15</c:v>
                </c:pt>
                <c:pt idx="1616">
                  <c:v>0.19219647563963102</c:v>
                </c:pt>
                <c:pt idx="1617">
                  <c:v>4.5322826403613848E-16</c:v>
                </c:pt>
                <c:pt idx="1618">
                  <c:v>1.7222674033373262E-16</c:v>
                </c:pt>
                <c:pt idx="1619">
                  <c:v>1.2586825867666676</c:v>
                </c:pt>
                <c:pt idx="1620">
                  <c:v>2.4869541304190991E-17</c:v>
                </c:pt>
                <c:pt idx="1621">
                  <c:v>1.3009109153588012</c:v>
                </c:pt>
                <c:pt idx="1622">
                  <c:v>4.5050487235907868</c:v>
                </c:pt>
                <c:pt idx="1623">
                  <c:v>1.364641470443568E-18</c:v>
                </c:pt>
                <c:pt idx="1624">
                  <c:v>5.9322913293981339</c:v>
                </c:pt>
                <c:pt idx="1625">
                  <c:v>1.9705422833205123E-19</c:v>
                </c:pt>
                <c:pt idx="1626">
                  <c:v>5.0462342724196327</c:v>
                </c:pt>
                <c:pt idx="1627">
                  <c:v>2.8454630571148202E-20</c:v>
                </c:pt>
                <c:pt idx="1628">
                  <c:v>1.0812759617036318E-20</c:v>
                </c:pt>
                <c:pt idx="1629">
                  <c:v>4.1088486544738011E-21</c:v>
                </c:pt>
                <c:pt idx="1630">
                  <c:v>1.5613624887000441E-21</c:v>
                </c:pt>
                <c:pt idx="1631">
                  <c:v>5.9331774570601683E-22</c:v>
                </c:pt>
                <c:pt idx="1632">
                  <c:v>2.2546074336828638E-22</c:v>
                </c:pt>
                <c:pt idx="1633">
                  <c:v>8.5675082479948823E-23</c:v>
                </c:pt>
                <c:pt idx="1634">
                  <c:v>3.2556531342380551E-23</c:v>
                </c:pt>
                <c:pt idx="1635">
                  <c:v>1.237148191010461E-23</c:v>
                </c:pt>
                <c:pt idx="1636">
                  <c:v>4.7011631258397528E-24</c:v>
                </c:pt>
                <c:pt idx="1637">
                  <c:v>8.1227447718406971</c:v>
                </c:pt>
                <c:pt idx="1638">
                  <c:v>45.650770316740783</c:v>
                </c:pt>
                <c:pt idx="1639">
                  <c:v>21.720830208241004</c:v>
                </c:pt>
                <c:pt idx="1640">
                  <c:v>5.5156524117205121</c:v>
                </c:pt>
                <c:pt idx="1641">
                  <c:v>2.0959479164537944</c:v>
                </c:pt>
                <c:pt idx="1642">
                  <c:v>0.79646020825244213</c:v>
                </c:pt>
                <c:pt idx="1643">
                  <c:v>0.30265487913592798</c:v>
                </c:pt>
                <c:pt idx="1644">
                  <c:v>1.3220217311229916</c:v>
                </c:pt>
                <c:pt idx="1645">
                  <c:v>3.8645445826828055</c:v>
                </c:pt>
                <c:pt idx="1646">
                  <c:v>1.6607278527946644E-2</c:v>
                </c:pt>
                <c:pt idx="1647">
                  <c:v>2.2808661210522367</c:v>
                </c:pt>
                <c:pt idx="1648">
                  <c:v>2.3980910194354955E-3</c:v>
                </c:pt>
                <c:pt idx="1649">
                  <c:v>9.1127458738548845E-4</c:v>
                </c:pt>
                <c:pt idx="1650">
                  <c:v>3.4628434320648562E-4</c:v>
                </c:pt>
                <c:pt idx="1651">
                  <c:v>1.3158805041846452E-4</c:v>
                </c:pt>
                <c:pt idx="1652">
                  <c:v>5.0003459159016508E-5</c:v>
                </c:pt>
                <c:pt idx="1653">
                  <c:v>1.9001314480426275E-5</c:v>
                </c:pt>
                <c:pt idx="1654">
                  <c:v>7.220499502561985E-6</c:v>
                </c:pt>
                <c:pt idx="1655">
                  <c:v>2.7437898109735542E-6</c:v>
                </c:pt>
                <c:pt idx="1656">
                  <c:v>1.0426401281699509E-6</c:v>
                </c:pt>
                <c:pt idx="1657">
                  <c:v>3.9620324870458127E-7</c:v>
                </c:pt>
                <c:pt idx="1658">
                  <c:v>0.19182496492399789</c:v>
                </c:pt>
                <c:pt idx="1659">
                  <c:v>2.3482683776031621</c:v>
                </c:pt>
                <c:pt idx="1660">
                  <c:v>2.1740464662917783E-8</c:v>
                </c:pt>
                <c:pt idx="1661">
                  <c:v>8.9220369919283193</c:v>
                </c:pt>
                <c:pt idx="1662">
                  <c:v>3.1393230973253272E-9</c:v>
                </c:pt>
                <c:pt idx="1663">
                  <c:v>6.4669561429990434</c:v>
                </c:pt>
                <c:pt idx="1664">
                  <c:v>4.5331825525377723E-10</c:v>
                </c:pt>
                <c:pt idx="1665">
                  <c:v>1.7226093699643534E-10</c:v>
                </c:pt>
                <c:pt idx="1666">
                  <c:v>6.5459156058645429E-11</c:v>
                </c:pt>
                <c:pt idx="1667">
                  <c:v>2.4874479302285262E-11</c:v>
                </c:pt>
                <c:pt idx="1668">
                  <c:v>9.4523021348683992E-12</c:v>
                </c:pt>
                <c:pt idx="1669">
                  <c:v>3.591874811249992E-12</c:v>
                </c:pt>
                <c:pt idx="1670">
                  <c:v>1.3649124282749971E-12</c:v>
                </c:pt>
                <c:pt idx="1671">
                  <c:v>5.1866672274449897E-13</c:v>
                </c:pt>
                <c:pt idx="1672">
                  <c:v>1.9709335464290958E-13</c:v>
                </c:pt>
                <c:pt idx="1673">
                  <c:v>7.489547476430563E-14</c:v>
                </c:pt>
                <c:pt idx="1674">
                  <c:v>2.8460280410436143E-14</c:v>
                </c:pt>
                <c:pt idx="1675">
                  <c:v>1.0814906555965734E-14</c:v>
                </c:pt>
                <c:pt idx="1676">
                  <c:v>4.1096644912669782E-15</c:v>
                </c:pt>
                <c:pt idx="1677">
                  <c:v>1.561672506681452E-15</c:v>
                </c:pt>
                <c:pt idx="1678">
                  <c:v>5.9343555253895183E-16</c:v>
                </c:pt>
                <c:pt idx="1679">
                  <c:v>2.2550550996480168E-16</c:v>
                </c:pt>
                <c:pt idx="1680">
                  <c:v>8.5692093786624616E-17</c:v>
                </c:pt>
                <c:pt idx="1681">
                  <c:v>3.2562995638917358E-17</c:v>
                </c:pt>
                <c:pt idx="1682">
                  <c:v>1.2373938342788596E-17</c:v>
                </c:pt>
                <c:pt idx="1683">
                  <c:v>6.6086236644463403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DA-48D6-9572-33BADD93AA77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A-48D6-9572-33BADD93A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5.6648648650000002</v>
      </c>
      <c r="G6" s="13">
        <f t="shared" ref="G6:G69" si="0">IF((F6-$J$2)&gt;0,$I$2*(F6-$J$2),0)</f>
        <v>0</v>
      </c>
      <c r="H6" s="13">
        <f t="shared" ref="H6:H69" si="1">F6-G6</f>
        <v>5.6648648650000002</v>
      </c>
      <c r="I6" s="15">
        <f>H6+$H$3-$J$3</f>
        <v>1.6648648650000002</v>
      </c>
      <c r="J6" s="13">
        <f t="shared" ref="J6:J69" si="2">I6/SQRT(1+(I6/($K$2*(300+(25*Q6)+0.05*(Q6)^3)))^2)</f>
        <v>1.6646486415153208</v>
      </c>
      <c r="K6" s="13">
        <f t="shared" ref="K6:K69" si="3">I6-J6</f>
        <v>2.1622348467942309E-4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20.29016896134328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12.09633470056966</v>
      </c>
      <c r="G7" s="13">
        <f t="shared" si="0"/>
        <v>0</v>
      </c>
      <c r="H7" s="13">
        <f t="shared" si="1"/>
        <v>12.09633470056966</v>
      </c>
      <c r="I7" s="16">
        <f t="shared" ref="I7:I70" si="8">H7+K6-L6</f>
        <v>12.096550924054339</v>
      </c>
      <c r="J7" s="13">
        <f t="shared" si="2"/>
        <v>12.017496124324468</v>
      </c>
      <c r="K7" s="13">
        <f t="shared" si="3"/>
        <v>7.905479972987095E-2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20.560582558986649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12.081753263523799</v>
      </c>
      <c r="G8" s="13">
        <f t="shared" si="0"/>
        <v>0</v>
      </c>
      <c r="H8" s="13">
        <f t="shared" si="1"/>
        <v>12.081753263523799</v>
      </c>
      <c r="I8" s="16">
        <f t="shared" si="8"/>
        <v>12.16080806325367</v>
      </c>
      <c r="J8" s="13">
        <f t="shared" si="2"/>
        <v>12.012431255993343</v>
      </c>
      <c r="K8" s="13">
        <f t="shared" si="3"/>
        <v>0.14837680726032687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16.15561596464676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1.1465132632793411</v>
      </c>
      <c r="G9" s="13">
        <f t="shared" si="0"/>
        <v>0</v>
      </c>
      <c r="H9" s="13">
        <f t="shared" si="1"/>
        <v>1.1465132632793411</v>
      </c>
      <c r="I9" s="16">
        <f t="shared" si="8"/>
        <v>1.294890070539668</v>
      </c>
      <c r="J9" s="13">
        <f t="shared" si="2"/>
        <v>1.2946033931222158</v>
      </c>
      <c r="K9" s="13">
        <f t="shared" si="3"/>
        <v>2.8667741745214137E-4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12.896248284739579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49.463106157529452</v>
      </c>
      <c r="G10" s="13">
        <f t="shared" si="0"/>
        <v>2.2054846391486111</v>
      </c>
      <c r="H10" s="13">
        <f t="shared" si="1"/>
        <v>47.257621518380844</v>
      </c>
      <c r="I10" s="16">
        <f t="shared" si="8"/>
        <v>47.257908195798294</v>
      </c>
      <c r="J10" s="13">
        <f t="shared" si="2"/>
        <v>36.229870695740573</v>
      </c>
      <c r="K10" s="13">
        <f t="shared" si="3"/>
        <v>11.028037500057721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2.2054846391486111</v>
      </c>
      <c r="Q10" s="41">
        <v>11.62459209354839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64.720941655961397</v>
      </c>
      <c r="G11" s="13">
        <f t="shared" si="0"/>
        <v>4.4079700576904708</v>
      </c>
      <c r="H11" s="13">
        <f t="shared" si="1"/>
        <v>60.312971598270927</v>
      </c>
      <c r="I11" s="16">
        <f t="shared" si="8"/>
        <v>71.341009098328641</v>
      </c>
      <c r="J11" s="13">
        <f t="shared" si="2"/>
        <v>49.883586722612627</v>
      </c>
      <c r="K11" s="13">
        <f t="shared" si="3"/>
        <v>21.457422375716014</v>
      </c>
      <c r="L11" s="13">
        <f t="shared" si="4"/>
        <v>0</v>
      </c>
      <c r="M11" s="13">
        <f t="shared" si="9"/>
        <v>0</v>
      </c>
      <c r="N11" s="13">
        <f t="shared" si="5"/>
        <v>0</v>
      </c>
      <c r="O11" s="13">
        <f t="shared" si="6"/>
        <v>4.4079700576904708</v>
      </c>
      <c r="Q11" s="41">
        <v>14.72016783119733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19.486818038203751</v>
      </c>
      <c r="G12" s="13">
        <f t="shared" si="0"/>
        <v>0</v>
      </c>
      <c r="H12" s="13">
        <f t="shared" si="1"/>
        <v>19.486818038203751</v>
      </c>
      <c r="I12" s="16">
        <f t="shared" si="8"/>
        <v>40.944240413919765</v>
      </c>
      <c r="J12" s="13">
        <f t="shared" si="2"/>
        <v>34.699865118147422</v>
      </c>
      <c r="K12" s="13">
        <f t="shared" si="3"/>
        <v>6.2443752957723433</v>
      </c>
      <c r="L12" s="13">
        <f t="shared" si="4"/>
        <v>0</v>
      </c>
      <c r="M12" s="13">
        <f t="shared" si="9"/>
        <v>0</v>
      </c>
      <c r="N12" s="13">
        <f t="shared" si="5"/>
        <v>0</v>
      </c>
      <c r="O12" s="13">
        <f t="shared" si="6"/>
        <v>0</v>
      </c>
      <c r="Q12" s="41">
        <v>13.77824967137067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12.124316036957049</v>
      </c>
      <c r="G13" s="13">
        <f t="shared" si="0"/>
        <v>0</v>
      </c>
      <c r="H13" s="13">
        <f t="shared" si="1"/>
        <v>12.124316036957049</v>
      </c>
      <c r="I13" s="16">
        <f t="shared" si="8"/>
        <v>18.368691332729391</v>
      </c>
      <c r="J13" s="13">
        <f t="shared" si="2"/>
        <v>17.959472528019713</v>
      </c>
      <c r="K13" s="13">
        <f t="shared" si="3"/>
        <v>0.40921880470967764</v>
      </c>
      <c r="L13" s="13">
        <f t="shared" si="4"/>
        <v>0</v>
      </c>
      <c r="M13" s="13">
        <f t="shared" si="9"/>
        <v>0</v>
      </c>
      <c r="N13" s="13">
        <f t="shared" si="5"/>
        <v>0</v>
      </c>
      <c r="O13" s="13">
        <f t="shared" si="6"/>
        <v>0</v>
      </c>
      <c r="Q13" s="41">
        <v>17.628921128650351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22.09508786877181</v>
      </c>
      <c r="G14" s="13">
        <f t="shared" si="0"/>
        <v>0</v>
      </c>
      <c r="H14" s="13">
        <f t="shared" si="1"/>
        <v>22.09508786877181</v>
      </c>
      <c r="I14" s="16">
        <f t="shared" si="8"/>
        <v>22.504306673481487</v>
      </c>
      <c r="J14" s="13">
        <f t="shared" si="2"/>
        <v>21.884895205524231</v>
      </c>
      <c r="K14" s="13">
        <f t="shared" si="3"/>
        <v>0.61941146795725643</v>
      </c>
      <c r="L14" s="13">
        <f t="shared" si="4"/>
        <v>0</v>
      </c>
      <c r="M14" s="13">
        <f t="shared" si="9"/>
        <v>0</v>
      </c>
      <c r="N14" s="13">
        <f t="shared" si="5"/>
        <v>0</v>
      </c>
      <c r="O14" s="13">
        <f t="shared" si="6"/>
        <v>0</v>
      </c>
      <c r="Q14" s="41">
        <v>18.948182180579359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4.3897042733525007</v>
      </c>
      <c r="G15" s="13">
        <f t="shared" si="0"/>
        <v>0</v>
      </c>
      <c r="H15" s="13">
        <f t="shared" si="1"/>
        <v>4.3897042733525007</v>
      </c>
      <c r="I15" s="16">
        <f t="shared" si="8"/>
        <v>5.0091157413097571</v>
      </c>
      <c r="J15" s="13">
        <f t="shared" si="2"/>
        <v>5.0049941574491434</v>
      </c>
      <c r="K15" s="13">
        <f t="shared" si="3"/>
        <v>4.1215838606136757E-3</v>
      </c>
      <c r="L15" s="13">
        <f t="shared" si="4"/>
        <v>0</v>
      </c>
      <c r="M15" s="13">
        <f t="shared" si="9"/>
        <v>0</v>
      </c>
      <c r="N15" s="13">
        <f t="shared" si="5"/>
        <v>0</v>
      </c>
      <c r="O15" s="13">
        <f t="shared" si="6"/>
        <v>0</v>
      </c>
      <c r="Q15" s="41">
        <v>22.807945140095441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2.022704857296088</v>
      </c>
      <c r="G16" s="13">
        <f t="shared" si="0"/>
        <v>0</v>
      </c>
      <c r="H16" s="13">
        <f t="shared" si="1"/>
        <v>2.022704857296088</v>
      </c>
      <c r="I16" s="16">
        <f t="shared" si="8"/>
        <v>2.0268264411567016</v>
      </c>
      <c r="J16" s="13">
        <f t="shared" si="2"/>
        <v>2.0265289464817067</v>
      </c>
      <c r="K16" s="13">
        <f t="shared" si="3"/>
        <v>2.9749467499495807E-4</v>
      </c>
      <c r="L16" s="13">
        <f t="shared" si="4"/>
        <v>0</v>
      </c>
      <c r="M16" s="13">
        <f t="shared" si="9"/>
        <v>0</v>
      </c>
      <c r="N16" s="13">
        <f t="shared" si="5"/>
        <v>0</v>
      </c>
      <c r="O16" s="13">
        <f t="shared" si="6"/>
        <v>0</v>
      </c>
      <c r="Q16" s="41">
        <v>22.206707000000009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9.2296956890743714E-2</v>
      </c>
      <c r="G17" s="18">
        <f t="shared" si="0"/>
        <v>0</v>
      </c>
      <c r="H17" s="18">
        <f t="shared" si="1"/>
        <v>9.2296956890743714E-2</v>
      </c>
      <c r="I17" s="17">
        <f t="shared" si="8"/>
        <v>9.2594451565738672E-2</v>
      </c>
      <c r="J17" s="18">
        <f t="shared" si="2"/>
        <v>9.2594430126425861E-2</v>
      </c>
      <c r="K17" s="18">
        <f t="shared" si="3"/>
        <v>2.1439312811177835E-8</v>
      </c>
      <c r="L17" s="18">
        <f t="shared" si="4"/>
        <v>0</v>
      </c>
      <c r="M17" s="18">
        <f t="shared" si="9"/>
        <v>0</v>
      </c>
      <c r="N17" s="18">
        <f t="shared" si="5"/>
        <v>0</v>
      </c>
      <c r="O17" s="18">
        <f t="shared" si="6"/>
        <v>0</v>
      </c>
      <c r="Q17" s="42">
        <v>24.20005998200174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31.57400320822028</v>
      </c>
      <c r="G18" s="13">
        <f t="shared" si="0"/>
        <v>0</v>
      </c>
      <c r="H18" s="13">
        <f t="shared" si="1"/>
        <v>31.57400320822028</v>
      </c>
      <c r="I18" s="16">
        <f t="shared" si="8"/>
        <v>31.574003229659592</v>
      </c>
      <c r="J18" s="13">
        <f t="shared" si="2"/>
        <v>30.611449840088973</v>
      </c>
      <c r="K18" s="13">
        <f t="shared" si="3"/>
        <v>0.96255338957061909</v>
      </c>
      <c r="L18" s="13">
        <f t="shared" si="4"/>
        <v>0</v>
      </c>
      <c r="M18" s="13">
        <f t="shared" si="9"/>
        <v>0</v>
      </c>
      <c r="N18" s="13">
        <f t="shared" si="5"/>
        <v>0</v>
      </c>
      <c r="O18" s="13">
        <f t="shared" si="6"/>
        <v>0</v>
      </c>
      <c r="Q18" s="41">
        <v>22.982339667149802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0.53193714685109894</v>
      </c>
      <c r="G19" s="13">
        <f t="shared" si="0"/>
        <v>0</v>
      </c>
      <c r="H19" s="13">
        <f t="shared" si="1"/>
        <v>0.53193714685109894</v>
      </c>
      <c r="I19" s="16">
        <f t="shared" si="8"/>
        <v>1.494490536421718</v>
      </c>
      <c r="J19" s="13">
        <f t="shared" si="2"/>
        <v>1.4943313613244733</v>
      </c>
      <c r="K19" s="13">
        <f t="shared" si="3"/>
        <v>1.5917509724472367E-4</v>
      </c>
      <c r="L19" s="13">
        <f t="shared" si="4"/>
        <v>0</v>
      </c>
      <c r="M19" s="13">
        <f t="shared" si="9"/>
        <v>0</v>
      </c>
      <c r="N19" s="13">
        <f t="shared" si="5"/>
        <v>0</v>
      </c>
      <c r="O19" s="13">
        <f t="shared" si="6"/>
        <v>0</v>
      </c>
      <c r="Q19" s="41">
        <v>20.16639480906818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80.120607014828281</v>
      </c>
      <c r="G20" s="13">
        <f t="shared" si="0"/>
        <v>6.6309287733493347</v>
      </c>
      <c r="H20" s="13">
        <f t="shared" si="1"/>
        <v>73.489678241478941</v>
      </c>
      <c r="I20" s="16">
        <f t="shared" si="8"/>
        <v>73.489837416576179</v>
      </c>
      <c r="J20" s="13">
        <f t="shared" si="2"/>
        <v>48.57938050873404</v>
      </c>
      <c r="K20" s="13">
        <f t="shared" si="3"/>
        <v>24.910456907842139</v>
      </c>
      <c r="L20" s="13">
        <f t="shared" si="4"/>
        <v>0</v>
      </c>
      <c r="M20" s="13">
        <f t="shared" si="9"/>
        <v>0</v>
      </c>
      <c r="N20" s="13">
        <f t="shared" si="5"/>
        <v>0</v>
      </c>
      <c r="O20" s="13">
        <f t="shared" si="6"/>
        <v>6.6309287733493347</v>
      </c>
      <c r="Q20" s="41">
        <v>13.63786153599581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53.945332844498573</v>
      </c>
      <c r="G21" s="13">
        <f t="shared" si="0"/>
        <v>2.8524990155759378</v>
      </c>
      <c r="H21" s="13">
        <f t="shared" si="1"/>
        <v>51.092833828922636</v>
      </c>
      <c r="I21" s="16">
        <f t="shared" si="8"/>
        <v>76.003290736764768</v>
      </c>
      <c r="J21" s="13">
        <f t="shared" si="2"/>
        <v>47.294801806515622</v>
      </c>
      <c r="K21" s="13">
        <f t="shared" si="3"/>
        <v>28.708488930249146</v>
      </c>
      <c r="L21" s="13">
        <f t="shared" si="4"/>
        <v>0</v>
      </c>
      <c r="M21" s="13">
        <f t="shared" si="9"/>
        <v>0</v>
      </c>
      <c r="N21" s="13">
        <f t="shared" si="5"/>
        <v>0</v>
      </c>
      <c r="O21" s="13">
        <f t="shared" si="6"/>
        <v>2.8524990155759378</v>
      </c>
      <c r="Q21" s="41">
        <v>12.630092287143331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22.822919184560611</v>
      </c>
      <c r="G22" s="13">
        <f t="shared" si="0"/>
        <v>0</v>
      </c>
      <c r="H22" s="13">
        <f t="shared" si="1"/>
        <v>22.822919184560611</v>
      </c>
      <c r="I22" s="16">
        <f t="shared" si="8"/>
        <v>51.531408114809757</v>
      </c>
      <c r="J22" s="13">
        <f t="shared" si="2"/>
        <v>36.431162725199151</v>
      </c>
      <c r="K22" s="13">
        <f t="shared" si="3"/>
        <v>15.100245389610606</v>
      </c>
      <c r="L22" s="13">
        <f t="shared" si="4"/>
        <v>0</v>
      </c>
      <c r="M22" s="13">
        <f t="shared" si="9"/>
        <v>0</v>
      </c>
      <c r="N22" s="13">
        <f t="shared" si="5"/>
        <v>0</v>
      </c>
      <c r="O22" s="13">
        <f t="shared" si="6"/>
        <v>0</v>
      </c>
      <c r="Q22" s="41">
        <v>10.269102093548391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0.2055368319978331</v>
      </c>
      <c r="G23" s="13">
        <f t="shared" si="0"/>
        <v>0</v>
      </c>
      <c r="H23" s="13">
        <f t="shared" si="1"/>
        <v>0.2055368319978331</v>
      </c>
      <c r="I23" s="16">
        <f t="shared" si="8"/>
        <v>15.305782221608439</v>
      </c>
      <c r="J23" s="13">
        <f t="shared" si="2"/>
        <v>14.869018491876174</v>
      </c>
      <c r="K23" s="13">
        <f t="shared" si="3"/>
        <v>0.43676372973226485</v>
      </c>
      <c r="L23" s="13">
        <f t="shared" si="4"/>
        <v>0</v>
      </c>
      <c r="M23" s="13">
        <f t="shared" si="9"/>
        <v>0</v>
      </c>
      <c r="N23" s="13">
        <f t="shared" si="5"/>
        <v>0</v>
      </c>
      <c r="O23" s="13">
        <f t="shared" si="6"/>
        <v>0</v>
      </c>
      <c r="Q23" s="41">
        <v>13.169278702282771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80.441842855841799</v>
      </c>
      <c r="G24" s="13">
        <f t="shared" si="0"/>
        <v>6.6772995220586138</v>
      </c>
      <c r="H24" s="13">
        <f t="shared" si="1"/>
        <v>73.76454333378318</v>
      </c>
      <c r="I24" s="16">
        <f t="shared" si="8"/>
        <v>74.201307063515443</v>
      </c>
      <c r="J24" s="13">
        <f t="shared" si="2"/>
        <v>48.358202034325245</v>
      </c>
      <c r="K24" s="13">
        <f t="shared" si="3"/>
        <v>25.843105029190198</v>
      </c>
      <c r="L24" s="13">
        <f t="shared" si="4"/>
        <v>0</v>
      </c>
      <c r="M24" s="13">
        <f t="shared" si="9"/>
        <v>0</v>
      </c>
      <c r="N24" s="13">
        <f t="shared" si="5"/>
        <v>0</v>
      </c>
      <c r="O24" s="13">
        <f t="shared" si="6"/>
        <v>6.6772995220586138</v>
      </c>
      <c r="Q24" s="41">
        <v>13.41542698494457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61.428184372649561</v>
      </c>
      <c r="G25" s="13">
        <f t="shared" si="0"/>
        <v>3.9326569043905062</v>
      </c>
      <c r="H25" s="13">
        <f t="shared" si="1"/>
        <v>57.495527468259056</v>
      </c>
      <c r="I25" s="16">
        <f t="shared" si="8"/>
        <v>83.338632497449254</v>
      </c>
      <c r="J25" s="13">
        <f t="shared" si="2"/>
        <v>50.655798108592855</v>
      </c>
      <c r="K25" s="13">
        <f t="shared" si="3"/>
        <v>32.682834388856399</v>
      </c>
      <c r="L25" s="13">
        <f t="shared" si="4"/>
        <v>0</v>
      </c>
      <c r="M25" s="13">
        <f t="shared" si="9"/>
        <v>0</v>
      </c>
      <c r="N25" s="13">
        <f t="shared" si="5"/>
        <v>0</v>
      </c>
      <c r="O25" s="13">
        <f t="shared" si="6"/>
        <v>3.9326569043905062</v>
      </c>
      <c r="Q25" s="41">
        <v>13.42334396400218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5.4824478568706034</v>
      </c>
      <c r="G26" s="13">
        <f t="shared" si="0"/>
        <v>0</v>
      </c>
      <c r="H26" s="13">
        <f t="shared" si="1"/>
        <v>5.4824478568706034</v>
      </c>
      <c r="I26" s="16">
        <f t="shared" si="8"/>
        <v>38.165282245726999</v>
      </c>
      <c r="J26" s="13">
        <f t="shared" si="2"/>
        <v>36.310849089908402</v>
      </c>
      <c r="K26" s="13">
        <f t="shared" si="3"/>
        <v>1.8544331558185974</v>
      </c>
      <c r="L26" s="13">
        <f t="shared" si="4"/>
        <v>0</v>
      </c>
      <c r="M26" s="13">
        <f t="shared" si="9"/>
        <v>0</v>
      </c>
      <c r="N26" s="13">
        <f t="shared" si="5"/>
        <v>0</v>
      </c>
      <c r="O26" s="13">
        <f t="shared" si="6"/>
        <v>0</v>
      </c>
      <c r="Q26" s="41">
        <v>22.163250609154531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49.45126996977401</v>
      </c>
      <c r="G27" s="13">
        <f t="shared" si="0"/>
        <v>2.2037760723636852</v>
      </c>
      <c r="H27" s="13">
        <f t="shared" si="1"/>
        <v>47.247493897410322</v>
      </c>
      <c r="I27" s="16">
        <f t="shared" si="8"/>
        <v>49.10192705322892</v>
      </c>
      <c r="J27" s="13">
        <f t="shared" si="2"/>
        <v>44.835478178384164</v>
      </c>
      <c r="K27" s="13">
        <f t="shared" si="3"/>
        <v>4.2664488748447553</v>
      </c>
      <c r="L27" s="13">
        <f t="shared" si="4"/>
        <v>0</v>
      </c>
      <c r="M27" s="13">
        <f t="shared" si="9"/>
        <v>0</v>
      </c>
      <c r="N27" s="13">
        <f t="shared" si="5"/>
        <v>0</v>
      </c>
      <c r="O27" s="13">
        <f t="shared" si="6"/>
        <v>2.2037760723636852</v>
      </c>
      <c r="Q27" s="41">
        <v>21.17515941153793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0.34555359527863089</v>
      </c>
      <c r="G28" s="13">
        <f t="shared" si="0"/>
        <v>0</v>
      </c>
      <c r="H28" s="13">
        <f t="shared" si="1"/>
        <v>0.34555359527863089</v>
      </c>
      <c r="I28" s="16">
        <f t="shared" si="8"/>
        <v>4.6120024701233859</v>
      </c>
      <c r="J28" s="13">
        <f t="shared" si="2"/>
        <v>4.6084110858595002</v>
      </c>
      <c r="K28" s="13">
        <f t="shared" si="3"/>
        <v>3.5913842638857219E-3</v>
      </c>
      <c r="L28" s="13">
        <f t="shared" si="4"/>
        <v>0</v>
      </c>
      <c r="M28" s="13">
        <f t="shared" si="9"/>
        <v>0</v>
      </c>
      <c r="N28" s="13">
        <f t="shared" si="5"/>
        <v>0</v>
      </c>
      <c r="O28" s="13">
        <f t="shared" si="6"/>
        <v>0</v>
      </c>
      <c r="Q28" s="41">
        <v>22.027664479612461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0.1228308904337032</v>
      </c>
      <c r="G29" s="18">
        <f t="shared" si="0"/>
        <v>0</v>
      </c>
      <c r="H29" s="18">
        <f t="shared" si="1"/>
        <v>0.1228308904337032</v>
      </c>
      <c r="I29" s="17">
        <f t="shared" si="8"/>
        <v>0.12642227469758893</v>
      </c>
      <c r="J29" s="18">
        <f t="shared" si="2"/>
        <v>0.12642218791408802</v>
      </c>
      <c r="K29" s="18">
        <f t="shared" si="3"/>
        <v>8.6783500913290013E-8</v>
      </c>
      <c r="L29" s="18">
        <f t="shared" si="4"/>
        <v>0</v>
      </c>
      <c r="M29" s="18">
        <f t="shared" si="9"/>
        <v>0</v>
      </c>
      <c r="N29" s="18">
        <f t="shared" si="5"/>
        <v>0</v>
      </c>
      <c r="O29" s="18">
        <f t="shared" si="6"/>
        <v>0</v>
      </c>
      <c r="Q29" s="42">
        <v>20.906174000000011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6.4186386257515906</v>
      </c>
      <c r="G30" s="13">
        <f t="shared" si="0"/>
        <v>0</v>
      </c>
      <c r="H30" s="13">
        <f t="shared" si="1"/>
        <v>6.4186386257515906</v>
      </c>
      <c r="I30" s="16">
        <f t="shared" si="8"/>
        <v>6.4186387125350919</v>
      </c>
      <c r="J30" s="13">
        <f t="shared" si="2"/>
        <v>6.4085965650072039</v>
      </c>
      <c r="K30" s="13">
        <f t="shared" si="3"/>
        <v>1.0042147527888012E-2</v>
      </c>
      <c r="L30" s="13">
        <f t="shared" si="4"/>
        <v>0</v>
      </c>
      <c r="M30" s="13">
        <f t="shared" si="9"/>
        <v>0</v>
      </c>
      <c r="N30" s="13">
        <f t="shared" si="5"/>
        <v>0</v>
      </c>
      <c r="O30" s="13">
        <f t="shared" si="6"/>
        <v>0</v>
      </c>
      <c r="Q30" s="41">
        <v>21.760034560832239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29.519295657110089</v>
      </c>
      <c r="G31" s="13">
        <f t="shared" si="0"/>
        <v>0</v>
      </c>
      <c r="H31" s="13">
        <f t="shared" si="1"/>
        <v>29.519295657110089</v>
      </c>
      <c r="I31" s="16">
        <f t="shared" si="8"/>
        <v>29.529337804637976</v>
      </c>
      <c r="J31" s="13">
        <f t="shared" si="2"/>
        <v>27.964326328655407</v>
      </c>
      <c r="K31" s="13">
        <f t="shared" si="3"/>
        <v>1.5650114759825691</v>
      </c>
      <c r="L31" s="13">
        <f t="shared" si="4"/>
        <v>0</v>
      </c>
      <c r="M31" s="13">
        <f t="shared" si="9"/>
        <v>0</v>
      </c>
      <c r="N31" s="13">
        <f t="shared" si="5"/>
        <v>0</v>
      </c>
      <c r="O31" s="13">
        <f t="shared" si="6"/>
        <v>0</v>
      </c>
      <c r="Q31" s="41">
        <v>17.8740528135034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14.20373033385656</v>
      </c>
      <c r="G32" s="13">
        <f t="shared" si="0"/>
        <v>0</v>
      </c>
      <c r="H32" s="13">
        <f t="shared" si="1"/>
        <v>14.20373033385656</v>
      </c>
      <c r="I32" s="16">
        <f t="shared" si="8"/>
        <v>15.768741809839129</v>
      </c>
      <c r="J32" s="13">
        <f t="shared" si="2"/>
        <v>15.452062391800295</v>
      </c>
      <c r="K32" s="13">
        <f t="shared" si="3"/>
        <v>0.31667941803883437</v>
      </c>
      <c r="L32" s="13">
        <f t="shared" si="4"/>
        <v>0</v>
      </c>
      <c r="M32" s="13">
        <f t="shared" si="9"/>
        <v>0</v>
      </c>
      <c r="N32" s="13">
        <f t="shared" si="5"/>
        <v>0</v>
      </c>
      <c r="O32" s="13">
        <f t="shared" si="6"/>
        <v>0</v>
      </c>
      <c r="Q32" s="41">
        <v>16.22155249436311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53.802821899281128</v>
      </c>
      <c r="G33" s="13">
        <f t="shared" si="0"/>
        <v>2.8319274031177817</v>
      </c>
      <c r="H33" s="13">
        <f t="shared" si="1"/>
        <v>50.970894496163346</v>
      </c>
      <c r="I33" s="16">
        <f t="shared" si="8"/>
        <v>51.287573914202184</v>
      </c>
      <c r="J33" s="13">
        <f t="shared" si="2"/>
        <v>39.516882149910515</v>
      </c>
      <c r="K33" s="13">
        <f t="shared" si="3"/>
        <v>11.770691764291669</v>
      </c>
      <c r="L33" s="13">
        <f t="shared" si="4"/>
        <v>0</v>
      </c>
      <c r="M33" s="13">
        <f t="shared" si="9"/>
        <v>0</v>
      </c>
      <c r="N33" s="13">
        <f t="shared" si="5"/>
        <v>0</v>
      </c>
      <c r="O33" s="13">
        <f t="shared" si="6"/>
        <v>2.8319274031177817</v>
      </c>
      <c r="Q33" s="41">
        <v>13.006347535345689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64.825042325961107</v>
      </c>
      <c r="G34" s="13">
        <f t="shared" si="0"/>
        <v>4.422997104466428</v>
      </c>
      <c r="H34" s="13">
        <f t="shared" si="1"/>
        <v>60.402045221494681</v>
      </c>
      <c r="I34" s="16">
        <f t="shared" si="8"/>
        <v>72.172736985786344</v>
      </c>
      <c r="J34" s="13">
        <f t="shared" si="2"/>
        <v>37.741199548202701</v>
      </c>
      <c r="K34" s="13">
        <f t="shared" si="3"/>
        <v>34.431537437583643</v>
      </c>
      <c r="L34" s="13">
        <f t="shared" si="4"/>
        <v>0</v>
      </c>
      <c r="M34" s="13">
        <f t="shared" si="9"/>
        <v>0</v>
      </c>
      <c r="N34" s="13">
        <f t="shared" si="5"/>
        <v>0</v>
      </c>
      <c r="O34" s="13">
        <f t="shared" si="6"/>
        <v>4.422997104466428</v>
      </c>
      <c r="Q34" s="41">
        <v>7.985178093548388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81.154016935218266</v>
      </c>
      <c r="G35" s="13">
        <f t="shared" si="0"/>
        <v>6.7801026375759719</v>
      </c>
      <c r="H35" s="13">
        <f t="shared" si="1"/>
        <v>74.373914297642301</v>
      </c>
      <c r="I35" s="16">
        <f t="shared" si="8"/>
        <v>108.80545173522594</v>
      </c>
      <c r="J35" s="13">
        <f t="shared" si="2"/>
        <v>47.934036379481448</v>
      </c>
      <c r="K35" s="13">
        <f t="shared" si="3"/>
        <v>60.871415355744496</v>
      </c>
      <c r="L35" s="13">
        <f t="shared" si="4"/>
        <v>22.838496035722837</v>
      </c>
      <c r="M35" s="13">
        <f t="shared" si="9"/>
        <v>22.838496035722837</v>
      </c>
      <c r="N35" s="13">
        <f t="shared" si="5"/>
        <v>14.159867542148159</v>
      </c>
      <c r="O35" s="13">
        <f t="shared" si="6"/>
        <v>20.939970179724131</v>
      </c>
      <c r="Q35" s="41">
        <v>10.805221574576789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84.073849865170047</v>
      </c>
      <c r="G36" s="13">
        <f t="shared" si="0"/>
        <v>7.2015837482786047</v>
      </c>
      <c r="H36" s="13">
        <f t="shared" si="1"/>
        <v>76.872266116891439</v>
      </c>
      <c r="I36" s="16">
        <f t="shared" si="8"/>
        <v>114.90518543691309</v>
      </c>
      <c r="J36" s="13">
        <f t="shared" si="2"/>
        <v>55.098956471726545</v>
      </c>
      <c r="K36" s="13">
        <f t="shared" si="3"/>
        <v>59.806228965186541</v>
      </c>
      <c r="L36" s="13">
        <f t="shared" si="4"/>
        <v>21.816514196028884</v>
      </c>
      <c r="M36" s="13">
        <f t="shared" si="9"/>
        <v>30.495142689603558</v>
      </c>
      <c r="N36" s="13">
        <f t="shared" si="5"/>
        <v>18.906988467554207</v>
      </c>
      <c r="O36" s="13">
        <f t="shared" si="6"/>
        <v>26.108572215832812</v>
      </c>
      <c r="Q36" s="41">
        <v>13.192352302627031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103.72116986955611</v>
      </c>
      <c r="G37" s="13">
        <f t="shared" si="0"/>
        <v>10.037696106911209</v>
      </c>
      <c r="H37" s="13">
        <f t="shared" si="1"/>
        <v>93.683473762644894</v>
      </c>
      <c r="I37" s="16">
        <f t="shared" si="8"/>
        <v>131.67318853180254</v>
      </c>
      <c r="J37" s="13">
        <f t="shared" si="2"/>
        <v>58.161194687453523</v>
      </c>
      <c r="K37" s="13">
        <f t="shared" si="3"/>
        <v>73.511993844349007</v>
      </c>
      <c r="L37" s="13">
        <f t="shared" si="4"/>
        <v>34.966365649052214</v>
      </c>
      <c r="M37" s="13">
        <f t="shared" si="9"/>
        <v>46.554519871101569</v>
      </c>
      <c r="N37" s="13">
        <f t="shared" si="5"/>
        <v>28.863802320082971</v>
      </c>
      <c r="O37" s="13">
        <f t="shared" si="6"/>
        <v>38.901498426994181</v>
      </c>
      <c r="Q37" s="41">
        <v>13.657203357634939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26.96027937702576</v>
      </c>
      <c r="G38" s="13">
        <f t="shared" si="0"/>
        <v>0</v>
      </c>
      <c r="H38" s="13">
        <f t="shared" si="1"/>
        <v>26.96027937702576</v>
      </c>
      <c r="I38" s="16">
        <f t="shared" si="8"/>
        <v>65.505907572322542</v>
      </c>
      <c r="J38" s="13">
        <f t="shared" si="2"/>
        <v>46.556893306427412</v>
      </c>
      <c r="K38" s="13">
        <f t="shared" si="3"/>
        <v>18.94901426589513</v>
      </c>
      <c r="L38" s="13">
        <f t="shared" si="4"/>
        <v>0</v>
      </c>
      <c r="M38" s="13">
        <f t="shared" si="9"/>
        <v>17.690717551018597</v>
      </c>
      <c r="N38" s="13">
        <f t="shared" si="5"/>
        <v>10.968244881631531</v>
      </c>
      <c r="O38" s="13">
        <f t="shared" si="6"/>
        <v>10.968244881631531</v>
      </c>
      <c r="Q38" s="41">
        <v>13.956765346684319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10.814630205920061</v>
      </c>
      <c r="G39" s="13">
        <f t="shared" si="0"/>
        <v>0</v>
      </c>
      <c r="H39" s="13">
        <f t="shared" si="1"/>
        <v>10.814630205920061</v>
      </c>
      <c r="I39" s="16">
        <f t="shared" si="8"/>
        <v>29.763644471815191</v>
      </c>
      <c r="J39" s="13">
        <f t="shared" si="2"/>
        <v>28.474169824059974</v>
      </c>
      <c r="K39" s="13">
        <f t="shared" si="3"/>
        <v>1.2894746477552168</v>
      </c>
      <c r="L39" s="13">
        <f t="shared" si="4"/>
        <v>0</v>
      </c>
      <c r="M39" s="13">
        <f t="shared" si="9"/>
        <v>6.7224726693870664</v>
      </c>
      <c r="N39" s="13">
        <f t="shared" si="5"/>
        <v>4.1679330550199811</v>
      </c>
      <c r="O39" s="13">
        <f t="shared" si="6"/>
        <v>4.1679330550199811</v>
      </c>
      <c r="Q39" s="41">
        <v>19.51871235510594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1.0409740125462319</v>
      </c>
      <c r="G40" s="13">
        <f t="shared" si="0"/>
        <v>0</v>
      </c>
      <c r="H40" s="13">
        <f t="shared" si="1"/>
        <v>1.0409740125462319</v>
      </c>
      <c r="I40" s="16">
        <f t="shared" si="8"/>
        <v>2.3304486603014487</v>
      </c>
      <c r="J40" s="13">
        <f t="shared" si="2"/>
        <v>2.3298898603179783</v>
      </c>
      <c r="K40" s="13">
        <f t="shared" si="3"/>
        <v>5.5879998347041493E-4</v>
      </c>
      <c r="L40" s="13">
        <f t="shared" si="4"/>
        <v>0</v>
      </c>
      <c r="M40" s="13">
        <f t="shared" si="9"/>
        <v>2.5545396143670853</v>
      </c>
      <c r="N40" s="13">
        <f t="shared" si="5"/>
        <v>1.5838145609075929</v>
      </c>
      <c r="O40" s="13">
        <f t="shared" si="6"/>
        <v>1.5838145609075929</v>
      </c>
      <c r="Q40" s="41">
        <v>20.708933673932449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5.6648648650000002</v>
      </c>
      <c r="G41" s="18">
        <f t="shared" si="0"/>
        <v>0</v>
      </c>
      <c r="H41" s="18">
        <f t="shared" si="1"/>
        <v>5.6648648650000002</v>
      </c>
      <c r="I41" s="17">
        <f t="shared" si="8"/>
        <v>5.6654236649834706</v>
      </c>
      <c r="J41" s="18">
        <f t="shared" si="2"/>
        <v>5.6571185465368483</v>
      </c>
      <c r="K41" s="18">
        <f t="shared" si="3"/>
        <v>8.3051184466222949E-3</v>
      </c>
      <c r="L41" s="18">
        <f t="shared" si="4"/>
        <v>0</v>
      </c>
      <c r="M41" s="18">
        <f t="shared" si="9"/>
        <v>0.97072505345949245</v>
      </c>
      <c r="N41" s="18">
        <f t="shared" si="5"/>
        <v>0.60184953314488532</v>
      </c>
      <c r="O41" s="18">
        <f t="shared" si="6"/>
        <v>0.60184953314488532</v>
      </c>
      <c r="Q41" s="42">
        <v>20.45673600000001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2.5</v>
      </c>
      <c r="G42" s="13">
        <f t="shared" si="0"/>
        <v>0</v>
      </c>
      <c r="H42" s="13">
        <f t="shared" si="1"/>
        <v>2.5</v>
      </c>
      <c r="I42" s="16">
        <f t="shared" si="8"/>
        <v>2.5083051184466223</v>
      </c>
      <c r="J42" s="13">
        <f t="shared" si="2"/>
        <v>2.507632945270482</v>
      </c>
      <c r="K42" s="13">
        <f t="shared" si="3"/>
        <v>6.7217317614032268E-4</v>
      </c>
      <c r="L42" s="13">
        <f t="shared" si="4"/>
        <v>0</v>
      </c>
      <c r="M42" s="13">
        <f t="shared" si="9"/>
        <v>0.36887552031460713</v>
      </c>
      <c r="N42" s="13">
        <f t="shared" si="5"/>
        <v>0.22870282259505642</v>
      </c>
      <c r="O42" s="13">
        <f t="shared" si="6"/>
        <v>0.22870282259505642</v>
      </c>
      <c r="Q42" s="41">
        <v>20.962330871905319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17.57716547141057</v>
      </c>
      <c r="G43" s="13">
        <f t="shared" si="0"/>
        <v>0</v>
      </c>
      <c r="H43" s="13">
        <f t="shared" si="1"/>
        <v>17.57716547141057</v>
      </c>
      <c r="I43" s="16">
        <f t="shared" si="8"/>
        <v>17.577837644586712</v>
      </c>
      <c r="J43" s="13">
        <f t="shared" si="2"/>
        <v>17.294076957897886</v>
      </c>
      <c r="K43" s="13">
        <f t="shared" si="3"/>
        <v>0.28376068668882581</v>
      </c>
      <c r="L43" s="13">
        <f t="shared" si="4"/>
        <v>0</v>
      </c>
      <c r="M43" s="13">
        <f t="shared" si="9"/>
        <v>0.14017269771955071</v>
      </c>
      <c r="N43" s="13">
        <f t="shared" si="5"/>
        <v>8.6907072586121445E-2</v>
      </c>
      <c r="O43" s="13">
        <f t="shared" si="6"/>
        <v>8.6907072586121445E-2</v>
      </c>
      <c r="Q43" s="41">
        <v>19.350328792981269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2.8054647636973971</v>
      </c>
      <c r="G44" s="13">
        <f t="shared" si="0"/>
        <v>0</v>
      </c>
      <c r="H44" s="13">
        <f t="shared" si="1"/>
        <v>2.8054647636973971</v>
      </c>
      <c r="I44" s="16">
        <f t="shared" si="8"/>
        <v>3.0892254503862229</v>
      </c>
      <c r="J44" s="13">
        <f t="shared" si="2"/>
        <v>3.0869683449425658</v>
      </c>
      <c r="K44" s="13">
        <f t="shared" si="3"/>
        <v>2.2571054436570925E-3</v>
      </c>
      <c r="L44" s="13">
        <f t="shared" si="4"/>
        <v>0</v>
      </c>
      <c r="M44" s="13">
        <f t="shared" si="9"/>
        <v>5.3265625133429265E-2</v>
      </c>
      <c r="N44" s="13">
        <f t="shared" si="5"/>
        <v>3.3024687582726142E-2</v>
      </c>
      <c r="O44" s="13">
        <f t="shared" si="6"/>
        <v>3.3024687582726142E-2</v>
      </c>
      <c r="Q44" s="41">
        <v>16.811250368690121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27.260785388748669</v>
      </c>
      <c r="G45" s="13">
        <f t="shared" si="0"/>
        <v>0</v>
      </c>
      <c r="H45" s="13">
        <f t="shared" si="1"/>
        <v>27.260785388748669</v>
      </c>
      <c r="I45" s="16">
        <f t="shared" si="8"/>
        <v>27.263042494192327</v>
      </c>
      <c r="J45" s="13">
        <f t="shared" si="2"/>
        <v>24.901253867928101</v>
      </c>
      <c r="K45" s="13">
        <f t="shared" si="3"/>
        <v>2.3617886262642251</v>
      </c>
      <c r="L45" s="13">
        <f t="shared" si="4"/>
        <v>0</v>
      </c>
      <c r="M45" s="13">
        <f t="shared" si="9"/>
        <v>2.0240937550703123E-2</v>
      </c>
      <c r="N45" s="13">
        <f t="shared" si="5"/>
        <v>1.2549381281435935E-2</v>
      </c>
      <c r="O45" s="13">
        <f t="shared" si="6"/>
        <v>1.2549381281435935E-2</v>
      </c>
      <c r="Q45" s="41">
        <v>12.80952656850698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29.480655608717701</v>
      </c>
      <c r="G46" s="13">
        <f t="shared" si="0"/>
        <v>0</v>
      </c>
      <c r="H46" s="13">
        <f t="shared" si="1"/>
        <v>29.480655608717701</v>
      </c>
      <c r="I46" s="16">
        <f t="shared" si="8"/>
        <v>31.842444234981926</v>
      </c>
      <c r="J46" s="13">
        <f t="shared" si="2"/>
        <v>26.954932803509429</v>
      </c>
      <c r="K46" s="13">
        <f t="shared" si="3"/>
        <v>4.8875114314724968</v>
      </c>
      <c r="L46" s="13">
        <f t="shared" si="4"/>
        <v>0</v>
      </c>
      <c r="M46" s="13">
        <f t="shared" si="9"/>
        <v>7.6915562692671871E-3</v>
      </c>
      <c r="N46" s="13">
        <f t="shared" si="5"/>
        <v>4.7687648869456558E-3</v>
      </c>
      <c r="O46" s="13">
        <f t="shared" si="6"/>
        <v>4.7687648869456558E-3</v>
      </c>
      <c r="Q46" s="41">
        <v>10.01097809354839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29.48108084769488</v>
      </c>
      <c r="G47" s="13">
        <f t="shared" si="0"/>
        <v>0</v>
      </c>
      <c r="H47" s="13">
        <f t="shared" si="1"/>
        <v>29.48108084769488</v>
      </c>
      <c r="I47" s="16">
        <f t="shared" si="8"/>
        <v>34.368592279167373</v>
      </c>
      <c r="J47" s="13">
        <f t="shared" si="2"/>
        <v>30.105612618304161</v>
      </c>
      <c r="K47" s="13">
        <f t="shared" si="3"/>
        <v>4.2629796608632127</v>
      </c>
      <c r="L47" s="13">
        <f t="shared" si="4"/>
        <v>0</v>
      </c>
      <c r="M47" s="13">
        <f t="shared" si="9"/>
        <v>2.9227913823215313E-3</v>
      </c>
      <c r="N47" s="13">
        <f t="shared" si="5"/>
        <v>1.8121306570393495E-3</v>
      </c>
      <c r="O47" s="13">
        <f t="shared" si="6"/>
        <v>1.8121306570393495E-3</v>
      </c>
      <c r="Q47" s="41">
        <v>13.104405731199179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145.56106351706231</v>
      </c>
      <c r="G48" s="13">
        <f t="shared" si="0"/>
        <v>16.077331000172776</v>
      </c>
      <c r="H48" s="13">
        <f t="shared" si="1"/>
        <v>129.48373251688952</v>
      </c>
      <c r="I48" s="16">
        <f t="shared" si="8"/>
        <v>133.74671217775273</v>
      </c>
      <c r="J48" s="13">
        <f t="shared" si="2"/>
        <v>56.623984099260824</v>
      </c>
      <c r="K48" s="13">
        <f t="shared" si="3"/>
        <v>77.122728078491903</v>
      </c>
      <c r="L48" s="13">
        <f t="shared" si="4"/>
        <v>38.430646499770155</v>
      </c>
      <c r="M48" s="13">
        <f t="shared" si="9"/>
        <v>38.431757160495444</v>
      </c>
      <c r="N48" s="13">
        <f t="shared" si="5"/>
        <v>23.827689439507175</v>
      </c>
      <c r="O48" s="13">
        <f t="shared" si="6"/>
        <v>39.905020439679951</v>
      </c>
      <c r="Q48" s="41">
        <v>13.12564679430823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36.753444639404442</v>
      </c>
      <c r="G49" s="13">
        <f t="shared" si="0"/>
        <v>0.37083095113698128</v>
      </c>
      <c r="H49" s="13">
        <f t="shared" si="1"/>
        <v>36.382613688267462</v>
      </c>
      <c r="I49" s="16">
        <f t="shared" si="8"/>
        <v>75.07469526698921</v>
      </c>
      <c r="J49" s="13">
        <f t="shared" si="2"/>
        <v>52.617670496476485</v>
      </c>
      <c r="K49" s="13">
        <f t="shared" si="3"/>
        <v>22.457024770512724</v>
      </c>
      <c r="L49" s="13">
        <f t="shared" si="4"/>
        <v>0</v>
      </c>
      <c r="M49" s="13">
        <f t="shared" si="9"/>
        <v>14.604067720988269</v>
      </c>
      <c r="N49" s="13">
        <f t="shared" si="5"/>
        <v>9.0545219870127269</v>
      </c>
      <c r="O49" s="13">
        <f t="shared" si="6"/>
        <v>9.4253529381497074</v>
      </c>
      <c r="Q49" s="41">
        <v>15.518282223655589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50.647481166110524</v>
      </c>
      <c r="G50" s="13">
        <f t="shared" si="0"/>
        <v>2.3764504807159343</v>
      </c>
      <c r="H50" s="13">
        <f t="shared" si="1"/>
        <v>48.271030685394592</v>
      </c>
      <c r="I50" s="16">
        <f t="shared" si="8"/>
        <v>70.72805545590731</v>
      </c>
      <c r="J50" s="13">
        <f t="shared" si="2"/>
        <v>49.787954065379338</v>
      </c>
      <c r="K50" s="13">
        <f t="shared" si="3"/>
        <v>20.940101390527971</v>
      </c>
      <c r="L50" s="13">
        <f t="shared" si="4"/>
        <v>0</v>
      </c>
      <c r="M50" s="13">
        <f t="shared" si="9"/>
        <v>5.5495457339755419</v>
      </c>
      <c r="N50" s="13">
        <f t="shared" si="5"/>
        <v>3.4407183550648361</v>
      </c>
      <c r="O50" s="13">
        <f t="shared" si="6"/>
        <v>5.8171688357807705</v>
      </c>
      <c r="Q50" s="41">
        <v>14.786139447454939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1.137537505506609</v>
      </c>
      <c r="G51" s="13">
        <f t="shared" si="0"/>
        <v>0</v>
      </c>
      <c r="H51" s="13">
        <f t="shared" si="1"/>
        <v>1.137537505506609</v>
      </c>
      <c r="I51" s="16">
        <f t="shared" si="8"/>
        <v>22.077638896034578</v>
      </c>
      <c r="J51" s="13">
        <f t="shared" si="2"/>
        <v>21.648930267413924</v>
      </c>
      <c r="K51" s="13">
        <f t="shared" si="3"/>
        <v>0.42870862862065451</v>
      </c>
      <c r="L51" s="13">
        <f t="shared" si="4"/>
        <v>0</v>
      </c>
      <c r="M51" s="13">
        <f t="shared" si="9"/>
        <v>2.1088273789107057</v>
      </c>
      <c r="N51" s="13">
        <f t="shared" si="5"/>
        <v>1.3074729749246374</v>
      </c>
      <c r="O51" s="13">
        <f t="shared" si="6"/>
        <v>1.3074729749246374</v>
      </c>
      <c r="Q51" s="41">
        <v>21.229435069168641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17.54795568438692</v>
      </c>
      <c r="G52" s="13">
        <f t="shared" si="0"/>
        <v>0</v>
      </c>
      <c r="H52" s="13">
        <f t="shared" si="1"/>
        <v>17.54795568438692</v>
      </c>
      <c r="I52" s="16">
        <f t="shared" si="8"/>
        <v>17.976664313007575</v>
      </c>
      <c r="J52" s="13">
        <f t="shared" si="2"/>
        <v>17.786745647943839</v>
      </c>
      <c r="K52" s="13">
        <f t="shared" si="3"/>
        <v>0.18991866506373611</v>
      </c>
      <c r="L52" s="13">
        <f t="shared" si="4"/>
        <v>0</v>
      </c>
      <c r="M52" s="13">
        <f t="shared" si="9"/>
        <v>0.80135440398606828</v>
      </c>
      <c r="N52" s="13">
        <f t="shared" si="5"/>
        <v>0.49683973047136232</v>
      </c>
      <c r="O52" s="13">
        <f t="shared" si="6"/>
        <v>0.49683973047136232</v>
      </c>
      <c r="Q52" s="41">
        <v>22.725406797458479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1.1863536519986939</v>
      </c>
      <c r="G53" s="18">
        <f t="shared" si="0"/>
        <v>0</v>
      </c>
      <c r="H53" s="18">
        <f t="shared" si="1"/>
        <v>1.1863536519986939</v>
      </c>
      <c r="I53" s="17">
        <f t="shared" si="8"/>
        <v>1.37627231706243</v>
      </c>
      <c r="J53" s="18">
        <f t="shared" si="2"/>
        <v>1.3761524221200609</v>
      </c>
      <c r="K53" s="18">
        <f t="shared" si="3"/>
        <v>1.1989494236908094E-4</v>
      </c>
      <c r="L53" s="18">
        <f t="shared" si="4"/>
        <v>0</v>
      </c>
      <c r="M53" s="18">
        <f t="shared" si="9"/>
        <v>0.30451467351470596</v>
      </c>
      <c r="N53" s="18">
        <f t="shared" si="5"/>
        <v>0.1887990975791177</v>
      </c>
      <c r="O53" s="18">
        <f t="shared" si="6"/>
        <v>0.1887990975791177</v>
      </c>
      <c r="Q53" s="42">
        <v>20.421944000000011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8.2557373611357807</v>
      </c>
      <c r="G54" s="13">
        <f t="shared" si="0"/>
        <v>0</v>
      </c>
      <c r="H54" s="13">
        <f t="shared" si="1"/>
        <v>8.2557373611357807</v>
      </c>
      <c r="I54" s="16">
        <f t="shared" si="8"/>
        <v>8.2558572560781496</v>
      </c>
      <c r="J54" s="13">
        <f t="shared" si="2"/>
        <v>8.2340703156530441</v>
      </c>
      <c r="K54" s="13">
        <f t="shared" si="3"/>
        <v>2.1786940425105428E-2</v>
      </c>
      <c r="L54" s="13">
        <f t="shared" si="4"/>
        <v>0</v>
      </c>
      <c r="M54" s="13">
        <f t="shared" si="9"/>
        <v>0.11571557593558826</v>
      </c>
      <c r="N54" s="13">
        <f t="shared" si="5"/>
        <v>7.1743657080064721E-2</v>
      </c>
      <c r="O54" s="13">
        <f t="shared" si="6"/>
        <v>7.1743657080064721E-2</v>
      </c>
      <c r="Q54" s="41">
        <v>21.61155044913119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13.794550194725581</v>
      </c>
      <c r="G55" s="13">
        <f t="shared" si="0"/>
        <v>0</v>
      </c>
      <c r="H55" s="13">
        <f t="shared" si="1"/>
        <v>13.794550194725581</v>
      </c>
      <c r="I55" s="16">
        <f t="shared" si="8"/>
        <v>13.816337135150686</v>
      </c>
      <c r="J55" s="13">
        <f t="shared" si="2"/>
        <v>13.605738324486895</v>
      </c>
      <c r="K55" s="13">
        <f t="shared" si="3"/>
        <v>0.21059881066379127</v>
      </c>
      <c r="L55" s="13">
        <f t="shared" si="4"/>
        <v>0</v>
      </c>
      <c r="M55" s="13">
        <f t="shared" si="9"/>
        <v>4.397191885552354E-2</v>
      </c>
      <c r="N55" s="13">
        <f t="shared" si="5"/>
        <v>2.7262589690424593E-2</v>
      </c>
      <c r="O55" s="13">
        <f t="shared" si="6"/>
        <v>2.7262589690424593E-2</v>
      </c>
      <c r="Q55" s="41">
        <v>16.355591480254709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12.12289206808205</v>
      </c>
      <c r="G56" s="13">
        <f t="shared" si="0"/>
        <v>0</v>
      </c>
      <c r="H56" s="13">
        <f t="shared" si="1"/>
        <v>12.12289206808205</v>
      </c>
      <c r="I56" s="16">
        <f t="shared" si="8"/>
        <v>12.333490878745842</v>
      </c>
      <c r="J56" s="13">
        <f t="shared" si="2"/>
        <v>12.118446246619243</v>
      </c>
      <c r="K56" s="13">
        <f t="shared" si="3"/>
        <v>0.21504463212659886</v>
      </c>
      <c r="L56" s="13">
        <f t="shared" si="4"/>
        <v>0</v>
      </c>
      <c r="M56" s="13">
        <f t="shared" si="9"/>
        <v>1.6709329165098947E-2</v>
      </c>
      <c r="N56" s="13">
        <f t="shared" si="5"/>
        <v>1.0359784082361347E-2</v>
      </c>
      <c r="O56" s="13">
        <f t="shared" si="6"/>
        <v>1.0359784082361347E-2</v>
      </c>
      <c r="Q56" s="41">
        <v>13.735630551512079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5.5296487076799394</v>
      </c>
      <c r="G57" s="13">
        <f t="shared" si="0"/>
        <v>0</v>
      </c>
      <c r="H57" s="13">
        <f t="shared" si="1"/>
        <v>5.5296487076799394</v>
      </c>
      <c r="I57" s="16">
        <f t="shared" si="8"/>
        <v>5.7446933398065383</v>
      </c>
      <c r="J57" s="13">
        <f t="shared" si="2"/>
        <v>5.7013397515852198</v>
      </c>
      <c r="K57" s="13">
        <f t="shared" si="3"/>
        <v>4.3353588221318518E-2</v>
      </c>
      <c r="L57" s="13">
        <f t="shared" si="4"/>
        <v>0</v>
      </c>
      <c r="M57" s="13">
        <f t="shared" si="9"/>
        <v>6.3495450827375996E-3</v>
      </c>
      <c r="N57" s="13">
        <f t="shared" si="5"/>
        <v>3.9367179512973119E-3</v>
      </c>
      <c r="O57" s="13">
        <f t="shared" si="6"/>
        <v>3.9367179512973119E-3</v>
      </c>
      <c r="Q57" s="41">
        <v>8.7262434935483881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27.328314323449359</v>
      </c>
      <c r="G58" s="13">
        <f t="shared" si="0"/>
        <v>0</v>
      </c>
      <c r="H58" s="13">
        <f t="shared" si="1"/>
        <v>27.328314323449359</v>
      </c>
      <c r="I58" s="16">
        <f t="shared" si="8"/>
        <v>27.371667911670677</v>
      </c>
      <c r="J58" s="13">
        <f t="shared" si="2"/>
        <v>24.488996948156213</v>
      </c>
      <c r="K58" s="13">
        <f t="shared" si="3"/>
        <v>2.8826709635144638</v>
      </c>
      <c r="L58" s="13">
        <f t="shared" si="4"/>
        <v>0</v>
      </c>
      <c r="M58" s="13">
        <f t="shared" si="9"/>
        <v>2.4128271314402877E-3</v>
      </c>
      <c r="N58" s="13">
        <f t="shared" si="5"/>
        <v>1.4959528214929783E-3</v>
      </c>
      <c r="O58" s="13">
        <f t="shared" si="6"/>
        <v>1.4959528214929783E-3</v>
      </c>
      <c r="Q58" s="41">
        <v>11.197439116220311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42.989979286209888</v>
      </c>
      <c r="G59" s="13">
        <f t="shared" si="0"/>
        <v>1.2710816205869004</v>
      </c>
      <c r="H59" s="13">
        <f t="shared" si="1"/>
        <v>41.71889766562299</v>
      </c>
      <c r="I59" s="16">
        <f t="shared" si="8"/>
        <v>44.601568629137454</v>
      </c>
      <c r="J59" s="13">
        <f t="shared" si="2"/>
        <v>35.971030370083803</v>
      </c>
      <c r="K59" s="13">
        <f t="shared" si="3"/>
        <v>8.630538259053651</v>
      </c>
      <c r="L59" s="13">
        <f t="shared" si="4"/>
        <v>0</v>
      </c>
      <c r="M59" s="13">
        <f t="shared" si="9"/>
        <v>9.1687430994730939E-4</v>
      </c>
      <c r="N59" s="13">
        <f t="shared" si="5"/>
        <v>5.6846207216733184E-4</v>
      </c>
      <c r="O59" s="13">
        <f t="shared" si="6"/>
        <v>1.2716500826590678</v>
      </c>
      <c r="Q59" s="41">
        <v>12.73214192539602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15.564434980889461</v>
      </c>
      <c r="G60" s="13">
        <f t="shared" si="0"/>
        <v>0</v>
      </c>
      <c r="H60" s="13">
        <f t="shared" si="1"/>
        <v>15.564434980889461</v>
      </c>
      <c r="I60" s="16">
        <f t="shared" si="8"/>
        <v>24.19497323994311</v>
      </c>
      <c r="J60" s="13">
        <f t="shared" si="2"/>
        <v>23.078490619761393</v>
      </c>
      <c r="K60" s="13">
        <f t="shared" si="3"/>
        <v>1.1164826201817171</v>
      </c>
      <c r="L60" s="13">
        <f t="shared" si="4"/>
        <v>0</v>
      </c>
      <c r="M60" s="13">
        <f t="shared" si="9"/>
        <v>3.4841223777997755E-4</v>
      </c>
      <c r="N60" s="13">
        <f t="shared" si="5"/>
        <v>2.1601558742358608E-4</v>
      </c>
      <c r="O60" s="13">
        <f t="shared" si="6"/>
        <v>2.1601558742358608E-4</v>
      </c>
      <c r="Q60" s="41">
        <v>16.104880587082938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53.197774785845311</v>
      </c>
      <c r="G61" s="13">
        <f t="shared" si="0"/>
        <v>2.7445881835403925</v>
      </c>
      <c r="H61" s="13">
        <f t="shared" si="1"/>
        <v>50.453186602304918</v>
      </c>
      <c r="I61" s="16">
        <f t="shared" si="8"/>
        <v>51.569669222486638</v>
      </c>
      <c r="J61" s="13">
        <f t="shared" si="2"/>
        <v>42.844236630624415</v>
      </c>
      <c r="K61" s="13">
        <f t="shared" si="3"/>
        <v>8.7254325918622229</v>
      </c>
      <c r="L61" s="13">
        <f t="shared" si="4"/>
        <v>0</v>
      </c>
      <c r="M61" s="13">
        <f t="shared" si="9"/>
        <v>1.3239665035639147E-4</v>
      </c>
      <c r="N61" s="13">
        <f t="shared" si="5"/>
        <v>8.2085923220962716E-5</v>
      </c>
      <c r="O61" s="13">
        <f t="shared" si="6"/>
        <v>2.7446702694636134</v>
      </c>
      <c r="Q61" s="41">
        <v>16.127127418452499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7.3492862375809853</v>
      </c>
      <c r="G62" s="13">
        <f t="shared" si="0"/>
        <v>0</v>
      </c>
      <c r="H62" s="13">
        <f t="shared" si="1"/>
        <v>7.3492862375809853</v>
      </c>
      <c r="I62" s="16">
        <f t="shared" si="8"/>
        <v>16.074718829443206</v>
      </c>
      <c r="J62" s="13">
        <f t="shared" si="2"/>
        <v>15.858472750823204</v>
      </c>
      <c r="K62" s="13">
        <f t="shared" si="3"/>
        <v>0.21624607862000289</v>
      </c>
      <c r="L62" s="13">
        <f t="shared" si="4"/>
        <v>0</v>
      </c>
      <c r="M62" s="13">
        <f t="shared" si="9"/>
        <v>5.0310727135428757E-5</v>
      </c>
      <c r="N62" s="13">
        <f t="shared" si="5"/>
        <v>3.1192650823965828E-5</v>
      </c>
      <c r="O62" s="13">
        <f t="shared" si="6"/>
        <v>3.1192650823965828E-5</v>
      </c>
      <c r="Q62" s="41">
        <v>19.404318118426591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5.4946398153445442</v>
      </c>
      <c r="G63" s="13">
        <f t="shared" si="0"/>
        <v>0</v>
      </c>
      <c r="H63" s="13">
        <f t="shared" si="1"/>
        <v>5.4946398153445442</v>
      </c>
      <c r="I63" s="16">
        <f t="shared" si="8"/>
        <v>5.710885893964547</v>
      </c>
      <c r="J63" s="13">
        <f t="shared" si="2"/>
        <v>5.7042026938017338</v>
      </c>
      <c r="K63" s="13">
        <f t="shared" si="3"/>
        <v>6.6832001628132076E-3</v>
      </c>
      <c r="L63" s="13">
        <f t="shared" si="4"/>
        <v>0</v>
      </c>
      <c r="M63" s="13">
        <f t="shared" si="9"/>
        <v>1.9118076311462929E-5</v>
      </c>
      <c r="N63" s="13">
        <f t="shared" si="5"/>
        <v>1.1853207313107016E-5</v>
      </c>
      <c r="O63" s="13">
        <f t="shared" si="6"/>
        <v>1.1853207313107016E-5</v>
      </c>
      <c r="Q63" s="41">
        <v>22.165724572837139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0.35310101899949092</v>
      </c>
      <c r="G64" s="13">
        <f t="shared" si="0"/>
        <v>0</v>
      </c>
      <c r="H64" s="13">
        <f t="shared" si="1"/>
        <v>0.35310101899949092</v>
      </c>
      <c r="I64" s="16">
        <f t="shared" si="8"/>
        <v>0.35978421916230413</v>
      </c>
      <c r="J64" s="13">
        <f t="shared" si="2"/>
        <v>0.35978289448537648</v>
      </c>
      <c r="K64" s="13">
        <f t="shared" si="3"/>
        <v>1.3246769276498149E-6</v>
      </c>
      <c r="L64" s="13">
        <f t="shared" si="4"/>
        <v>0</v>
      </c>
      <c r="M64" s="13">
        <f t="shared" si="9"/>
        <v>7.2648689983559132E-6</v>
      </c>
      <c r="N64" s="13">
        <f t="shared" si="5"/>
        <v>4.5042187789806661E-6</v>
      </c>
      <c r="O64" s="13">
        <f t="shared" si="6"/>
        <v>4.5042187789806661E-6</v>
      </c>
      <c r="Q64" s="41">
        <v>23.82953100000001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17.59797624328418</v>
      </c>
      <c r="G65" s="18">
        <f t="shared" si="0"/>
        <v>0</v>
      </c>
      <c r="H65" s="18">
        <f t="shared" si="1"/>
        <v>17.59797624328418</v>
      </c>
      <c r="I65" s="17">
        <f t="shared" si="8"/>
        <v>17.597977567961106</v>
      </c>
      <c r="J65" s="18">
        <f t="shared" si="2"/>
        <v>17.437910056856978</v>
      </c>
      <c r="K65" s="18">
        <f t="shared" si="3"/>
        <v>0.16006751110412765</v>
      </c>
      <c r="L65" s="18">
        <f t="shared" si="4"/>
        <v>0</v>
      </c>
      <c r="M65" s="18">
        <f t="shared" si="9"/>
        <v>2.7606502193752471E-6</v>
      </c>
      <c r="N65" s="18">
        <f t="shared" si="5"/>
        <v>1.7116031360126532E-6</v>
      </c>
      <c r="O65" s="18">
        <f t="shared" si="6"/>
        <v>1.7116031360126532E-6</v>
      </c>
      <c r="Q65" s="42">
        <v>23.503078341999618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113.5600491558657</v>
      </c>
      <c r="G66" s="13">
        <f t="shared" si="0"/>
        <v>11.457949206711467</v>
      </c>
      <c r="H66" s="13">
        <f t="shared" si="1"/>
        <v>102.10209994915424</v>
      </c>
      <c r="I66" s="16">
        <f t="shared" si="8"/>
        <v>102.26216746025837</v>
      </c>
      <c r="J66" s="13">
        <f t="shared" si="2"/>
        <v>76.053599415301321</v>
      </c>
      <c r="K66" s="13">
        <f t="shared" si="3"/>
        <v>26.208568044957048</v>
      </c>
      <c r="L66" s="13">
        <f t="shared" si="4"/>
        <v>0</v>
      </c>
      <c r="M66" s="13">
        <f t="shared" si="9"/>
        <v>1.0490470833625939E-6</v>
      </c>
      <c r="N66" s="13">
        <f t="shared" si="5"/>
        <v>6.5040919168480818E-7</v>
      </c>
      <c r="O66" s="13">
        <f t="shared" si="6"/>
        <v>11.457949857120658</v>
      </c>
      <c r="Q66" s="41">
        <v>21.65550202413187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55.338657900708903</v>
      </c>
      <c r="G67" s="13">
        <f t="shared" si="0"/>
        <v>3.0536270274690827</v>
      </c>
      <c r="H67" s="13">
        <f t="shared" si="1"/>
        <v>52.285030873239819</v>
      </c>
      <c r="I67" s="16">
        <f t="shared" si="8"/>
        <v>78.493598918196867</v>
      </c>
      <c r="J67" s="13">
        <f t="shared" si="2"/>
        <v>59.296258367735163</v>
      </c>
      <c r="K67" s="13">
        <f t="shared" si="3"/>
        <v>19.197340550461703</v>
      </c>
      <c r="L67" s="13">
        <f t="shared" si="4"/>
        <v>0</v>
      </c>
      <c r="M67" s="13">
        <f t="shared" si="9"/>
        <v>3.9863789167778571E-7</v>
      </c>
      <c r="N67" s="13">
        <f t="shared" si="5"/>
        <v>2.4715549284022715E-7</v>
      </c>
      <c r="O67" s="13">
        <f t="shared" si="6"/>
        <v>3.0536272746245756</v>
      </c>
      <c r="Q67" s="41">
        <v>18.422709340518409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146.93210982010231</v>
      </c>
      <c r="G68" s="13">
        <f t="shared" si="0"/>
        <v>16.275243049421285</v>
      </c>
      <c r="H68" s="13">
        <f t="shared" si="1"/>
        <v>130.65686677068103</v>
      </c>
      <c r="I68" s="16">
        <f t="shared" si="8"/>
        <v>149.85420732114272</v>
      </c>
      <c r="J68" s="13">
        <f t="shared" si="2"/>
        <v>55.728461215795512</v>
      </c>
      <c r="K68" s="13">
        <f t="shared" si="3"/>
        <v>94.125746105347218</v>
      </c>
      <c r="L68" s="13">
        <f t="shared" si="4"/>
        <v>54.744012683816955</v>
      </c>
      <c r="M68" s="13">
        <f t="shared" si="9"/>
        <v>54.744012835299358</v>
      </c>
      <c r="N68" s="13">
        <f t="shared" si="5"/>
        <v>33.941287957885599</v>
      </c>
      <c r="O68" s="13">
        <f t="shared" si="6"/>
        <v>50.216531007306884</v>
      </c>
      <c r="Q68" s="41">
        <v>12.536856587790441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75.210073682729615</v>
      </c>
      <c r="G69" s="13">
        <f t="shared" si="0"/>
        <v>5.9220878592942201</v>
      </c>
      <c r="H69" s="13">
        <f t="shared" si="1"/>
        <v>69.287985823435392</v>
      </c>
      <c r="I69" s="16">
        <f t="shared" si="8"/>
        <v>108.66971924496568</v>
      </c>
      <c r="J69" s="13">
        <f t="shared" si="2"/>
        <v>52.197668153980274</v>
      </c>
      <c r="K69" s="13">
        <f t="shared" si="3"/>
        <v>56.472051090985403</v>
      </c>
      <c r="L69" s="13">
        <f t="shared" si="4"/>
        <v>18.617572425886589</v>
      </c>
      <c r="M69" s="13">
        <f t="shared" si="9"/>
        <v>39.420297303300352</v>
      </c>
      <c r="N69" s="13">
        <f t="shared" si="5"/>
        <v>24.440584328046217</v>
      </c>
      <c r="O69" s="13">
        <f t="shared" si="6"/>
        <v>30.362672187340436</v>
      </c>
      <c r="Q69" s="41">
        <v>12.40888976426719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145.55029861874169</v>
      </c>
      <c r="G70" s="13">
        <f t="shared" ref="G70:G133" si="15">IF((F70-$J$2)&gt;0,$I$2*(F70-$J$2),0)</f>
        <v>16.075777075201852</v>
      </c>
      <c r="H70" s="13">
        <f t="shared" ref="H70:H133" si="16">F70-G70</f>
        <v>129.47452154353985</v>
      </c>
      <c r="I70" s="16">
        <f t="shared" si="8"/>
        <v>167.32900020863866</v>
      </c>
      <c r="J70" s="13">
        <f t="shared" ref="J70:J133" si="17">I70/SQRT(1+(I70/($K$2*(300+(25*Q70)+0.05*(Q70)^3)))^2)</f>
        <v>47.012255660057086</v>
      </c>
      <c r="K70" s="13">
        <f t="shared" ref="K70:K133" si="18">I70-J70</f>
        <v>120.31674454858157</v>
      </c>
      <c r="L70" s="13">
        <f t="shared" ref="L70:L133" si="19">IF(K70&gt;$N$2,(K70-$N$2)/$L$2,0)</f>
        <v>79.872689701946513</v>
      </c>
      <c r="M70" s="13">
        <f t="shared" si="9"/>
        <v>94.852402677200644</v>
      </c>
      <c r="N70" s="13">
        <f t="shared" ref="N70:N133" si="20">$M$2*M70</f>
        <v>58.808489659864399</v>
      </c>
      <c r="O70" s="13">
        <f t="shared" ref="O70:O133" si="21">N70+G70</f>
        <v>74.884266735066248</v>
      </c>
      <c r="Q70" s="41">
        <v>9.5142060935483883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48.79892259153705</v>
      </c>
      <c r="G71" s="13">
        <f t="shared" si="15"/>
        <v>2.1096090072817097</v>
      </c>
      <c r="H71" s="13">
        <f t="shared" si="16"/>
        <v>46.689313584255338</v>
      </c>
      <c r="I71" s="16">
        <f t="shared" ref="I71:I134" si="24">H71+K70-L70</f>
        <v>87.133368430890386</v>
      </c>
      <c r="J71" s="13">
        <f t="shared" si="17"/>
        <v>49.09841492215309</v>
      </c>
      <c r="K71" s="13">
        <f t="shared" si="18"/>
        <v>38.034953508737296</v>
      </c>
      <c r="L71" s="13">
        <f t="shared" si="19"/>
        <v>0.92829374870315529</v>
      </c>
      <c r="M71" s="13">
        <f t="shared" ref="M71:M134" si="25">L71+M70-N70</f>
        <v>36.972206766039399</v>
      </c>
      <c r="N71" s="13">
        <f t="shared" si="20"/>
        <v>22.922768194944428</v>
      </c>
      <c r="O71" s="13">
        <f t="shared" si="21"/>
        <v>25.032377202226137</v>
      </c>
      <c r="Q71" s="41">
        <v>12.38903614491584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24.35142400798356</v>
      </c>
      <c r="G72" s="13">
        <f t="shared" si="15"/>
        <v>0</v>
      </c>
      <c r="H72" s="13">
        <f t="shared" si="16"/>
        <v>24.35142400798356</v>
      </c>
      <c r="I72" s="16">
        <f t="shared" si="24"/>
        <v>61.458083768017701</v>
      </c>
      <c r="J72" s="13">
        <f t="shared" si="17"/>
        <v>42.681220845785461</v>
      </c>
      <c r="K72" s="13">
        <f t="shared" si="18"/>
        <v>18.77686292223224</v>
      </c>
      <c r="L72" s="13">
        <f t="shared" si="19"/>
        <v>0</v>
      </c>
      <c r="M72" s="13">
        <f t="shared" si="25"/>
        <v>14.049438571094971</v>
      </c>
      <c r="N72" s="13">
        <f t="shared" si="20"/>
        <v>8.7106519140788823</v>
      </c>
      <c r="O72" s="13">
        <f t="shared" si="21"/>
        <v>8.7106519140788823</v>
      </c>
      <c r="Q72" s="41">
        <v>12.361176059940581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145.72676675179099</v>
      </c>
      <c r="G73" s="13">
        <f t="shared" si="15"/>
        <v>16.101250445256099</v>
      </c>
      <c r="H73" s="13">
        <f t="shared" si="16"/>
        <v>129.62551630653491</v>
      </c>
      <c r="I73" s="16">
        <f t="shared" si="24"/>
        <v>148.40237922876713</v>
      </c>
      <c r="J73" s="13">
        <f t="shared" si="17"/>
        <v>59.548357474610377</v>
      </c>
      <c r="K73" s="13">
        <f t="shared" si="18"/>
        <v>88.854021754156747</v>
      </c>
      <c r="L73" s="13">
        <f t="shared" si="19"/>
        <v>49.686112396556474</v>
      </c>
      <c r="M73" s="13">
        <f t="shared" si="25"/>
        <v>55.024899053572568</v>
      </c>
      <c r="N73" s="13">
        <f t="shared" si="20"/>
        <v>34.115437413214991</v>
      </c>
      <c r="O73" s="13">
        <f t="shared" si="21"/>
        <v>50.21668785847109</v>
      </c>
      <c r="Q73" s="41">
        <v>13.698220428630631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41.781452684625513</v>
      </c>
      <c r="G74" s="13">
        <f t="shared" si="15"/>
        <v>1.0966294698750199</v>
      </c>
      <c r="H74" s="13">
        <f t="shared" si="16"/>
        <v>40.684823214750494</v>
      </c>
      <c r="I74" s="16">
        <f t="shared" si="24"/>
        <v>79.852732572350789</v>
      </c>
      <c r="J74" s="13">
        <f t="shared" si="17"/>
        <v>54.843801137285553</v>
      </c>
      <c r="K74" s="13">
        <f t="shared" si="18"/>
        <v>25.008931435065236</v>
      </c>
      <c r="L74" s="13">
        <f t="shared" si="19"/>
        <v>0</v>
      </c>
      <c r="M74" s="13">
        <f t="shared" si="25"/>
        <v>20.909461640357577</v>
      </c>
      <c r="N74" s="13">
        <f t="shared" si="20"/>
        <v>12.963866217021698</v>
      </c>
      <c r="O74" s="13">
        <f t="shared" si="21"/>
        <v>14.060495686896719</v>
      </c>
      <c r="Q74" s="41">
        <v>15.84174587987985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13.78503460117496</v>
      </c>
      <c r="G75" s="13">
        <f t="shared" si="15"/>
        <v>0</v>
      </c>
      <c r="H75" s="13">
        <f t="shared" si="16"/>
        <v>13.78503460117496</v>
      </c>
      <c r="I75" s="16">
        <f t="shared" si="24"/>
        <v>38.793966036240192</v>
      </c>
      <c r="J75" s="13">
        <f t="shared" si="17"/>
        <v>36.207896351696441</v>
      </c>
      <c r="K75" s="13">
        <f t="shared" si="18"/>
        <v>2.5860696845437516</v>
      </c>
      <c r="L75" s="13">
        <f t="shared" si="19"/>
        <v>0</v>
      </c>
      <c r="M75" s="13">
        <f t="shared" si="25"/>
        <v>7.9455954233358792</v>
      </c>
      <c r="N75" s="13">
        <f t="shared" si="20"/>
        <v>4.9262691624682446</v>
      </c>
      <c r="O75" s="13">
        <f t="shared" si="21"/>
        <v>4.9262691624682446</v>
      </c>
      <c r="Q75" s="41">
        <v>19.953756487631281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12.090997324695181</v>
      </c>
      <c r="G76" s="13">
        <f t="shared" si="15"/>
        <v>0</v>
      </c>
      <c r="H76" s="13">
        <f t="shared" si="16"/>
        <v>12.090997324695181</v>
      </c>
      <c r="I76" s="16">
        <f t="shared" si="24"/>
        <v>14.677067009238932</v>
      </c>
      <c r="J76" s="13">
        <f t="shared" si="17"/>
        <v>14.555816212344329</v>
      </c>
      <c r="K76" s="13">
        <f t="shared" si="18"/>
        <v>0.1212507968946035</v>
      </c>
      <c r="L76" s="13">
        <f t="shared" si="19"/>
        <v>0</v>
      </c>
      <c r="M76" s="13">
        <f t="shared" si="25"/>
        <v>3.0193262608676346</v>
      </c>
      <c r="N76" s="13">
        <f t="shared" si="20"/>
        <v>1.8719822817379335</v>
      </c>
      <c r="O76" s="13">
        <f t="shared" si="21"/>
        <v>1.8719822817379335</v>
      </c>
      <c r="Q76" s="41">
        <v>21.618993678601061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0.35692733268377203</v>
      </c>
      <c r="G77" s="18">
        <f t="shared" si="15"/>
        <v>0</v>
      </c>
      <c r="H77" s="18">
        <f t="shared" si="16"/>
        <v>0.35692733268377203</v>
      </c>
      <c r="I77" s="17">
        <f t="shared" si="24"/>
        <v>0.47817812957837552</v>
      </c>
      <c r="J77" s="18">
        <f t="shared" si="17"/>
        <v>0.4781735798440005</v>
      </c>
      <c r="K77" s="18">
        <f t="shared" si="18"/>
        <v>4.5497343750255936E-6</v>
      </c>
      <c r="L77" s="18">
        <f t="shared" si="19"/>
        <v>0</v>
      </c>
      <c r="M77" s="18">
        <f t="shared" si="25"/>
        <v>1.1473439791297011</v>
      </c>
      <c r="N77" s="18">
        <f t="shared" si="20"/>
        <v>0.71135326706041468</v>
      </c>
      <c r="O77" s="18">
        <f t="shared" si="21"/>
        <v>0.71135326706041468</v>
      </c>
      <c r="Q77" s="42">
        <v>21.129778000000009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2.1467605100499521</v>
      </c>
      <c r="G78" s="13">
        <f t="shared" si="15"/>
        <v>0</v>
      </c>
      <c r="H78" s="13">
        <f t="shared" si="16"/>
        <v>2.1467605100499521</v>
      </c>
      <c r="I78" s="16">
        <f t="shared" si="24"/>
        <v>2.1467650597843271</v>
      </c>
      <c r="J78" s="13">
        <f t="shared" si="17"/>
        <v>2.1463297062169846</v>
      </c>
      <c r="K78" s="13">
        <f t="shared" si="18"/>
        <v>4.3535356734247799E-4</v>
      </c>
      <c r="L78" s="13">
        <f t="shared" si="19"/>
        <v>0</v>
      </c>
      <c r="M78" s="13">
        <f t="shared" si="25"/>
        <v>0.43599071206928641</v>
      </c>
      <c r="N78" s="13">
        <f t="shared" si="20"/>
        <v>0.27031424148295757</v>
      </c>
      <c r="O78" s="13">
        <f t="shared" si="21"/>
        <v>0.27031424148295757</v>
      </c>
      <c r="Q78" s="41">
        <v>20.732893310552889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20.3010203392992</v>
      </c>
      <c r="G79" s="13">
        <f t="shared" si="15"/>
        <v>0</v>
      </c>
      <c r="H79" s="13">
        <f t="shared" si="16"/>
        <v>20.3010203392992</v>
      </c>
      <c r="I79" s="16">
        <f t="shared" si="24"/>
        <v>20.301455692866544</v>
      </c>
      <c r="J79" s="13">
        <f t="shared" si="17"/>
        <v>19.773082601574274</v>
      </c>
      <c r="K79" s="13">
        <f t="shared" si="18"/>
        <v>0.52837309129226995</v>
      </c>
      <c r="L79" s="13">
        <f t="shared" si="19"/>
        <v>0</v>
      </c>
      <c r="M79" s="13">
        <f t="shared" si="25"/>
        <v>0.16567647058632884</v>
      </c>
      <c r="N79" s="13">
        <f t="shared" si="20"/>
        <v>0.10271941176352388</v>
      </c>
      <c r="O79" s="13">
        <f t="shared" si="21"/>
        <v>0.10271941176352388</v>
      </c>
      <c r="Q79" s="41">
        <v>17.903638821256589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26.7216123392101</v>
      </c>
      <c r="G80" s="13">
        <f t="shared" si="15"/>
        <v>0</v>
      </c>
      <c r="H80" s="13">
        <f t="shared" si="16"/>
        <v>26.7216123392101</v>
      </c>
      <c r="I80" s="16">
        <f t="shared" si="24"/>
        <v>27.24998543050237</v>
      </c>
      <c r="J80" s="13">
        <f t="shared" si="17"/>
        <v>25.320478808963152</v>
      </c>
      <c r="K80" s="13">
        <f t="shared" si="18"/>
        <v>1.9295066215392183</v>
      </c>
      <c r="L80" s="13">
        <f t="shared" si="19"/>
        <v>0</v>
      </c>
      <c r="M80" s="13">
        <f t="shared" si="25"/>
        <v>6.2957058822804959E-2</v>
      </c>
      <c r="N80" s="13">
        <f t="shared" si="20"/>
        <v>3.9033376470139075E-2</v>
      </c>
      <c r="O80" s="13">
        <f t="shared" si="21"/>
        <v>3.9033376470139075E-2</v>
      </c>
      <c r="Q80" s="41">
        <v>14.45586744084388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3.9945429331131539</v>
      </c>
      <c r="G81" s="13">
        <f t="shared" si="15"/>
        <v>0</v>
      </c>
      <c r="H81" s="13">
        <f t="shared" si="16"/>
        <v>3.9945429331131539</v>
      </c>
      <c r="I81" s="16">
        <f t="shared" si="24"/>
        <v>5.9240495546523722</v>
      </c>
      <c r="J81" s="13">
        <f t="shared" si="17"/>
        <v>5.8873307312039174</v>
      </c>
      <c r="K81" s="13">
        <f t="shared" si="18"/>
        <v>3.6718823448454785E-2</v>
      </c>
      <c r="L81" s="13">
        <f t="shared" si="19"/>
        <v>0</v>
      </c>
      <c r="M81" s="13">
        <f t="shared" si="25"/>
        <v>2.3923682352665884E-2</v>
      </c>
      <c r="N81" s="13">
        <f t="shared" si="20"/>
        <v>1.4832683058652847E-2</v>
      </c>
      <c r="O81" s="13">
        <f t="shared" si="21"/>
        <v>1.4832683058652847E-2</v>
      </c>
      <c r="Q81" s="41">
        <v>10.68318668551526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7.6211531210455146</v>
      </c>
      <c r="G82" s="13">
        <f t="shared" si="15"/>
        <v>0</v>
      </c>
      <c r="H82" s="13">
        <f t="shared" si="16"/>
        <v>7.6211531210455146</v>
      </c>
      <c r="I82" s="16">
        <f t="shared" si="24"/>
        <v>7.6578719444939694</v>
      </c>
      <c r="J82" s="13">
        <f t="shared" si="17"/>
        <v>7.5750204233222753</v>
      </c>
      <c r="K82" s="13">
        <f t="shared" si="18"/>
        <v>8.2851521171694031E-2</v>
      </c>
      <c r="L82" s="13">
        <f t="shared" si="19"/>
        <v>0</v>
      </c>
      <c r="M82" s="13">
        <f t="shared" si="25"/>
        <v>9.0909992940130368E-3</v>
      </c>
      <c r="N82" s="13">
        <f t="shared" si="20"/>
        <v>5.6364195622880826E-3</v>
      </c>
      <c r="O82" s="13">
        <f t="shared" si="21"/>
        <v>5.6364195622880826E-3</v>
      </c>
      <c r="Q82" s="41">
        <v>10.30515509354839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144.87479778551281</v>
      </c>
      <c r="G83" s="13">
        <f t="shared" si="15"/>
        <v>15.978267783300495</v>
      </c>
      <c r="H83" s="13">
        <f t="shared" si="16"/>
        <v>128.89653000221233</v>
      </c>
      <c r="I83" s="16">
        <f t="shared" si="24"/>
        <v>128.97938152338403</v>
      </c>
      <c r="J83" s="13">
        <f t="shared" si="17"/>
        <v>53.134603506840499</v>
      </c>
      <c r="K83" s="13">
        <f t="shared" si="18"/>
        <v>75.844778016543529</v>
      </c>
      <c r="L83" s="13">
        <f t="shared" si="19"/>
        <v>37.204530801218205</v>
      </c>
      <c r="M83" s="13">
        <f t="shared" si="25"/>
        <v>37.207985380949928</v>
      </c>
      <c r="N83" s="13">
        <f t="shared" si="20"/>
        <v>23.068950936188955</v>
      </c>
      <c r="O83" s="13">
        <f t="shared" si="21"/>
        <v>39.04721871948945</v>
      </c>
      <c r="Q83" s="41">
        <v>12.109605014302231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14.90393210589898</v>
      </c>
      <c r="G84" s="13">
        <f t="shared" si="15"/>
        <v>0</v>
      </c>
      <c r="H84" s="13">
        <f t="shared" si="16"/>
        <v>14.90393210589898</v>
      </c>
      <c r="I84" s="16">
        <f t="shared" si="24"/>
        <v>53.544179321224298</v>
      </c>
      <c r="J84" s="13">
        <f t="shared" si="17"/>
        <v>43.788970154434715</v>
      </c>
      <c r="K84" s="13">
        <f t="shared" si="18"/>
        <v>9.7552091667895837</v>
      </c>
      <c r="L84" s="13">
        <f t="shared" si="19"/>
        <v>0</v>
      </c>
      <c r="M84" s="13">
        <f t="shared" si="25"/>
        <v>14.139034444760973</v>
      </c>
      <c r="N84" s="13">
        <f t="shared" si="20"/>
        <v>8.7662013557518037</v>
      </c>
      <c r="O84" s="13">
        <f t="shared" si="21"/>
        <v>8.7662013557518037</v>
      </c>
      <c r="Q84" s="41">
        <v>15.961320405033611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12.095653797390749</v>
      </c>
      <c r="G85" s="13">
        <f t="shared" si="15"/>
        <v>0</v>
      </c>
      <c r="H85" s="13">
        <f t="shared" si="16"/>
        <v>12.095653797390749</v>
      </c>
      <c r="I85" s="16">
        <f t="shared" si="24"/>
        <v>21.850862964180333</v>
      </c>
      <c r="J85" s="13">
        <f t="shared" si="17"/>
        <v>21.119944813345647</v>
      </c>
      <c r="K85" s="13">
        <f t="shared" si="18"/>
        <v>0.73091815083468603</v>
      </c>
      <c r="L85" s="13">
        <f t="shared" si="19"/>
        <v>0</v>
      </c>
      <c r="M85" s="13">
        <f t="shared" si="25"/>
        <v>5.3728330890091698</v>
      </c>
      <c r="N85" s="13">
        <f t="shared" si="20"/>
        <v>3.3311565151856852</v>
      </c>
      <c r="O85" s="13">
        <f t="shared" si="21"/>
        <v>3.3311565151856852</v>
      </c>
      <c r="Q85" s="41">
        <v>17.085817796824021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22.77445820621293</v>
      </c>
      <c r="G86" s="13">
        <f t="shared" si="15"/>
        <v>0</v>
      </c>
      <c r="H86" s="13">
        <f t="shared" si="16"/>
        <v>22.77445820621293</v>
      </c>
      <c r="I86" s="16">
        <f t="shared" si="24"/>
        <v>23.505376357047616</v>
      </c>
      <c r="J86" s="13">
        <f t="shared" si="17"/>
        <v>22.805200531801653</v>
      </c>
      <c r="K86" s="13">
        <f t="shared" si="18"/>
        <v>0.70017582524596378</v>
      </c>
      <c r="L86" s="13">
        <f t="shared" si="19"/>
        <v>0</v>
      </c>
      <c r="M86" s="13">
        <f t="shared" si="25"/>
        <v>2.0416765738234846</v>
      </c>
      <c r="N86" s="13">
        <f t="shared" si="20"/>
        <v>1.2658394757705604</v>
      </c>
      <c r="O86" s="13">
        <f t="shared" si="21"/>
        <v>1.2658394757705604</v>
      </c>
      <c r="Q86" s="41">
        <v>18.979913877778511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0.81661963048262254</v>
      </c>
      <c r="G87" s="13">
        <f t="shared" si="15"/>
        <v>0</v>
      </c>
      <c r="H87" s="13">
        <f t="shared" si="16"/>
        <v>0.81661963048262254</v>
      </c>
      <c r="I87" s="16">
        <f t="shared" si="24"/>
        <v>1.5167954557285863</v>
      </c>
      <c r="J87" s="13">
        <f t="shared" si="17"/>
        <v>1.5166582588495647</v>
      </c>
      <c r="K87" s="13">
        <f t="shared" si="18"/>
        <v>1.3719687902158384E-4</v>
      </c>
      <c r="L87" s="13">
        <f t="shared" si="19"/>
        <v>0</v>
      </c>
      <c r="M87" s="13">
        <f t="shared" si="25"/>
        <v>0.77583709805292411</v>
      </c>
      <c r="N87" s="13">
        <f t="shared" si="20"/>
        <v>0.48101900079281296</v>
      </c>
      <c r="O87" s="13">
        <f t="shared" si="21"/>
        <v>0.48101900079281296</v>
      </c>
      <c r="Q87" s="41">
        <v>21.530263800026461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2.1785257923294772</v>
      </c>
      <c r="G88" s="13">
        <f t="shared" si="15"/>
        <v>0</v>
      </c>
      <c r="H88" s="13">
        <f t="shared" si="16"/>
        <v>2.1785257923294772</v>
      </c>
      <c r="I88" s="16">
        <f t="shared" si="24"/>
        <v>2.1786629892084988</v>
      </c>
      <c r="J88" s="13">
        <f t="shared" si="17"/>
        <v>2.1782555086430864</v>
      </c>
      <c r="K88" s="13">
        <f t="shared" si="18"/>
        <v>4.0748056541239919E-4</v>
      </c>
      <c r="L88" s="13">
        <f t="shared" si="19"/>
        <v>0</v>
      </c>
      <c r="M88" s="13">
        <f t="shared" si="25"/>
        <v>0.29481809726011116</v>
      </c>
      <c r="N88" s="13">
        <f t="shared" si="20"/>
        <v>0.18278722030126893</v>
      </c>
      <c r="O88" s="13">
        <f t="shared" si="21"/>
        <v>0.18278722030126893</v>
      </c>
      <c r="Q88" s="41">
        <v>21.513383571235259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3.3016347766738199</v>
      </c>
      <c r="G89" s="18">
        <f t="shared" si="15"/>
        <v>0</v>
      </c>
      <c r="H89" s="18">
        <f t="shared" si="16"/>
        <v>3.3016347766738199</v>
      </c>
      <c r="I89" s="17">
        <f t="shared" si="24"/>
        <v>3.3020422572392323</v>
      </c>
      <c r="J89" s="18">
        <f t="shared" si="17"/>
        <v>3.3007472671453741</v>
      </c>
      <c r="K89" s="18">
        <f t="shared" si="18"/>
        <v>1.2949900938581393E-3</v>
      </c>
      <c r="L89" s="18">
        <f t="shared" si="19"/>
        <v>0</v>
      </c>
      <c r="M89" s="18">
        <f t="shared" si="25"/>
        <v>0.11203087695884223</v>
      </c>
      <c r="N89" s="18">
        <f t="shared" si="20"/>
        <v>6.9459143714482183E-2</v>
      </c>
      <c r="O89" s="18">
        <f t="shared" si="21"/>
        <v>6.9459143714482183E-2</v>
      </c>
      <c r="Q89" s="42">
        <v>22.156960000000009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1.2838672705423679</v>
      </c>
      <c r="G90" s="13">
        <f t="shared" si="15"/>
        <v>0</v>
      </c>
      <c r="H90" s="13">
        <f t="shared" si="16"/>
        <v>1.2838672705423679</v>
      </c>
      <c r="I90" s="16">
        <f t="shared" si="24"/>
        <v>1.2851622606362261</v>
      </c>
      <c r="J90" s="13">
        <f t="shared" si="17"/>
        <v>1.2850720880332969</v>
      </c>
      <c r="K90" s="13">
        <f t="shared" si="18"/>
        <v>9.0172602929206036E-5</v>
      </c>
      <c r="L90" s="13">
        <f t="shared" si="19"/>
        <v>0</v>
      </c>
      <c r="M90" s="13">
        <f t="shared" si="25"/>
        <v>4.2571733244360047E-2</v>
      </c>
      <c r="N90" s="13">
        <f t="shared" si="20"/>
        <v>2.6394474611503228E-2</v>
      </c>
      <c r="O90" s="13">
        <f t="shared" si="21"/>
        <v>2.6394474611503228E-2</v>
      </c>
      <c r="Q90" s="41">
        <v>20.98296331103975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5.6648648650000002</v>
      </c>
      <c r="G91" s="13">
        <f t="shared" si="15"/>
        <v>0</v>
      </c>
      <c r="H91" s="13">
        <f t="shared" si="16"/>
        <v>5.6648648650000002</v>
      </c>
      <c r="I91" s="16">
        <f t="shared" si="24"/>
        <v>5.6649550376029296</v>
      </c>
      <c r="J91" s="13">
        <f t="shared" si="17"/>
        <v>5.6578513791300447</v>
      </c>
      <c r="K91" s="13">
        <f t="shared" si="18"/>
        <v>7.1036584728849661E-3</v>
      </c>
      <c r="L91" s="13">
        <f t="shared" si="19"/>
        <v>0</v>
      </c>
      <c r="M91" s="13">
        <f t="shared" si="25"/>
        <v>1.6177258632856819E-2</v>
      </c>
      <c r="N91" s="13">
        <f t="shared" si="20"/>
        <v>1.0029900352371227E-2</v>
      </c>
      <c r="O91" s="13">
        <f t="shared" si="21"/>
        <v>1.0029900352371227E-2</v>
      </c>
      <c r="Q91" s="41">
        <v>21.561403634809881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20.257446304932131</v>
      </c>
      <c r="G92" s="13">
        <f t="shared" si="15"/>
        <v>0</v>
      </c>
      <c r="H92" s="13">
        <f t="shared" si="16"/>
        <v>20.257446304932131</v>
      </c>
      <c r="I92" s="16">
        <f t="shared" si="24"/>
        <v>20.264549963405017</v>
      </c>
      <c r="J92" s="13">
        <f t="shared" si="17"/>
        <v>19.542280819305777</v>
      </c>
      <c r="K92" s="13">
        <f t="shared" si="18"/>
        <v>0.72226914409923992</v>
      </c>
      <c r="L92" s="13">
        <f t="shared" si="19"/>
        <v>0</v>
      </c>
      <c r="M92" s="13">
        <f t="shared" si="25"/>
        <v>6.1473582804855917E-3</v>
      </c>
      <c r="N92" s="13">
        <f t="shared" si="20"/>
        <v>3.8113621339010669E-3</v>
      </c>
      <c r="O92" s="13">
        <f t="shared" si="21"/>
        <v>3.8113621339010669E-3</v>
      </c>
      <c r="Q92" s="41">
        <v>15.535327926350419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31.989501269938401</v>
      </c>
      <c r="G93" s="13">
        <f t="shared" si="15"/>
        <v>0</v>
      </c>
      <c r="H93" s="13">
        <f t="shared" si="16"/>
        <v>31.989501269938401</v>
      </c>
      <c r="I93" s="16">
        <f t="shared" si="24"/>
        <v>32.711770414037645</v>
      </c>
      <c r="J93" s="13">
        <f t="shared" si="17"/>
        <v>29.598818679861171</v>
      </c>
      <c r="K93" s="13">
        <f t="shared" si="18"/>
        <v>3.1129517341764732</v>
      </c>
      <c r="L93" s="13">
        <f t="shared" si="19"/>
        <v>0</v>
      </c>
      <c r="M93" s="13">
        <f t="shared" si="25"/>
        <v>2.3359961465845248E-3</v>
      </c>
      <c r="N93" s="13">
        <f t="shared" si="20"/>
        <v>1.4483176108824054E-3</v>
      </c>
      <c r="O93" s="13">
        <f t="shared" si="21"/>
        <v>1.4483176108824054E-3</v>
      </c>
      <c r="Q93" s="41">
        <v>14.667092632466719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22.79067761965295</v>
      </c>
      <c r="G94" s="13">
        <f t="shared" si="15"/>
        <v>0</v>
      </c>
      <c r="H94" s="13">
        <f t="shared" si="16"/>
        <v>22.79067761965295</v>
      </c>
      <c r="I94" s="16">
        <f t="shared" si="24"/>
        <v>25.903629353829423</v>
      </c>
      <c r="J94" s="13">
        <f t="shared" si="17"/>
        <v>23.153110034826085</v>
      </c>
      <c r="K94" s="13">
        <f t="shared" si="18"/>
        <v>2.7505193190033381</v>
      </c>
      <c r="L94" s="13">
        <f t="shared" si="19"/>
        <v>0</v>
      </c>
      <c r="M94" s="13">
        <f t="shared" si="25"/>
        <v>8.8767853570211942E-4</v>
      </c>
      <c r="N94" s="13">
        <f t="shared" si="20"/>
        <v>5.5036069213531408E-4</v>
      </c>
      <c r="O94" s="13">
        <f t="shared" si="21"/>
        <v>5.5036069213531408E-4</v>
      </c>
      <c r="Q94" s="41">
        <v>10.30387309354839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19.404552277363418</v>
      </c>
      <c r="G95" s="13">
        <f t="shared" si="15"/>
        <v>0</v>
      </c>
      <c r="H95" s="13">
        <f t="shared" si="16"/>
        <v>19.404552277363418</v>
      </c>
      <c r="I95" s="16">
        <f t="shared" si="24"/>
        <v>22.155071596366756</v>
      </c>
      <c r="J95" s="13">
        <f t="shared" si="17"/>
        <v>20.977031793963203</v>
      </c>
      <c r="K95" s="13">
        <f t="shared" si="18"/>
        <v>1.1780398024035534</v>
      </c>
      <c r="L95" s="13">
        <f t="shared" si="19"/>
        <v>0</v>
      </c>
      <c r="M95" s="13">
        <f t="shared" si="25"/>
        <v>3.3731784356680534E-4</v>
      </c>
      <c r="N95" s="13">
        <f t="shared" si="20"/>
        <v>2.091370630114193E-4</v>
      </c>
      <c r="O95" s="13">
        <f t="shared" si="21"/>
        <v>2.091370630114193E-4</v>
      </c>
      <c r="Q95" s="41">
        <v>13.739800312207899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32.734127981287664</v>
      </c>
      <c r="G96" s="13">
        <f t="shared" si="15"/>
        <v>0</v>
      </c>
      <c r="H96" s="13">
        <f t="shared" si="16"/>
        <v>32.734127981287664</v>
      </c>
      <c r="I96" s="16">
        <f t="shared" si="24"/>
        <v>33.912167783691217</v>
      </c>
      <c r="J96" s="13">
        <f t="shared" si="17"/>
        <v>30.514142652125003</v>
      </c>
      <c r="K96" s="13">
        <f t="shared" si="18"/>
        <v>3.3980251315662144</v>
      </c>
      <c r="L96" s="13">
        <f t="shared" si="19"/>
        <v>0</v>
      </c>
      <c r="M96" s="13">
        <f t="shared" si="25"/>
        <v>1.2818078055538604E-4</v>
      </c>
      <c r="N96" s="13">
        <f t="shared" si="20"/>
        <v>7.9472083944339341E-5</v>
      </c>
      <c r="O96" s="13">
        <f t="shared" si="21"/>
        <v>7.9472083944339341E-5</v>
      </c>
      <c r="Q96" s="41">
        <v>14.75326677650502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74.699711997366975</v>
      </c>
      <c r="G97" s="13">
        <f t="shared" si="15"/>
        <v>5.848416585914114</v>
      </c>
      <c r="H97" s="13">
        <f t="shared" si="16"/>
        <v>68.851295411452867</v>
      </c>
      <c r="I97" s="16">
        <f t="shared" si="24"/>
        <v>72.249320543019081</v>
      </c>
      <c r="J97" s="13">
        <f t="shared" si="17"/>
        <v>51.464941454840847</v>
      </c>
      <c r="K97" s="13">
        <f t="shared" si="18"/>
        <v>20.784379088178234</v>
      </c>
      <c r="L97" s="13">
        <f t="shared" si="19"/>
        <v>0</v>
      </c>
      <c r="M97" s="13">
        <f t="shared" si="25"/>
        <v>4.8708696611046701E-5</v>
      </c>
      <c r="N97" s="13">
        <f t="shared" si="20"/>
        <v>3.0199391898848954E-5</v>
      </c>
      <c r="O97" s="13">
        <f t="shared" si="21"/>
        <v>5.8484467853060131</v>
      </c>
      <c r="Q97" s="41">
        <v>15.43258184699242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65.39916447057</v>
      </c>
      <c r="G98" s="13">
        <f t="shared" si="15"/>
        <v>4.5058722706125716</v>
      </c>
      <c r="H98" s="13">
        <f t="shared" si="16"/>
        <v>60.893292199957429</v>
      </c>
      <c r="I98" s="16">
        <f t="shared" si="24"/>
        <v>81.677671288135656</v>
      </c>
      <c r="J98" s="13">
        <f t="shared" si="17"/>
        <v>56.030425781856309</v>
      </c>
      <c r="K98" s="13">
        <f t="shared" si="18"/>
        <v>25.647245506279347</v>
      </c>
      <c r="L98" s="13">
        <f t="shared" si="19"/>
        <v>0</v>
      </c>
      <c r="M98" s="13">
        <f t="shared" si="25"/>
        <v>1.8509304712197747E-5</v>
      </c>
      <c r="N98" s="13">
        <f t="shared" si="20"/>
        <v>1.1475768921562602E-5</v>
      </c>
      <c r="O98" s="13">
        <f t="shared" si="21"/>
        <v>4.5058837463814934</v>
      </c>
      <c r="Q98" s="41">
        <v>16.132114669310031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1.5898539713398909</v>
      </c>
      <c r="G99" s="13">
        <f t="shared" si="15"/>
        <v>0</v>
      </c>
      <c r="H99" s="13">
        <f t="shared" si="16"/>
        <v>1.5898539713398909</v>
      </c>
      <c r="I99" s="16">
        <f t="shared" si="24"/>
        <v>27.237099477619239</v>
      </c>
      <c r="J99" s="13">
        <f t="shared" si="17"/>
        <v>26.369680901115714</v>
      </c>
      <c r="K99" s="13">
        <f t="shared" si="18"/>
        <v>0.86741857650352472</v>
      </c>
      <c r="L99" s="13">
        <f t="shared" si="19"/>
        <v>0</v>
      </c>
      <c r="M99" s="13">
        <f t="shared" si="25"/>
        <v>7.0335357906351444E-6</v>
      </c>
      <c r="N99" s="13">
        <f t="shared" si="20"/>
        <v>4.3607921901937898E-6</v>
      </c>
      <c r="O99" s="13">
        <f t="shared" si="21"/>
        <v>4.3607921901937898E-6</v>
      </c>
      <c r="Q99" s="41">
        <v>20.565952553936569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0.81369835165136584</v>
      </c>
      <c r="G100" s="13">
        <f t="shared" si="15"/>
        <v>0</v>
      </c>
      <c r="H100" s="13">
        <f t="shared" si="16"/>
        <v>0.81369835165136584</v>
      </c>
      <c r="I100" s="16">
        <f t="shared" si="24"/>
        <v>1.6811169281548906</v>
      </c>
      <c r="J100" s="13">
        <f t="shared" si="17"/>
        <v>1.6809264087907865</v>
      </c>
      <c r="K100" s="13">
        <f t="shared" si="18"/>
        <v>1.9051936410408032E-4</v>
      </c>
      <c r="L100" s="13">
        <f t="shared" si="19"/>
        <v>0</v>
      </c>
      <c r="M100" s="13">
        <f t="shared" si="25"/>
        <v>2.6727436004413546E-6</v>
      </c>
      <c r="N100" s="13">
        <f t="shared" si="20"/>
        <v>1.6571010322736398E-6</v>
      </c>
      <c r="O100" s="13">
        <f t="shared" si="21"/>
        <v>1.6571010322736398E-6</v>
      </c>
      <c r="Q100" s="41">
        <v>21.390271000000009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31.605613531601058</v>
      </c>
      <c r="G101" s="18">
        <f t="shared" si="15"/>
        <v>0</v>
      </c>
      <c r="H101" s="18">
        <f t="shared" si="16"/>
        <v>31.605613531601058</v>
      </c>
      <c r="I101" s="17">
        <f t="shared" si="24"/>
        <v>31.605804050965162</v>
      </c>
      <c r="J101" s="18">
        <f t="shared" si="17"/>
        <v>30.717206769339708</v>
      </c>
      <c r="K101" s="18">
        <f t="shared" si="18"/>
        <v>0.88859728162545437</v>
      </c>
      <c r="L101" s="18">
        <f t="shared" si="19"/>
        <v>0</v>
      </c>
      <c r="M101" s="18">
        <f t="shared" si="25"/>
        <v>1.0156425681677148E-6</v>
      </c>
      <c r="N101" s="18">
        <f t="shared" si="20"/>
        <v>6.2969839226398319E-7</v>
      </c>
      <c r="O101" s="18">
        <f t="shared" si="21"/>
        <v>6.2969839226398319E-7</v>
      </c>
      <c r="P101" s="3"/>
      <c r="Q101" s="42">
        <v>23.598987254320988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11.362799834641519</v>
      </c>
      <c r="G102" s="13">
        <f t="shared" si="15"/>
        <v>0</v>
      </c>
      <c r="H102" s="13">
        <f t="shared" si="16"/>
        <v>11.362799834641519</v>
      </c>
      <c r="I102" s="16">
        <f t="shared" si="24"/>
        <v>12.251397116266974</v>
      </c>
      <c r="J102" s="13">
        <f t="shared" si="17"/>
        <v>12.174179992922637</v>
      </c>
      <c r="K102" s="13">
        <f t="shared" si="18"/>
        <v>7.7217123344336613E-2</v>
      </c>
      <c r="L102" s="13">
        <f t="shared" si="19"/>
        <v>0</v>
      </c>
      <c r="M102" s="13">
        <f t="shared" si="25"/>
        <v>3.8594417590373156E-7</v>
      </c>
      <c r="N102" s="13">
        <f t="shared" si="20"/>
        <v>2.3928538906031359E-7</v>
      </c>
      <c r="O102" s="13">
        <f t="shared" si="21"/>
        <v>2.3928538906031359E-7</v>
      </c>
      <c r="Q102" s="41">
        <v>20.998721906073179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13.462589803915129</v>
      </c>
      <c r="G103" s="13">
        <f t="shared" si="15"/>
        <v>0</v>
      </c>
      <c r="H103" s="13">
        <f t="shared" si="16"/>
        <v>13.462589803915129</v>
      </c>
      <c r="I103" s="16">
        <f t="shared" si="24"/>
        <v>13.539806927259466</v>
      </c>
      <c r="J103" s="13">
        <f t="shared" si="17"/>
        <v>13.377782546495615</v>
      </c>
      <c r="K103" s="13">
        <f t="shared" si="18"/>
        <v>0.16202438076385128</v>
      </c>
      <c r="L103" s="13">
        <f t="shared" si="19"/>
        <v>0</v>
      </c>
      <c r="M103" s="13">
        <f t="shared" si="25"/>
        <v>1.4665878684341798E-7</v>
      </c>
      <c r="N103" s="13">
        <f t="shared" si="20"/>
        <v>9.0928447842919145E-8</v>
      </c>
      <c r="O103" s="13">
        <f t="shared" si="21"/>
        <v>9.0928447842919145E-8</v>
      </c>
      <c r="Q103" s="41">
        <v>17.82186005301142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86.18406351133433</v>
      </c>
      <c r="G104" s="13">
        <f t="shared" si="15"/>
        <v>7.5061954205018724</v>
      </c>
      <c r="H104" s="13">
        <f t="shared" si="16"/>
        <v>78.677868090832462</v>
      </c>
      <c r="I104" s="16">
        <f t="shared" si="24"/>
        <v>78.839892471596315</v>
      </c>
      <c r="J104" s="13">
        <f t="shared" si="17"/>
        <v>49.763903007893958</v>
      </c>
      <c r="K104" s="13">
        <f t="shared" si="18"/>
        <v>29.075989463702356</v>
      </c>
      <c r="L104" s="13">
        <f t="shared" si="19"/>
        <v>0</v>
      </c>
      <c r="M104" s="13">
        <f t="shared" si="25"/>
        <v>5.5730339000498832E-8</v>
      </c>
      <c r="N104" s="13">
        <f t="shared" si="20"/>
        <v>3.4552810180309277E-8</v>
      </c>
      <c r="O104" s="13">
        <f t="shared" si="21"/>
        <v>7.5061954550546828</v>
      </c>
      <c r="Q104" s="41">
        <v>13.50681607409024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26.568628867672619</v>
      </c>
      <c r="G105" s="13">
        <f t="shared" si="15"/>
        <v>0</v>
      </c>
      <c r="H105" s="13">
        <f t="shared" si="16"/>
        <v>26.568628867672619</v>
      </c>
      <c r="I105" s="16">
        <f t="shared" si="24"/>
        <v>55.644618331374971</v>
      </c>
      <c r="J105" s="13">
        <f t="shared" si="17"/>
        <v>38.030605624189128</v>
      </c>
      <c r="K105" s="13">
        <f t="shared" si="18"/>
        <v>17.614012707185843</v>
      </c>
      <c r="L105" s="13">
        <f t="shared" si="19"/>
        <v>0</v>
      </c>
      <c r="M105" s="13">
        <f t="shared" si="25"/>
        <v>2.1177528820189555E-8</v>
      </c>
      <c r="N105" s="13">
        <f t="shared" si="20"/>
        <v>1.3130067868517523E-8</v>
      </c>
      <c r="O105" s="13">
        <f t="shared" si="21"/>
        <v>1.3130067868517523E-8</v>
      </c>
      <c r="Q105" s="41">
        <v>10.43820309354839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27.335984998365831</v>
      </c>
      <c r="G106" s="13">
        <f t="shared" si="15"/>
        <v>0</v>
      </c>
      <c r="H106" s="13">
        <f t="shared" si="16"/>
        <v>27.335984998365831</v>
      </c>
      <c r="I106" s="16">
        <f t="shared" si="24"/>
        <v>44.949997705551674</v>
      </c>
      <c r="J106" s="13">
        <f t="shared" si="17"/>
        <v>35.498540792439229</v>
      </c>
      <c r="K106" s="13">
        <f t="shared" si="18"/>
        <v>9.4514569131124446</v>
      </c>
      <c r="L106" s="13">
        <f t="shared" si="19"/>
        <v>0</v>
      </c>
      <c r="M106" s="13">
        <f t="shared" si="25"/>
        <v>8.0474609516720312E-9</v>
      </c>
      <c r="N106" s="13">
        <f t="shared" si="20"/>
        <v>4.9894257900366593E-9</v>
      </c>
      <c r="O106" s="13">
        <f t="shared" si="21"/>
        <v>4.9894257900366593E-9</v>
      </c>
      <c r="Q106" s="41">
        <v>11.996668489367041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25.913559569521901</v>
      </c>
      <c r="G107" s="13">
        <f t="shared" si="15"/>
        <v>0</v>
      </c>
      <c r="H107" s="13">
        <f t="shared" si="16"/>
        <v>25.913559569521901</v>
      </c>
      <c r="I107" s="16">
        <f t="shared" si="24"/>
        <v>35.365016482634346</v>
      </c>
      <c r="J107" s="13">
        <f t="shared" si="17"/>
        <v>30.926924841689097</v>
      </c>
      <c r="K107" s="13">
        <f t="shared" si="18"/>
        <v>4.4380916409452489</v>
      </c>
      <c r="L107" s="13">
        <f t="shared" si="19"/>
        <v>0</v>
      </c>
      <c r="M107" s="13">
        <f t="shared" si="25"/>
        <v>3.0580351616353719E-9</v>
      </c>
      <c r="N107" s="13">
        <f t="shared" si="20"/>
        <v>1.8959818002139305E-9</v>
      </c>
      <c r="O107" s="13">
        <f t="shared" si="21"/>
        <v>1.8959818002139305E-9</v>
      </c>
      <c r="Q107" s="41">
        <v>13.41697571707601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144.65824876334949</v>
      </c>
      <c r="G108" s="13">
        <f t="shared" si="15"/>
        <v>15.947008692601607</v>
      </c>
      <c r="H108" s="13">
        <f t="shared" si="16"/>
        <v>128.71124007074789</v>
      </c>
      <c r="I108" s="16">
        <f t="shared" si="24"/>
        <v>133.14933171169315</v>
      </c>
      <c r="J108" s="13">
        <f t="shared" si="17"/>
        <v>57.785683627375228</v>
      </c>
      <c r="K108" s="13">
        <f t="shared" si="18"/>
        <v>75.36364808431793</v>
      </c>
      <c r="L108" s="13">
        <f t="shared" si="19"/>
        <v>36.742915765928295</v>
      </c>
      <c r="M108" s="13">
        <f t="shared" si="25"/>
        <v>36.742915767090345</v>
      </c>
      <c r="N108" s="13">
        <f t="shared" si="20"/>
        <v>22.780607775596014</v>
      </c>
      <c r="O108" s="13">
        <f t="shared" si="21"/>
        <v>38.727616468197624</v>
      </c>
      <c r="Q108" s="41">
        <v>13.5024393474816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55.35240646108398</v>
      </c>
      <c r="G109" s="13">
        <f t="shared" si="15"/>
        <v>3.0556116473553807</v>
      </c>
      <c r="H109" s="13">
        <f t="shared" si="16"/>
        <v>52.296794813728596</v>
      </c>
      <c r="I109" s="16">
        <f t="shared" si="24"/>
        <v>90.917527132118238</v>
      </c>
      <c r="J109" s="13">
        <f t="shared" si="17"/>
        <v>57.154955278069082</v>
      </c>
      <c r="K109" s="13">
        <f t="shared" si="18"/>
        <v>33.762571854049156</v>
      </c>
      <c r="L109" s="13">
        <f t="shared" si="19"/>
        <v>0</v>
      </c>
      <c r="M109" s="13">
        <f t="shared" si="25"/>
        <v>13.962307991494331</v>
      </c>
      <c r="N109" s="13">
        <f t="shared" si="20"/>
        <v>8.6566309547264844</v>
      </c>
      <c r="O109" s="13">
        <f t="shared" si="21"/>
        <v>11.712242602081865</v>
      </c>
      <c r="Q109" s="41">
        <v>15.464883478694221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12.10585649508198</v>
      </c>
      <c r="G110" s="13">
        <f t="shared" si="15"/>
        <v>0</v>
      </c>
      <c r="H110" s="13">
        <f t="shared" si="16"/>
        <v>12.10585649508198</v>
      </c>
      <c r="I110" s="16">
        <f t="shared" si="24"/>
        <v>45.868428349131136</v>
      </c>
      <c r="J110" s="13">
        <f t="shared" si="17"/>
        <v>40.643758095046657</v>
      </c>
      <c r="K110" s="13">
        <f t="shared" si="18"/>
        <v>5.2246702540844794</v>
      </c>
      <c r="L110" s="13">
        <f t="shared" si="19"/>
        <v>0</v>
      </c>
      <c r="M110" s="13">
        <f t="shared" si="25"/>
        <v>5.3056770367678467</v>
      </c>
      <c r="N110" s="13">
        <f t="shared" si="20"/>
        <v>3.2895197627960648</v>
      </c>
      <c r="O110" s="13">
        <f t="shared" si="21"/>
        <v>3.2895197627960648</v>
      </c>
      <c r="Q110" s="41">
        <v>17.976732161861491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4.3373188073663309</v>
      </c>
      <c r="G111" s="13">
        <f t="shared" si="15"/>
        <v>0</v>
      </c>
      <c r="H111" s="13">
        <f t="shared" si="16"/>
        <v>4.3373188073663309</v>
      </c>
      <c r="I111" s="16">
        <f t="shared" si="24"/>
        <v>9.5619890614508094</v>
      </c>
      <c r="J111" s="13">
        <f t="shared" si="17"/>
        <v>9.5299190654852737</v>
      </c>
      <c r="K111" s="13">
        <f t="shared" si="18"/>
        <v>3.2069995965535725E-2</v>
      </c>
      <c r="L111" s="13">
        <f t="shared" si="19"/>
        <v>0</v>
      </c>
      <c r="M111" s="13">
        <f t="shared" si="25"/>
        <v>2.0161572739717819</v>
      </c>
      <c r="N111" s="13">
        <f t="shared" si="20"/>
        <v>1.2500175098625048</v>
      </c>
      <c r="O111" s="13">
        <f t="shared" si="21"/>
        <v>1.2500175098625048</v>
      </c>
      <c r="Q111" s="41">
        <v>21.98620279298618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0.63357907453542472</v>
      </c>
      <c r="G112" s="13">
        <f t="shared" si="15"/>
        <v>0</v>
      </c>
      <c r="H112" s="13">
        <f t="shared" si="16"/>
        <v>0.63357907453542472</v>
      </c>
      <c r="I112" s="16">
        <f t="shared" si="24"/>
        <v>0.66564907050096045</v>
      </c>
      <c r="J112" s="13">
        <f t="shared" si="17"/>
        <v>0.66564002829640767</v>
      </c>
      <c r="K112" s="13">
        <f t="shared" si="18"/>
        <v>9.0422045527782657E-6</v>
      </c>
      <c r="L112" s="13">
        <f t="shared" si="19"/>
        <v>0</v>
      </c>
      <c r="M112" s="13">
        <f t="shared" si="25"/>
        <v>0.76613976410927709</v>
      </c>
      <c r="N112" s="13">
        <f t="shared" si="20"/>
        <v>0.47500665374775181</v>
      </c>
      <c r="O112" s="13">
        <f t="shared" si="21"/>
        <v>0.47500665374775181</v>
      </c>
      <c r="Q112" s="41">
        <v>23.295267728134629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17.6822815249912</v>
      </c>
      <c r="G113" s="18">
        <f t="shared" si="15"/>
        <v>0</v>
      </c>
      <c r="H113" s="18">
        <f t="shared" si="16"/>
        <v>17.6822815249912</v>
      </c>
      <c r="I113" s="17">
        <f t="shared" si="24"/>
        <v>17.682290567195754</v>
      </c>
      <c r="J113" s="18">
        <f t="shared" si="17"/>
        <v>17.474111793585895</v>
      </c>
      <c r="K113" s="18">
        <f t="shared" si="18"/>
        <v>0.20817877360985904</v>
      </c>
      <c r="L113" s="18">
        <f t="shared" si="19"/>
        <v>0</v>
      </c>
      <c r="M113" s="18">
        <f t="shared" si="25"/>
        <v>0.29113311036152528</v>
      </c>
      <c r="N113" s="18">
        <f t="shared" si="20"/>
        <v>0.18050252842414569</v>
      </c>
      <c r="O113" s="18">
        <f t="shared" si="21"/>
        <v>0.18050252842414569</v>
      </c>
      <c r="P113" s="3"/>
      <c r="Q113" s="42">
        <v>21.710732000000011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7.210810811</v>
      </c>
      <c r="G114" s="13">
        <f t="shared" si="15"/>
        <v>0</v>
      </c>
      <c r="H114" s="13">
        <f t="shared" si="16"/>
        <v>7.210810811</v>
      </c>
      <c r="I114" s="16">
        <f t="shared" si="24"/>
        <v>7.418989584609859</v>
      </c>
      <c r="J114" s="13">
        <f t="shared" si="17"/>
        <v>7.4063788655342604</v>
      </c>
      <c r="K114" s="13">
        <f t="shared" si="18"/>
        <v>1.2610719075598631E-2</v>
      </c>
      <c r="L114" s="13">
        <f t="shared" si="19"/>
        <v>0</v>
      </c>
      <c r="M114" s="13">
        <f t="shared" si="25"/>
        <v>0.1106305819373796</v>
      </c>
      <c r="N114" s="13">
        <f t="shared" si="20"/>
        <v>6.8590960801175355E-2</v>
      </c>
      <c r="O114" s="13">
        <f t="shared" si="21"/>
        <v>6.8590960801175355E-2</v>
      </c>
      <c r="Q114" s="41">
        <v>23.22535864310548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18.32995572017996</v>
      </c>
      <c r="G115" s="13">
        <f t="shared" si="15"/>
        <v>0</v>
      </c>
      <c r="H115" s="13">
        <f t="shared" si="16"/>
        <v>18.32995572017996</v>
      </c>
      <c r="I115" s="16">
        <f t="shared" si="24"/>
        <v>18.34256643925556</v>
      </c>
      <c r="J115" s="13">
        <f t="shared" si="17"/>
        <v>18.032026677980134</v>
      </c>
      <c r="K115" s="13">
        <f t="shared" si="18"/>
        <v>0.31053976127542526</v>
      </c>
      <c r="L115" s="13">
        <f t="shared" si="19"/>
        <v>0</v>
      </c>
      <c r="M115" s="13">
        <f t="shared" si="25"/>
        <v>4.2039621136204242E-2</v>
      </c>
      <c r="N115" s="13">
        <f t="shared" si="20"/>
        <v>2.606456510444663E-2</v>
      </c>
      <c r="O115" s="13">
        <f t="shared" si="21"/>
        <v>2.606456510444663E-2</v>
      </c>
      <c r="Q115" s="41">
        <v>19.60709281381385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31.484152238740691</v>
      </c>
      <c r="G116" s="13">
        <f t="shared" si="15"/>
        <v>0</v>
      </c>
      <c r="H116" s="13">
        <f t="shared" si="16"/>
        <v>31.484152238740691</v>
      </c>
      <c r="I116" s="16">
        <f t="shared" si="24"/>
        <v>31.794692000016116</v>
      </c>
      <c r="J116" s="13">
        <f t="shared" si="17"/>
        <v>29.453932085216401</v>
      </c>
      <c r="K116" s="13">
        <f t="shared" si="18"/>
        <v>2.3407599147997153</v>
      </c>
      <c r="L116" s="13">
        <f t="shared" si="19"/>
        <v>0</v>
      </c>
      <c r="M116" s="13">
        <f t="shared" si="25"/>
        <v>1.5975056031757612E-2</v>
      </c>
      <c r="N116" s="13">
        <f t="shared" si="20"/>
        <v>9.9045347396897188E-3</v>
      </c>
      <c r="O116" s="13">
        <f t="shared" si="21"/>
        <v>9.9045347396897188E-3</v>
      </c>
      <c r="Q116" s="41">
        <v>16.353439297010741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36.379287677423719</v>
      </c>
      <c r="G117" s="13">
        <f t="shared" si="15"/>
        <v>0.31682098012286491</v>
      </c>
      <c r="H117" s="13">
        <f t="shared" si="16"/>
        <v>36.062466697300856</v>
      </c>
      <c r="I117" s="16">
        <f t="shared" si="24"/>
        <v>38.403226612100568</v>
      </c>
      <c r="J117" s="13">
        <f t="shared" si="17"/>
        <v>31.789671478883594</v>
      </c>
      <c r="K117" s="13">
        <f t="shared" si="18"/>
        <v>6.6135551332169733</v>
      </c>
      <c r="L117" s="13">
        <f t="shared" si="19"/>
        <v>0</v>
      </c>
      <c r="M117" s="13">
        <f t="shared" si="25"/>
        <v>6.070521292067893E-3</v>
      </c>
      <c r="N117" s="13">
        <f t="shared" si="20"/>
        <v>3.7637232010820938E-3</v>
      </c>
      <c r="O117" s="13">
        <f t="shared" si="21"/>
        <v>0.32058470332394701</v>
      </c>
      <c r="Q117" s="41">
        <v>11.686144155293171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112.5227844959699</v>
      </c>
      <c r="G118" s="13">
        <f t="shared" si="15"/>
        <v>11.30821890657656</v>
      </c>
      <c r="H118" s="13">
        <f t="shared" si="16"/>
        <v>101.21456558939335</v>
      </c>
      <c r="I118" s="16">
        <f t="shared" si="24"/>
        <v>107.82812072261032</v>
      </c>
      <c r="J118" s="13">
        <f t="shared" si="17"/>
        <v>46.848938856556401</v>
      </c>
      <c r="K118" s="13">
        <f t="shared" si="18"/>
        <v>60.979181866053921</v>
      </c>
      <c r="L118" s="13">
        <f t="shared" si="19"/>
        <v>22.941891476595615</v>
      </c>
      <c r="M118" s="13">
        <f t="shared" si="25"/>
        <v>22.944198274686599</v>
      </c>
      <c r="N118" s="13">
        <f t="shared" si="20"/>
        <v>14.225402930305691</v>
      </c>
      <c r="O118" s="13">
        <f t="shared" si="21"/>
        <v>25.533621836882251</v>
      </c>
      <c r="Q118" s="41">
        <v>10.41456709354839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7.210810811</v>
      </c>
      <c r="G119" s="13">
        <f t="shared" si="15"/>
        <v>0</v>
      </c>
      <c r="H119" s="13">
        <f t="shared" si="16"/>
        <v>7.210810811</v>
      </c>
      <c r="I119" s="16">
        <f t="shared" si="24"/>
        <v>45.248101200458308</v>
      </c>
      <c r="J119" s="13">
        <f t="shared" si="17"/>
        <v>35.64286018695428</v>
      </c>
      <c r="K119" s="13">
        <f t="shared" si="18"/>
        <v>9.6052410135040276</v>
      </c>
      <c r="L119" s="13">
        <f t="shared" si="19"/>
        <v>0</v>
      </c>
      <c r="M119" s="13">
        <f t="shared" si="25"/>
        <v>8.7187953443809079</v>
      </c>
      <c r="N119" s="13">
        <f t="shared" si="20"/>
        <v>5.4056531135161627</v>
      </c>
      <c r="O119" s="13">
        <f t="shared" si="21"/>
        <v>5.4056531135161627</v>
      </c>
      <c r="Q119" s="41">
        <v>11.99453364697418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32.057040947483927</v>
      </c>
      <c r="G120" s="13">
        <f t="shared" si="15"/>
        <v>0</v>
      </c>
      <c r="H120" s="13">
        <f t="shared" si="16"/>
        <v>32.057040947483927</v>
      </c>
      <c r="I120" s="16">
        <f t="shared" si="24"/>
        <v>41.662281960987954</v>
      </c>
      <c r="J120" s="13">
        <f t="shared" si="17"/>
        <v>35.973894915192346</v>
      </c>
      <c r="K120" s="13">
        <f t="shared" si="18"/>
        <v>5.6883870457956078</v>
      </c>
      <c r="L120" s="13">
        <f t="shared" si="19"/>
        <v>0</v>
      </c>
      <c r="M120" s="13">
        <f t="shared" si="25"/>
        <v>3.3131422308647451</v>
      </c>
      <c r="N120" s="13">
        <f t="shared" si="20"/>
        <v>2.0541481831361419</v>
      </c>
      <c r="O120" s="13">
        <f t="shared" si="21"/>
        <v>2.0541481831361419</v>
      </c>
      <c r="Q120" s="41">
        <v>15.034302464901151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53.900223253115428</v>
      </c>
      <c r="G121" s="13">
        <f t="shared" si="15"/>
        <v>2.8459873962005706</v>
      </c>
      <c r="H121" s="13">
        <f t="shared" si="16"/>
        <v>51.054235856914858</v>
      </c>
      <c r="I121" s="16">
        <f t="shared" si="24"/>
        <v>56.742622902710465</v>
      </c>
      <c r="J121" s="13">
        <f t="shared" si="17"/>
        <v>45.118948482881407</v>
      </c>
      <c r="K121" s="13">
        <f t="shared" si="18"/>
        <v>11.623674419829058</v>
      </c>
      <c r="L121" s="13">
        <f t="shared" si="19"/>
        <v>0</v>
      </c>
      <c r="M121" s="13">
        <f t="shared" si="25"/>
        <v>1.2589940477286032</v>
      </c>
      <c r="N121" s="13">
        <f t="shared" si="20"/>
        <v>0.78057630959173396</v>
      </c>
      <c r="O121" s="13">
        <f t="shared" si="21"/>
        <v>3.6265637057923046</v>
      </c>
      <c r="Q121" s="41">
        <v>15.640989663323291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17.892775861122871</v>
      </c>
      <c r="G122" s="13">
        <f t="shared" si="15"/>
        <v>0</v>
      </c>
      <c r="H122" s="13">
        <f t="shared" si="16"/>
        <v>17.892775861122871</v>
      </c>
      <c r="I122" s="16">
        <f t="shared" si="24"/>
        <v>29.516450280951929</v>
      </c>
      <c r="J122" s="13">
        <f t="shared" si="17"/>
        <v>28.246048469180746</v>
      </c>
      <c r="K122" s="13">
        <f t="shared" si="18"/>
        <v>1.2704018117711833</v>
      </c>
      <c r="L122" s="13">
        <f t="shared" si="19"/>
        <v>0</v>
      </c>
      <c r="M122" s="13">
        <f t="shared" si="25"/>
        <v>0.47841773813686927</v>
      </c>
      <c r="N122" s="13">
        <f t="shared" si="20"/>
        <v>0.29661899764485894</v>
      </c>
      <c r="O122" s="13">
        <f t="shared" si="21"/>
        <v>0.29661899764485894</v>
      </c>
      <c r="Q122" s="41">
        <v>19.45044451132507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14.42018209372365</v>
      </c>
      <c r="G123" s="13">
        <f t="shared" si="15"/>
        <v>0</v>
      </c>
      <c r="H123" s="13">
        <f t="shared" si="16"/>
        <v>14.42018209372365</v>
      </c>
      <c r="I123" s="16">
        <f t="shared" si="24"/>
        <v>15.690583905494833</v>
      </c>
      <c r="J123" s="13">
        <f t="shared" si="17"/>
        <v>15.560879358328281</v>
      </c>
      <c r="K123" s="13">
        <f t="shared" si="18"/>
        <v>0.12970454716655233</v>
      </c>
      <c r="L123" s="13">
        <f t="shared" si="19"/>
        <v>0</v>
      </c>
      <c r="M123" s="13">
        <f t="shared" si="25"/>
        <v>0.18179874049201034</v>
      </c>
      <c r="N123" s="13">
        <f t="shared" si="20"/>
        <v>0.11271521910504641</v>
      </c>
      <c r="O123" s="13">
        <f t="shared" si="21"/>
        <v>0.11271521910504641</v>
      </c>
      <c r="Q123" s="41">
        <v>22.560614623949149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5.5439852530274916</v>
      </c>
      <c r="G124" s="13">
        <f t="shared" si="15"/>
        <v>0</v>
      </c>
      <c r="H124" s="13">
        <f t="shared" si="16"/>
        <v>5.5439852530274916</v>
      </c>
      <c r="I124" s="16">
        <f t="shared" si="24"/>
        <v>5.6736898001940439</v>
      </c>
      <c r="J124" s="13">
        <f t="shared" si="17"/>
        <v>5.6667271644652013</v>
      </c>
      <c r="K124" s="13">
        <f t="shared" si="18"/>
        <v>6.9626357288425922E-3</v>
      </c>
      <c r="L124" s="13">
        <f t="shared" si="19"/>
        <v>0</v>
      </c>
      <c r="M124" s="13">
        <f t="shared" si="25"/>
        <v>6.9083521386963928E-2</v>
      </c>
      <c r="N124" s="13">
        <f t="shared" si="20"/>
        <v>4.2831783259917634E-2</v>
      </c>
      <c r="O124" s="13">
        <f t="shared" si="21"/>
        <v>4.2831783259917634E-2</v>
      </c>
      <c r="Q124" s="41">
        <v>21.736260000000009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4.7564295507397887</v>
      </c>
      <c r="G125" s="18">
        <f t="shared" si="15"/>
        <v>0</v>
      </c>
      <c r="H125" s="18">
        <f t="shared" si="16"/>
        <v>4.7564295507397887</v>
      </c>
      <c r="I125" s="17">
        <f t="shared" si="24"/>
        <v>4.7633921864686313</v>
      </c>
      <c r="J125" s="18">
        <f t="shared" si="17"/>
        <v>4.7601231846541783</v>
      </c>
      <c r="K125" s="18">
        <f t="shared" si="18"/>
        <v>3.2690018144529986E-3</v>
      </c>
      <c r="L125" s="18">
        <f t="shared" si="19"/>
        <v>0</v>
      </c>
      <c r="M125" s="18">
        <f t="shared" si="25"/>
        <v>2.6251738127046294E-2</v>
      </c>
      <c r="N125" s="18">
        <f t="shared" si="20"/>
        <v>1.6276077638768701E-2</v>
      </c>
      <c r="O125" s="18">
        <f t="shared" si="21"/>
        <v>1.6276077638768701E-2</v>
      </c>
      <c r="P125" s="3"/>
      <c r="Q125" s="42">
        <v>23.384329973494079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7.3599423446964449</v>
      </c>
      <c r="G126" s="13">
        <f t="shared" si="15"/>
        <v>0</v>
      </c>
      <c r="H126" s="13">
        <f t="shared" si="16"/>
        <v>7.3599423446964449</v>
      </c>
      <c r="I126" s="16">
        <f t="shared" si="24"/>
        <v>7.3632113465108979</v>
      </c>
      <c r="J126" s="13">
        <f t="shared" si="17"/>
        <v>7.3510123264530289</v>
      </c>
      <c r="K126" s="13">
        <f t="shared" si="18"/>
        <v>1.2199020057868992E-2</v>
      </c>
      <c r="L126" s="13">
        <f t="shared" si="19"/>
        <v>0</v>
      </c>
      <c r="M126" s="13">
        <f t="shared" si="25"/>
        <v>9.9756604882775927E-3</v>
      </c>
      <c r="N126" s="13">
        <f t="shared" si="20"/>
        <v>6.1849095027321074E-3</v>
      </c>
      <c r="O126" s="13">
        <f t="shared" si="21"/>
        <v>6.1849095027321074E-3</v>
      </c>
      <c r="Q126" s="41">
        <v>23.300900331498891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53.838299918480473</v>
      </c>
      <c r="G127" s="13">
        <f t="shared" si="15"/>
        <v>2.8370486944027307</v>
      </c>
      <c r="H127" s="13">
        <f t="shared" si="16"/>
        <v>51.001251224077741</v>
      </c>
      <c r="I127" s="16">
        <f t="shared" si="24"/>
        <v>51.013450244135612</v>
      </c>
      <c r="J127" s="13">
        <f t="shared" si="17"/>
        <v>45.017097810633075</v>
      </c>
      <c r="K127" s="13">
        <f t="shared" si="18"/>
        <v>5.9963524335025369</v>
      </c>
      <c r="L127" s="13">
        <f t="shared" si="19"/>
        <v>0</v>
      </c>
      <c r="M127" s="13">
        <f t="shared" si="25"/>
        <v>3.7907509855454853E-3</v>
      </c>
      <c r="N127" s="13">
        <f t="shared" si="20"/>
        <v>2.3502656110382008E-3</v>
      </c>
      <c r="O127" s="13">
        <f t="shared" si="21"/>
        <v>2.839398960013769</v>
      </c>
      <c r="Q127" s="41">
        <v>19.212636660771889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31.710679741312561</v>
      </c>
      <c r="G128" s="13">
        <f t="shared" si="15"/>
        <v>0</v>
      </c>
      <c r="H128" s="13">
        <f t="shared" si="16"/>
        <v>31.710679741312561</v>
      </c>
      <c r="I128" s="16">
        <f t="shared" si="24"/>
        <v>37.707032174815097</v>
      </c>
      <c r="J128" s="13">
        <f t="shared" si="17"/>
        <v>33.038056796284174</v>
      </c>
      <c r="K128" s="13">
        <f t="shared" si="18"/>
        <v>4.6689753785309236</v>
      </c>
      <c r="L128" s="13">
        <f t="shared" si="19"/>
        <v>0</v>
      </c>
      <c r="M128" s="13">
        <f t="shared" si="25"/>
        <v>1.4404853745072846E-3</v>
      </c>
      <c r="N128" s="13">
        <f t="shared" si="20"/>
        <v>8.9310093219451643E-4</v>
      </c>
      <c r="O128" s="13">
        <f t="shared" si="21"/>
        <v>8.9310093219451643E-4</v>
      </c>
      <c r="Q128" s="41">
        <v>14.463628208934409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54.045408079378589</v>
      </c>
      <c r="G129" s="13">
        <f t="shared" si="15"/>
        <v>2.8669449863430914</v>
      </c>
      <c r="H129" s="13">
        <f t="shared" si="16"/>
        <v>51.178463093035496</v>
      </c>
      <c r="I129" s="16">
        <f t="shared" si="24"/>
        <v>55.84743847156642</v>
      </c>
      <c r="J129" s="13">
        <f t="shared" si="17"/>
        <v>42.602394581173094</v>
      </c>
      <c r="K129" s="13">
        <f t="shared" si="18"/>
        <v>13.245043890393326</v>
      </c>
      <c r="L129" s="13">
        <f t="shared" si="19"/>
        <v>0</v>
      </c>
      <c r="M129" s="13">
        <f t="shared" si="25"/>
        <v>5.4738444231276816E-4</v>
      </c>
      <c r="N129" s="13">
        <f t="shared" si="20"/>
        <v>3.3937835423391628E-4</v>
      </c>
      <c r="O129" s="13">
        <f t="shared" si="21"/>
        <v>2.8672843646973254</v>
      </c>
      <c r="Q129" s="41">
        <v>13.89217404427183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23.177908391624641</v>
      </c>
      <c r="G130" s="13">
        <f t="shared" si="15"/>
        <v>0</v>
      </c>
      <c r="H130" s="13">
        <f t="shared" si="16"/>
        <v>23.177908391624641</v>
      </c>
      <c r="I130" s="16">
        <f t="shared" si="24"/>
        <v>36.422952282017967</v>
      </c>
      <c r="J130" s="13">
        <f t="shared" si="17"/>
        <v>30.041627643820284</v>
      </c>
      <c r="K130" s="13">
        <f t="shared" si="18"/>
        <v>6.3813246381976825</v>
      </c>
      <c r="L130" s="13">
        <f t="shared" si="19"/>
        <v>0</v>
      </c>
      <c r="M130" s="13">
        <f t="shared" si="25"/>
        <v>2.0800608807885188E-4</v>
      </c>
      <c r="N130" s="13">
        <f t="shared" si="20"/>
        <v>1.2896377460888816E-4</v>
      </c>
      <c r="O130" s="13">
        <f t="shared" si="21"/>
        <v>1.2896377460888816E-4</v>
      </c>
      <c r="Q130" s="41">
        <v>10.73143709354839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26.55879994916355</v>
      </c>
      <c r="G131" s="13">
        <f t="shared" si="15"/>
        <v>0</v>
      </c>
      <c r="H131" s="13">
        <f t="shared" si="16"/>
        <v>26.55879994916355</v>
      </c>
      <c r="I131" s="16">
        <f t="shared" si="24"/>
        <v>32.940124587361232</v>
      </c>
      <c r="J131" s="13">
        <f t="shared" si="17"/>
        <v>29.114078729540072</v>
      </c>
      <c r="K131" s="13">
        <f t="shared" si="18"/>
        <v>3.8260458578211605</v>
      </c>
      <c r="L131" s="13">
        <f t="shared" si="19"/>
        <v>0</v>
      </c>
      <c r="M131" s="13">
        <f t="shared" si="25"/>
        <v>7.9042313469963725E-5</v>
      </c>
      <c r="N131" s="13">
        <f t="shared" si="20"/>
        <v>4.9006234351377508E-5</v>
      </c>
      <c r="O131" s="13">
        <f t="shared" si="21"/>
        <v>4.9006234351377508E-5</v>
      </c>
      <c r="Q131" s="41">
        <v>13.064378228522139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42.516408523875668</v>
      </c>
      <c r="G132" s="13">
        <f t="shared" si="15"/>
        <v>1.2027211576106112</v>
      </c>
      <c r="H132" s="13">
        <f t="shared" si="16"/>
        <v>41.313687366265057</v>
      </c>
      <c r="I132" s="16">
        <f t="shared" si="24"/>
        <v>45.139733224086214</v>
      </c>
      <c r="J132" s="13">
        <f t="shared" si="17"/>
        <v>38.371649472021417</v>
      </c>
      <c r="K132" s="13">
        <f t="shared" si="18"/>
        <v>6.768083752064797</v>
      </c>
      <c r="L132" s="13">
        <f t="shared" si="19"/>
        <v>0</v>
      </c>
      <c r="M132" s="13">
        <f t="shared" si="25"/>
        <v>3.0036079118586216E-5</v>
      </c>
      <c r="N132" s="13">
        <f t="shared" si="20"/>
        <v>1.8622369053523455E-5</v>
      </c>
      <c r="O132" s="13">
        <f t="shared" si="21"/>
        <v>1.2027397799796646</v>
      </c>
      <c r="Q132" s="41">
        <v>15.340126985241911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33.033570369608142</v>
      </c>
      <c r="G133" s="13">
        <f t="shared" si="15"/>
        <v>0</v>
      </c>
      <c r="H133" s="13">
        <f t="shared" si="16"/>
        <v>33.033570369608142</v>
      </c>
      <c r="I133" s="16">
        <f t="shared" si="24"/>
        <v>39.801654121672939</v>
      </c>
      <c r="J133" s="13">
        <f t="shared" si="17"/>
        <v>35.527464896439206</v>
      </c>
      <c r="K133" s="13">
        <f t="shared" si="18"/>
        <v>4.2741892252337337</v>
      </c>
      <c r="L133" s="13">
        <f t="shared" si="19"/>
        <v>0</v>
      </c>
      <c r="M133" s="13">
        <f t="shared" si="25"/>
        <v>1.1413710065062762E-5</v>
      </c>
      <c r="N133" s="13">
        <f t="shared" si="20"/>
        <v>7.0765002403389122E-6</v>
      </c>
      <c r="O133" s="13">
        <f t="shared" si="21"/>
        <v>7.0765002403389122E-6</v>
      </c>
      <c r="Q133" s="41">
        <v>16.461176015432638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84.029299692602024</v>
      </c>
      <c r="G134" s="13">
        <f t="shared" ref="G134:G197" si="28">IF((F134-$J$2)&gt;0,$I$2*(F134-$J$2),0)</f>
        <v>7.1951528816275205</v>
      </c>
      <c r="H134" s="13">
        <f t="shared" ref="H134:H197" si="29">F134-G134</f>
        <v>76.834146810974502</v>
      </c>
      <c r="I134" s="16">
        <f t="shared" si="24"/>
        <v>81.108336036208243</v>
      </c>
      <c r="J134" s="13">
        <f t="shared" ref="J134:J197" si="30">I134/SQRT(1+(I134/($K$2*(300+(25*Q134)+0.05*(Q134)^3)))^2)</f>
        <v>56.932183698837257</v>
      </c>
      <c r="K134" s="13">
        <f t="shared" ref="K134:K197" si="31">I134-J134</f>
        <v>24.176152337370986</v>
      </c>
      <c r="L134" s="13">
        <f t="shared" ref="L134:L197" si="32">IF(K134&gt;$N$2,(K134-$N$2)/$L$2,0)</f>
        <v>0</v>
      </c>
      <c r="M134" s="13">
        <f t="shared" si="25"/>
        <v>4.3372098247238496E-6</v>
      </c>
      <c r="N134" s="13">
        <f t="shared" ref="N134:N197" si="33">$M$2*M134</f>
        <v>2.6890700913287867E-6</v>
      </c>
      <c r="O134" s="13">
        <f t="shared" ref="O134:O197" si="34">N134+G134</f>
        <v>7.1951555706976116</v>
      </c>
      <c r="Q134" s="41">
        <v>16.66331260986939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15.83918624030947</v>
      </c>
      <c r="G135" s="13">
        <f t="shared" si="28"/>
        <v>0</v>
      </c>
      <c r="H135" s="13">
        <f t="shared" si="29"/>
        <v>15.83918624030947</v>
      </c>
      <c r="I135" s="16">
        <f t="shared" ref="I135:I198" si="36">H135+K134-L134</f>
        <v>40.015338577680453</v>
      </c>
      <c r="J135" s="13">
        <f t="shared" si="30"/>
        <v>37.427875149272715</v>
      </c>
      <c r="K135" s="13">
        <f t="shared" si="31"/>
        <v>2.5874634284077374</v>
      </c>
      <c r="L135" s="13">
        <f t="shared" si="32"/>
        <v>0</v>
      </c>
      <c r="M135" s="13">
        <f t="shared" ref="M135:M198" si="37">L135+M134-N134</f>
        <v>1.6481397333950629E-6</v>
      </c>
      <c r="N135" s="13">
        <f t="shared" si="33"/>
        <v>1.021846634704939E-6</v>
      </c>
      <c r="O135" s="13">
        <f t="shared" si="34"/>
        <v>1.021846634704939E-6</v>
      </c>
      <c r="Q135" s="41">
        <v>20.6294111681466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0.83011514650048213</v>
      </c>
      <c r="G136" s="13">
        <f t="shared" si="28"/>
        <v>0</v>
      </c>
      <c r="H136" s="13">
        <f t="shared" si="29"/>
        <v>0.83011514650048213</v>
      </c>
      <c r="I136" s="16">
        <f t="shared" si="36"/>
        <v>3.4175785749082195</v>
      </c>
      <c r="J136" s="13">
        <f t="shared" si="30"/>
        <v>3.4161042255960465</v>
      </c>
      <c r="K136" s="13">
        <f t="shared" si="31"/>
        <v>1.4743493121729401E-3</v>
      </c>
      <c r="L136" s="13">
        <f t="shared" si="32"/>
        <v>0</v>
      </c>
      <c r="M136" s="13">
        <f t="shared" si="37"/>
        <v>6.262930986901239E-7</v>
      </c>
      <c r="N136" s="13">
        <f t="shared" si="33"/>
        <v>3.8830172118787683E-7</v>
      </c>
      <c r="O136" s="13">
        <f t="shared" si="34"/>
        <v>3.8830172118787683E-7</v>
      </c>
      <c r="Q136" s="41">
        <v>21.968549637913831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1.1510229455329031</v>
      </c>
      <c r="G137" s="18">
        <f t="shared" si="28"/>
        <v>0</v>
      </c>
      <c r="H137" s="18">
        <f t="shared" si="29"/>
        <v>1.1510229455329031</v>
      </c>
      <c r="I137" s="17">
        <f t="shared" si="36"/>
        <v>1.152497294845076</v>
      </c>
      <c r="J137" s="18">
        <f t="shared" si="30"/>
        <v>1.1524337812971146</v>
      </c>
      <c r="K137" s="18">
        <f t="shared" si="31"/>
        <v>6.3513547961413508E-5</v>
      </c>
      <c r="L137" s="18">
        <f t="shared" si="32"/>
        <v>0</v>
      </c>
      <c r="M137" s="18">
        <f t="shared" si="37"/>
        <v>2.3799137750224707E-7</v>
      </c>
      <c r="N137" s="18">
        <f t="shared" si="33"/>
        <v>1.4755465405139318E-7</v>
      </c>
      <c r="O137" s="18">
        <f t="shared" si="34"/>
        <v>1.4755465405139318E-7</v>
      </c>
      <c r="P137" s="3"/>
      <c r="Q137" s="42">
        <v>21.14996600000001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35.069217615635537</v>
      </c>
      <c r="G138" s="13">
        <f t="shared" si="28"/>
        <v>0.12771091869552567</v>
      </c>
      <c r="H138" s="13">
        <f t="shared" si="29"/>
        <v>34.94150669694001</v>
      </c>
      <c r="I138" s="16">
        <f t="shared" si="36"/>
        <v>34.941570210487974</v>
      </c>
      <c r="J138" s="13">
        <f t="shared" si="30"/>
        <v>33.180478688730389</v>
      </c>
      <c r="K138" s="13">
        <f t="shared" si="31"/>
        <v>1.7610915217575851</v>
      </c>
      <c r="L138" s="13">
        <f t="shared" si="32"/>
        <v>0</v>
      </c>
      <c r="M138" s="13">
        <f t="shared" si="37"/>
        <v>9.0436723450853885E-8</v>
      </c>
      <c r="N138" s="13">
        <f t="shared" si="33"/>
        <v>5.6070768539529407E-8</v>
      </c>
      <c r="O138" s="13">
        <f t="shared" si="34"/>
        <v>0.1277109747662942</v>
      </c>
      <c r="Q138" s="41">
        <v>20.635830116893139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11.316969800791091</v>
      </c>
      <c r="G139" s="13">
        <f t="shared" si="28"/>
        <v>0</v>
      </c>
      <c r="H139" s="13">
        <f t="shared" si="29"/>
        <v>11.316969800791091</v>
      </c>
      <c r="I139" s="16">
        <f t="shared" si="36"/>
        <v>13.078061322548676</v>
      </c>
      <c r="J139" s="13">
        <f t="shared" si="30"/>
        <v>12.968943853749309</v>
      </c>
      <c r="K139" s="13">
        <f t="shared" si="31"/>
        <v>0.10911746879936679</v>
      </c>
      <c r="L139" s="13">
        <f t="shared" si="32"/>
        <v>0</v>
      </c>
      <c r="M139" s="13">
        <f t="shared" si="37"/>
        <v>3.4365954911324478E-8</v>
      </c>
      <c r="N139" s="13">
        <f t="shared" si="33"/>
        <v>2.1306892045021176E-8</v>
      </c>
      <c r="O139" s="13">
        <f t="shared" si="34"/>
        <v>2.1306892045021176E-8</v>
      </c>
      <c r="Q139" s="41">
        <v>19.91834373703249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17.562996192063611</v>
      </c>
      <c r="G140" s="13">
        <f t="shared" si="28"/>
        <v>0</v>
      </c>
      <c r="H140" s="13">
        <f t="shared" si="29"/>
        <v>17.562996192063611</v>
      </c>
      <c r="I140" s="16">
        <f t="shared" si="36"/>
        <v>17.672113660862976</v>
      </c>
      <c r="J140" s="13">
        <f t="shared" si="30"/>
        <v>17.136814911207789</v>
      </c>
      <c r="K140" s="13">
        <f t="shared" si="31"/>
        <v>0.53529874965518687</v>
      </c>
      <c r="L140" s="13">
        <f t="shared" si="32"/>
        <v>0</v>
      </c>
      <c r="M140" s="13">
        <f t="shared" si="37"/>
        <v>1.3059062866303302E-8</v>
      </c>
      <c r="N140" s="13">
        <f t="shared" si="33"/>
        <v>8.0966189771080468E-9</v>
      </c>
      <c r="O140" s="13">
        <f t="shared" si="34"/>
        <v>8.0966189771080468E-9</v>
      </c>
      <c r="Q140" s="41">
        <v>14.798423608837609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72.986062406599345</v>
      </c>
      <c r="G141" s="13">
        <f t="shared" si="28"/>
        <v>5.6010493734059041</v>
      </c>
      <c r="H141" s="13">
        <f t="shared" si="29"/>
        <v>67.385013033193445</v>
      </c>
      <c r="I141" s="16">
        <f t="shared" si="36"/>
        <v>67.920311782848628</v>
      </c>
      <c r="J141" s="13">
        <f t="shared" si="30"/>
        <v>43.949343175318717</v>
      </c>
      <c r="K141" s="13">
        <f t="shared" si="31"/>
        <v>23.970968607529912</v>
      </c>
      <c r="L141" s="13">
        <f t="shared" si="32"/>
        <v>0</v>
      </c>
      <c r="M141" s="13">
        <f t="shared" si="37"/>
        <v>4.9624438891952553E-9</v>
      </c>
      <c r="N141" s="13">
        <f t="shared" si="33"/>
        <v>3.0767152113010584E-9</v>
      </c>
      <c r="O141" s="13">
        <f t="shared" si="34"/>
        <v>5.601049376482619</v>
      </c>
      <c r="Q141" s="41">
        <v>11.93971989776772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6.7569925907206398</v>
      </c>
      <c r="G142" s="13">
        <f t="shared" si="28"/>
        <v>0</v>
      </c>
      <c r="H142" s="13">
        <f t="shared" si="29"/>
        <v>6.7569925907206398</v>
      </c>
      <c r="I142" s="16">
        <f t="shared" si="36"/>
        <v>30.727961198250551</v>
      </c>
      <c r="J142" s="13">
        <f t="shared" si="30"/>
        <v>26.559348152658281</v>
      </c>
      <c r="K142" s="13">
        <f t="shared" si="31"/>
        <v>4.1686130455922701</v>
      </c>
      <c r="L142" s="13">
        <f t="shared" si="32"/>
        <v>0</v>
      </c>
      <c r="M142" s="13">
        <f t="shared" si="37"/>
        <v>1.8857286778941969E-9</v>
      </c>
      <c r="N142" s="13">
        <f t="shared" si="33"/>
        <v>1.169151780294402E-9</v>
      </c>
      <c r="O142" s="13">
        <f t="shared" si="34"/>
        <v>1.169151780294402E-9</v>
      </c>
      <c r="Q142" s="41">
        <v>10.64142009354839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13.81584455857387</v>
      </c>
      <c r="G143" s="13">
        <f t="shared" si="28"/>
        <v>0</v>
      </c>
      <c r="H143" s="13">
        <f t="shared" si="29"/>
        <v>13.81584455857387</v>
      </c>
      <c r="I143" s="16">
        <f t="shared" si="36"/>
        <v>17.984457604166138</v>
      </c>
      <c r="J143" s="13">
        <f t="shared" si="30"/>
        <v>17.117172065107805</v>
      </c>
      <c r="K143" s="13">
        <f t="shared" si="31"/>
        <v>0.86728553905833294</v>
      </c>
      <c r="L143" s="13">
        <f t="shared" si="32"/>
        <v>0</v>
      </c>
      <c r="M143" s="13">
        <f t="shared" si="37"/>
        <v>7.165768975997949E-10</v>
      </c>
      <c r="N143" s="13">
        <f t="shared" si="33"/>
        <v>4.4427767651187282E-10</v>
      </c>
      <c r="O143" s="13">
        <f t="shared" si="34"/>
        <v>4.4427767651187282E-10</v>
      </c>
      <c r="Q143" s="41">
        <v>11.457820949011939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81.99829137665246</v>
      </c>
      <c r="G144" s="13">
        <f t="shared" si="28"/>
        <v>6.9019745863656601</v>
      </c>
      <c r="H144" s="13">
        <f t="shared" si="29"/>
        <v>75.096316790286807</v>
      </c>
      <c r="I144" s="16">
        <f t="shared" si="36"/>
        <v>75.963602329345136</v>
      </c>
      <c r="J144" s="13">
        <f t="shared" si="30"/>
        <v>50.482447472136904</v>
      </c>
      <c r="K144" s="13">
        <f t="shared" si="31"/>
        <v>25.481154857208232</v>
      </c>
      <c r="L144" s="13">
        <f t="shared" si="32"/>
        <v>0</v>
      </c>
      <c r="M144" s="13">
        <f t="shared" si="37"/>
        <v>2.7229922108792208E-10</v>
      </c>
      <c r="N144" s="13">
        <f t="shared" si="33"/>
        <v>1.688255170745117E-10</v>
      </c>
      <c r="O144" s="13">
        <f t="shared" si="34"/>
        <v>6.9019745865344859</v>
      </c>
      <c r="Q144" s="41">
        <v>14.25450364886054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31.588178854321821</v>
      </c>
      <c r="G145" s="13">
        <f t="shared" si="28"/>
        <v>0</v>
      </c>
      <c r="H145" s="13">
        <f t="shared" si="29"/>
        <v>31.588178854321821</v>
      </c>
      <c r="I145" s="16">
        <f t="shared" si="36"/>
        <v>57.069333711530049</v>
      </c>
      <c r="J145" s="13">
        <f t="shared" si="30"/>
        <v>43.80866149583909</v>
      </c>
      <c r="K145" s="13">
        <f t="shared" si="31"/>
        <v>13.26067221569096</v>
      </c>
      <c r="L145" s="13">
        <f t="shared" si="32"/>
        <v>0</v>
      </c>
      <c r="M145" s="13">
        <f t="shared" si="37"/>
        <v>1.0347370401341038E-10</v>
      </c>
      <c r="N145" s="13">
        <f t="shared" si="33"/>
        <v>6.4153696488314436E-11</v>
      </c>
      <c r="O145" s="13">
        <f t="shared" si="34"/>
        <v>6.4153696488314436E-11</v>
      </c>
      <c r="Q145" s="41">
        <v>14.42391296254679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1.609195239709778</v>
      </c>
      <c r="G146" s="13">
        <f t="shared" si="28"/>
        <v>0</v>
      </c>
      <c r="H146" s="13">
        <f t="shared" si="29"/>
        <v>1.609195239709778</v>
      </c>
      <c r="I146" s="16">
        <f t="shared" si="36"/>
        <v>14.869867455400737</v>
      </c>
      <c r="J146" s="13">
        <f t="shared" si="30"/>
        <v>14.705831010514938</v>
      </c>
      <c r="K146" s="13">
        <f t="shared" si="31"/>
        <v>0.16403644488579872</v>
      </c>
      <c r="L146" s="13">
        <f t="shared" si="32"/>
        <v>0</v>
      </c>
      <c r="M146" s="13">
        <f t="shared" si="37"/>
        <v>3.9320007525095943E-11</v>
      </c>
      <c r="N146" s="13">
        <f t="shared" si="33"/>
        <v>2.4378404665559486E-11</v>
      </c>
      <c r="O146" s="13">
        <f t="shared" si="34"/>
        <v>2.4378404665559486E-11</v>
      </c>
      <c r="Q146" s="41">
        <v>19.731010535317768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17.483837662399829</v>
      </c>
      <c r="G147" s="13">
        <f t="shared" si="28"/>
        <v>0</v>
      </c>
      <c r="H147" s="13">
        <f t="shared" si="29"/>
        <v>17.483837662399829</v>
      </c>
      <c r="I147" s="16">
        <f t="shared" si="36"/>
        <v>17.647874107285627</v>
      </c>
      <c r="J147" s="13">
        <f t="shared" si="30"/>
        <v>17.379772937060295</v>
      </c>
      <c r="K147" s="13">
        <f t="shared" si="31"/>
        <v>0.2681011702253322</v>
      </c>
      <c r="L147" s="13">
        <f t="shared" si="32"/>
        <v>0</v>
      </c>
      <c r="M147" s="13">
        <f t="shared" si="37"/>
        <v>1.4941602859536457E-11</v>
      </c>
      <c r="N147" s="13">
        <f t="shared" si="33"/>
        <v>9.2637937729126039E-12</v>
      </c>
      <c r="O147" s="13">
        <f t="shared" si="34"/>
        <v>9.2637937729126039E-12</v>
      </c>
      <c r="Q147" s="41">
        <v>19.84552006256239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15.579288986532941</v>
      </c>
      <c r="G148" s="13">
        <f t="shared" si="28"/>
        <v>0</v>
      </c>
      <c r="H148" s="13">
        <f t="shared" si="29"/>
        <v>15.579288986532941</v>
      </c>
      <c r="I148" s="16">
        <f t="shared" si="36"/>
        <v>15.847390156758273</v>
      </c>
      <c r="J148" s="13">
        <f t="shared" si="30"/>
        <v>15.711502754601643</v>
      </c>
      <c r="K148" s="13">
        <f t="shared" si="31"/>
        <v>0.13588740215663009</v>
      </c>
      <c r="L148" s="13">
        <f t="shared" si="32"/>
        <v>0</v>
      </c>
      <c r="M148" s="13">
        <f t="shared" si="37"/>
        <v>5.6778090866238533E-12</v>
      </c>
      <c r="N148" s="13">
        <f t="shared" si="33"/>
        <v>3.5202416337067889E-12</v>
      </c>
      <c r="O148" s="13">
        <f t="shared" si="34"/>
        <v>3.5202416337067889E-12</v>
      </c>
      <c r="Q148" s="41">
        <v>22.438586516910661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7.210810811</v>
      </c>
      <c r="G149" s="18">
        <f t="shared" si="28"/>
        <v>0</v>
      </c>
      <c r="H149" s="18">
        <f t="shared" si="29"/>
        <v>7.210810811</v>
      </c>
      <c r="I149" s="17">
        <f t="shared" si="36"/>
        <v>7.3466982131566301</v>
      </c>
      <c r="J149" s="18">
        <f t="shared" si="30"/>
        <v>7.3314462379379464</v>
      </c>
      <c r="K149" s="18">
        <f t="shared" si="31"/>
        <v>1.5251975218683711E-2</v>
      </c>
      <c r="L149" s="18">
        <f t="shared" si="32"/>
        <v>0</v>
      </c>
      <c r="M149" s="18">
        <f t="shared" si="37"/>
        <v>2.1575674529170644E-12</v>
      </c>
      <c r="N149" s="18">
        <f t="shared" si="33"/>
        <v>1.3376918208085799E-12</v>
      </c>
      <c r="O149" s="18">
        <f t="shared" si="34"/>
        <v>1.3376918208085799E-12</v>
      </c>
      <c r="P149" s="3"/>
      <c r="Q149" s="42">
        <v>21.66413600000001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1.152874938856669</v>
      </c>
      <c r="G150" s="13">
        <f t="shared" si="28"/>
        <v>0</v>
      </c>
      <c r="H150" s="13">
        <f t="shared" si="29"/>
        <v>1.152874938856669</v>
      </c>
      <c r="I150" s="16">
        <f t="shared" si="36"/>
        <v>1.1681269140753527</v>
      </c>
      <c r="J150" s="13">
        <f t="shared" si="30"/>
        <v>1.1680722931771887</v>
      </c>
      <c r="K150" s="13">
        <f t="shared" si="31"/>
        <v>5.4620898163992848E-5</v>
      </c>
      <c r="L150" s="13">
        <f t="shared" si="32"/>
        <v>0</v>
      </c>
      <c r="M150" s="13">
        <f t="shared" si="37"/>
        <v>8.1987563210848447E-13</v>
      </c>
      <c r="N150" s="13">
        <f t="shared" si="33"/>
        <v>5.0832289190726036E-13</v>
      </c>
      <c r="O150" s="13">
        <f t="shared" si="34"/>
        <v>5.0832289190726036E-13</v>
      </c>
      <c r="Q150" s="41">
        <v>22.503927805381789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59.457415135710079</v>
      </c>
      <c r="G151" s="13">
        <f t="shared" si="28"/>
        <v>3.6481741867654431</v>
      </c>
      <c r="H151" s="13">
        <f t="shared" si="29"/>
        <v>55.809240948944634</v>
      </c>
      <c r="I151" s="16">
        <f t="shared" si="36"/>
        <v>55.809295569842796</v>
      </c>
      <c r="J151" s="13">
        <f t="shared" si="30"/>
        <v>48.534740113797554</v>
      </c>
      <c r="K151" s="13">
        <f t="shared" si="31"/>
        <v>7.2745554560452419</v>
      </c>
      <c r="L151" s="13">
        <f t="shared" si="32"/>
        <v>0</v>
      </c>
      <c r="M151" s="13">
        <f t="shared" si="37"/>
        <v>3.1155274020122411E-13</v>
      </c>
      <c r="N151" s="13">
        <f t="shared" si="33"/>
        <v>1.9316269892475896E-13</v>
      </c>
      <c r="O151" s="13">
        <f t="shared" si="34"/>
        <v>3.6481741867656363</v>
      </c>
      <c r="Q151" s="41">
        <v>19.593284940002551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84.032392120613878</v>
      </c>
      <c r="G152" s="13">
        <f t="shared" si="28"/>
        <v>7.1955992770290633</v>
      </c>
      <c r="H152" s="13">
        <f t="shared" si="29"/>
        <v>76.836792843584817</v>
      </c>
      <c r="I152" s="16">
        <f t="shared" si="36"/>
        <v>84.111348299630066</v>
      </c>
      <c r="J152" s="13">
        <f t="shared" si="30"/>
        <v>50.392773979877198</v>
      </c>
      <c r="K152" s="13">
        <f t="shared" si="31"/>
        <v>33.718574319752868</v>
      </c>
      <c r="L152" s="13">
        <f t="shared" si="32"/>
        <v>0</v>
      </c>
      <c r="M152" s="13">
        <f t="shared" si="37"/>
        <v>1.1839004127646515E-13</v>
      </c>
      <c r="N152" s="13">
        <f t="shared" si="33"/>
        <v>7.3401825591408391E-14</v>
      </c>
      <c r="O152" s="13">
        <f t="shared" si="34"/>
        <v>7.195599277029137</v>
      </c>
      <c r="Q152" s="41">
        <v>13.227251519327231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8.0086030629927425</v>
      </c>
      <c r="G153" s="13">
        <f t="shared" si="28"/>
        <v>0</v>
      </c>
      <c r="H153" s="13">
        <f t="shared" si="29"/>
        <v>8.0086030629927425</v>
      </c>
      <c r="I153" s="16">
        <f t="shared" si="36"/>
        <v>41.727177382745609</v>
      </c>
      <c r="J153" s="13">
        <f t="shared" si="30"/>
        <v>34.201286147602914</v>
      </c>
      <c r="K153" s="13">
        <f t="shared" si="31"/>
        <v>7.5258912351426943</v>
      </c>
      <c r="L153" s="13">
        <f t="shared" si="32"/>
        <v>0</v>
      </c>
      <c r="M153" s="13">
        <f t="shared" si="37"/>
        <v>4.4988215685056761E-14</v>
      </c>
      <c r="N153" s="13">
        <f t="shared" si="33"/>
        <v>2.7892693724735191E-14</v>
      </c>
      <c r="O153" s="13">
        <f t="shared" si="34"/>
        <v>2.7892693724735191E-14</v>
      </c>
      <c r="Q153" s="41">
        <v>12.455212660952281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42.986137234278971</v>
      </c>
      <c r="G154" s="13">
        <f t="shared" si="28"/>
        <v>1.2705270161440885</v>
      </c>
      <c r="H154" s="13">
        <f t="shared" si="29"/>
        <v>41.715610218134884</v>
      </c>
      <c r="I154" s="16">
        <f t="shared" si="36"/>
        <v>49.241501453277579</v>
      </c>
      <c r="J154" s="13">
        <f t="shared" si="30"/>
        <v>36.500390023788327</v>
      </c>
      <c r="K154" s="13">
        <f t="shared" si="31"/>
        <v>12.741111429489251</v>
      </c>
      <c r="L154" s="13">
        <f t="shared" si="32"/>
        <v>0</v>
      </c>
      <c r="M154" s="13">
        <f t="shared" si="37"/>
        <v>1.7095521960321571E-14</v>
      </c>
      <c r="N154" s="13">
        <f t="shared" si="33"/>
        <v>1.0599223615399374E-14</v>
      </c>
      <c r="O154" s="13">
        <f t="shared" si="34"/>
        <v>1.2705270161440991</v>
      </c>
      <c r="Q154" s="41">
        <v>11.07684409354839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24.195942288962961</v>
      </c>
      <c r="G155" s="13">
        <f t="shared" si="28"/>
        <v>0</v>
      </c>
      <c r="H155" s="13">
        <f t="shared" si="29"/>
        <v>24.195942288962961</v>
      </c>
      <c r="I155" s="16">
        <f t="shared" si="36"/>
        <v>36.937053718452212</v>
      </c>
      <c r="J155" s="13">
        <f t="shared" si="30"/>
        <v>31.708667075029325</v>
      </c>
      <c r="K155" s="13">
        <f t="shared" si="31"/>
        <v>5.2283866434228869</v>
      </c>
      <c r="L155" s="13">
        <f t="shared" si="32"/>
        <v>0</v>
      </c>
      <c r="M155" s="13">
        <f t="shared" si="37"/>
        <v>6.4962983449221968E-15</v>
      </c>
      <c r="N155" s="13">
        <f t="shared" si="33"/>
        <v>4.0277049738517619E-15</v>
      </c>
      <c r="O155" s="13">
        <f t="shared" si="34"/>
        <v>4.0277049738517619E-15</v>
      </c>
      <c r="Q155" s="41">
        <v>12.96633153871638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69.058260942079343</v>
      </c>
      <c r="G156" s="13">
        <f t="shared" si="28"/>
        <v>5.0340668906401325</v>
      </c>
      <c r="H156" s="13">
        <f t="shared" si="29"/>
        <v>64.02419405143921</v>
      </c>
      <c r="I156" s="16">
        <f t="shared" si="36"/>
        <v>69.252580694862104</v>
      </c>
      <c r="J156" s="13">
        <f t="shared" si="30"/>
        <v>48.933806251283769</v>
      </c>
      <c r="K156" s="13">
        <f t="shared" si="31"/>
        <v>20.318774443578334</v>
      </c>
      <c r="L156" s="13">
        <f t="shared" si="32"/>
        <v>0</v>
      </c>
      <c r="M156" s="13">
        <f t="shared" si="37"/>
        <v>2.4685933710704349E-15</v>
      </c>
      <c r="N156" s="13">
        <f t="shared" si="33"/>
        <v>1.5305278900636696E-15</v>
      </c>
      <c r="O156" s="13">
        <f t="shared" si="34"/>
        <v>5.0340668906401342</v>
      </c>
      <c r="Q156" s="41">
        <v>14.59086942918564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79.116002021063693</v>
      </c>
      <c r="G157" s="13">
        <f t="shared" si="28"/>
        <v>6.4859129321188913</v>
      </c>
      <c r="H157" s="13">
        <f t="shared" si="29"/>
        <v>72.6300890889448</v>
      </c>
      <c r="I157" s="16">
        <f t="shared" si="36"/>
        <v>92.948863532523134</v>
      </c>
      <c r="J157" s="13">
        <f t="shared" si="30"/>
        <v>52.463693622243397</v>
      </c>
      <c r="K157" s="13">
        <f t="shared" si="31"/>
        <v>40.485169910279737</v>
      </c>
      <c r="L157" s="13">
        <f t="shared" si="32"/>
        <v>3.2791280138546068</v>
      </c>
      <c r="M157" s="13">
        <f t="shared" si="37"/>
        <v>3.2791280138546082</v>
      </c>
      <c r="N157" s="13">
        <f t="shared" si="33"/>
        <v>2.033059368589857</v>
      </c>
      <c r="O157" s="13">
        <f t="shared" si="34"/>
        <v>8.5189723007087483</v>
      </c>
      <c r="Q157" s="41">
        <v>13.36914913909879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55.492275017881262</v>
      </c>
      <c r="G158" s="13">
        <f t="shared" si="28"/>
        <v>3.075801828124479</v>
      </c>
      <c r="H158" s="13">
        <f t="shared" si="29"/>
        <v>52.416473189756786</v>
      </c>
      <c r="I158" s="16">
        <f t="shared" si="36"/>
        <v>89.62251508618192</v>
      </c>
      <c r="J158" s="13">
        <f t="shared" si="30"/>
        <v>58.622867386692192</v>
      </c>
      <c r="K158" s="13">
        <f t="shared" si="31"/>
        <v>30.999647699489728</v>
      </c>
      <c r="L158" s="13">
        <f t="shared" si="32"/>
        <v>0</v>
      </c>
      <c r="M158" s="13">
        <f t="shared" si="37"/>
        <v>1.2460686452647511</v>
      </c>
      <c r="N158" s="13">
        <f t="shared" si="33"/>
        <v>0.7725625600641457</v>
      </c>
      <c r="O158" s="13">
        <f t="shared" si="34"/>
        <v>3.8483643881886245</v>
      </c>
      <c r="Q158" s="41">
        <v>16.223642666553172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2.3190354716792578</v>
      </c>
      <c r="G159" s="13">
        <f t="shared" si="28"/>
        <v>0</v>
      </c>
      <c r="H159" s="13">
        <f t="shared" si="29"/>
        <v>2.3190354716792578</v>
      </c>
      <c r="I159" s="16">
        <f t="shared" si="36"/>
        <v>33.318683171168985</v>
      </c>
      <c r="J159" s="13">
        <f t="shared" si="30"/>
        <v>31.503145752427127</v>
      </c>
      <c r="K159" s="13">
        <f t="shared" si="31"/>
        <v>1.815537418741858</v>
      </c>
      <c r="L159" s="13">
        <f t="shared" si="32"/>
        <v>0</v>
      </c>
      <c r="M159" s="13">
        <f t="shared" si="37"/>
        <v>0.47350608520060544</v>
      </c>
      <c r="N159" s="13">
        <f t="shared" si="33"/>
        <v>0.29357377282437536</v>
      </c>
      <c r="O159" s="13">
        <f t="shared" si="34"/>
        <v>0.29357377282437536</v>
      </c>
      <c r="Q159" s="41">
        <v>19.367549638433299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0.28838578535053389</v>
      </c>
      <c r="G160" s="13">
        <f t="shared" si="28"/>
        <v>0</v>
      </c>
      <c r="H160" s="13">
        <f t="shared" si="29"/>
        <v>0.28838578535053389</v>
      </c>
      <c r="I160" s="16">
        <f t="shared" si="36"/>
        <v>2.1039232040923919</v>
      </c>
      <c r="J160" s="13">
        <f t="shared" si="30"/>
        <v>2.1035875130227164</v>
      </c>
      <c r="K160" s="13">
        <f t="shared" si="31"/>
        <v>3.3569106967545892E-4</v>
      </c>
      <c r="L160" s="13">
        <f t="shared" si="32"/>
        <v>0</v>
      </c>
      <c r="M160" s="13">
        <f t="shared" si="37"/>
        <v>0.17993231237623009</v>
      </c>
      <c r="N160" s="13">
        <f t="shared" si="33"/>
        <v>0.11155803367326265</v>
      </c>
      <c r="O160" s="13">
        <f t="shared" si="34"/>
        <v>0.11155803367326265</v>
      </c>
      <c r="Q160" s="41">
        <v>22.144235071755329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79.577541224055111</v>
      </c>
      <c r="G161" s="18">
        <f t="shared" si="28"/>
        <v>6.5525366262056766</v>
      </c>
      <c r="H161" s="18">
        <f t="shared" si="29"/>
        <v>73.025004597849431</v>
      </c>
      <c r="I161" s="17">
        <f t="shared" si="36"/>
        <v>73.025340288919111</v>
      </c>
      <c r="J161" s="18">
        <f t="shared" si="30"/>
        <v>59.566791210982842</v>
      </c>
      <c r="K161" s="18">
        <f t="shared" si="31"/>
        <v>13.458549077936269</v>
      </c>
      <c r="L161" s="18">
        <f t="shared" si="32"/>
        <v>0</v>
      </c>
      <c r="M161" s="18">
        <f t="shared" si="37"/>
        <v>6.8374278702967431E-2</v>
      </c>
      <c r="N161" s="18">
        <f t="shared" si="33"/>
        <v>4.239205279583981E-2</v>
      </c>
      <c r="O161" s="18">
        <f t="shared" si="34"/>
        <v>6.5949286790015167</v>
      </c>
      <c r="P161" s="3"/>
      <c r="Q161" s="42">
        <v>20.246606000000011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2.587996954625424</v>
      </c>
      <c r="G162" s="13">
        <f t="shared" si="28"/>
        <v>0</v>
      </c>
      <c r="H162" s="13">
        <f t="shared" si="29"/>
        <v>2.587996954625424</v>
      </c>
      <c r="I162" s="16">
        <f t="shared" si="36"/>
        <v>16.046546032561693</v>
      </c>
      <c r="J162" s="13">
        <f t="shared" si="30"/>
        <v>15.864732625091456</v>
      </c>
      <c r="K162" s="13">
        <f t="shared" si="31"/>
        <v>0.18181340747023711</v>
      </c>
      <c r="L162" s="13">
        <f t="shared" si="32"/>
        <v>0</v>
      </c>
      <c r="M162" s="13">
        <f t="shared" si="37"/>
        <v>2.5982225907127621E-2</v>
      </c>
      <c r="N162" s="13">
        <f t="shared" si="33"/>
        <v>1.6108980062419124E-2</v>
      </c>
      <c r="O162" s="13">
        <f t="shared" si="34"/>
        <v>1.6108980062419124E-2</v>
      </c>
      <c r="Q162" s="41">
        <v>20.61433420073293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5.1432432429999997</v>
      </c>
      <c r="G163" s="13">
        <f t="shared" si="28"/>
        <v>0</v>
      </c>
      <c r="H163" s="13">
        <f t="shared" si="29"/>
        <v>5.1432432429999997</v>
      </c>
      <c r="I163" s="16">
        <f t="shared" si="36"/>
        <v>5.3250566504702368</v>
      </c>
      <c r="J163" s="13">
        <f t="shared" si="30"/>
        <v>5.3169337587288643</v>
      </c>
      <c r="K163" s="13">
        <f t="shared" si="31"/>
        <v>8.1228917413724844E-3</v>
      </c>
      <c r="L163" s="13">
        <f t="shared" si="32"/>
        <v>0</v>
      </c>
      <c r="M163" s="13">
        <f t="shared" si="37"/>
        <v>9.8732458447084968E-3</v>
      </c>
      <c r="N163" s="13">
        <f t="shared" si="33"/>
        <v>6.1214124237192677E-3</v>
      </c>
      <c r="O163" s="13">
        <f t="shared" si="34"/>
        <v>6.1214124237192677E-3</v>
      </c>
      <c r="Q163" s="41">
        <v>19.30058124756669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50.101417438592541</v>
      </c>
      <c r="G164" s="13">
        <f t="shared" si="28"/>
        <v>2.2976255780895709</v>
      </c>
      <c r="H164" s="13">
        <f t="shared" si="29"/>
        <v>47.803791860502969</v>
      </c>
      <c r="I164" s="16">
        <f t="shared" si="36"/>
        <v>47.811914752244341</v>
      </c>
      <c r="J164" s="13">
        <f t="shared" si="30"/>
        <v>39.012323905570469</v>
      </c>
      <c r="K164" s="13">
        <f t="shared" si="31"/>
        <v>8.7995908466738726</v>
      </c>
      <c r="L164" s="13">
        <f t="shared" si="32"/>
        <v>0</v>
      </c>
      <c r="M164" s="13">
        <f t="shared" si="37"/>
        <v>3.7518334209892291E-3</v>
      </c>
      <c r="N164" s="13">
        <f t="shared" si="33"/>
        <v>2.3261367210133219E-3</v>
      </c>
      <c r="O164" s="13">
        <f t="shared" si="34"/>
        <v>2.2999517148105841</v>
      </c>
      <c r="Q164" s="41">
        <v>14.23795823463516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151.57780391707439</v>
      </c>
      <c r="G165" s="13">
        <f t="shared" si="28"/>
        <v>16.945854127161542</v>
      </c>
      <c r="H165" s="13">
        <f t="shared" si="29"/>
        <v>134.63194978991285</v>
      </c>
      <c r="I165" s="16">
        <f t="shared" si="36"/>
        <v>143.43154063658673</v>
      </c>
      <c r="J165" s="13">
        <f t="shared" si="30"/>
        <v>51.71770307983958</v>
      </c>
      <c r="K165" s="13">
        <f t="shared" si="31"/>
        <v>91.713837556747151</v>
      </c>
      <c r="L165" s="13">
        <f t="shared" si="32"/>
        <v>52.429932483843025</v>
      </c>
      <c r="M165" s="13">
        <f t="shared" si="37"/>
        <v>52.431358180543</v>
      </c>
      <c r="N165" s="13">
        <f t="shared" si="33"/>
        <v>32.507442071936659</v>
      </c>
      <c r="O165" s="13">
        <f t="shared" si="34"/>
        <v>49.453296199098205</v>
      </c>
      <c r="Q165" s="41">
        <v>11.365684577619129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49.439954750204762</v>
      </c>
      <c r="G166" s="13">
        <f t="shared" si="28"/>
        <v>2.2021427079122575</v>
      </c>
      <c r="H166" s="13">
        <f t="shared" si="29"/>
        <v>47.237812042292504</v>
      </c>
      <c r="I166" s="16">
        <f t="shared" si="36"/>
        <v>86.521717115196623</v>
      </c>
      <c r="J166" s="13">
        <f t="shared" si="30"/>
        <v>45.932293933230866</v>
      </c>
      <c r="K166" s="13">
        <f t="shared" si="31"/>
        <v>40.589423181965756</v>
      </c>
      <c r="L166" s="13">
        <f t="shared" si="32"/>
        <v>3.3791527150113518</v>
      </c>
      <c r="M166" s="13">
        <f t="shared" si="37"/>
        <v>23.303068823617693</v>
      </c>
      <c r="N166" s="13">
        <f t="shared" si="33"/>
        <v>14.44790267064297</v>
      </c>
      <c r="O166" s="13">
        <f t="shared" si="34"/>
        <v>16.650045378555227</v>
      </c>
      <c r="Q166" s="41">
        <v>11.02810609354839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68.105987311718565</v>
      </c>
      <c r="G167" s="13">
        <f t="shared" si="28"/>
        <v>4.896605139558396</v>
      </c>
      <c r="H167" s="13">
        <f t="shared" si="29"/>
        <v>63.209382172160169</v>
      </c>
      <c r="I167" s="16">
        <f t="shared" si="36"/>
        <v>100.41965263911457</v>
      </c>
      <c r="J167" s="13">
        <f t="shared" si="30"/>
        <v>52.924955838096317</v>
      </c>
      <c r="K167" s="13">
        <f t="shared" si="31"/>
        <v>47.494696801018257</v>
      </c>
      <c r="L167" s="13">
        <f t="shared" si="32"/>
        <v>10.004344605693342</v>
      </c>
      <c r="M167" s="13">
        <f t="shared" si="37"/>
        <v>18.859510758668065</v>
      </c>
      <c r="N167" s="13">
        <f t="shared" si="33"/>
        <v>11.6928966703742</v>
      </c>
      <c r="O167" s="13">
        <f t="shared" si="34"/>
        <v>16.589501809932596</v>
      </c>
      <c r="Q167" s="41">
        <v>13.072935824387381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42.683421391931759</v>
      </c>
      <c r="G168" s="13">
        <f t="shared" si="28"/>
        <v>1.2268296497122726</v>
      </c>
      <c r="H168" s="13">
        <f t="shared" si="29"/>
        <v>41.456591742219487</v>
      </c>
      <c r="I168" s="16">
        <f t="shared" si="36"/>
        <v>78.946943937544404</v>
      </c>
      <c r="J168" s="13">
        <f t="shared" si="30"/>
        <v>50.489070510152182</v>
      </c>
      <c r="K168" s="13">
        <f t="shared" si="31"/>
        <v>28.457873427392222</v>
      </c>
      <c r="L168" s="13">
        <f t="shared" si="32"/>
        <v>0</v>
      </c>
      <c r="M168" s="13">
        <f t="shared" si="37"/>
        <v>7.1666140882938656</v>
      </c>
      <c r="N168" s="13">
        <f t="shared" si="33"/>
        <v>4.4433007347421967</v>
      </c>
      <c r="O168" s="13">
        <f t="shared" si="34"/>
        <v>5.6701303844544695</v>
      </c>
      <c r="Q168" s="41">
        <v>13.84550424201065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5.6835741548079239</v>
      </c>
      <c r="G169" s="13">
        <f t="shared" si="28"/>
        <v>0</v>
      </c>
      <c r="H169" s="13">
        <f t="shared" si="29"/>
        <v>5.6835741548079239</v>
      </c>
      <c r="I169" s="16">
        <f t="shared" si="36"/>
        <v>34.141447582200144</v>
      </c>
      <c r="J169" s="13">
        <f t="shared" si="30"/>
        <v>31.40931834239133</v>
      </c>
      <c r="K169" s="13">
        <f t="shared" si="31"/>
        <v>2.7321292398088133</v>
      </c>
      <c r="L169" s="13">
        <f t="shared" si="32"/>
        <v>0</v>
      </c>
      <c r="M169" s="13">
        <f t="shared" si="37"/>
        <v>2.7233133535516689</v>
      </c>
      <c r="N169" s="13">
        <f t="shared" si="33"/>
        <v>1.6884542792020347</v>
      </c>
      <c r="O169" s="13">
        <f t="shared" si="34"/>
        <v>1.6884542792020347</v>
      </c>
      <c r="Q169" s="41">
        <v>16.698497480399869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35.931958577964693</v>
      </c>
      <c r="G170" s="13">
        <f t="shared" si="28"/>
        <v>0.25224853018727489</v>
      </c>
      <c r="H170" s="13">
        <f t="shared" si="29"/>
        <v>35.679710047777419</v>
      </c>
      <c r="I170" s="16">
        <f t="shared" si="36"/>
        <v>38.411839287586233</v>
      </c>
      <c r="J170" s="13">
        <f t="shared" si="30"/>
        <v>34.562808489064942</v>
      </c>
      <c r="K170" s="13">
        <f t="shared" si="31"/>
        <v>3.8490307985212908</v>
      </c>
      <c r="L170" s="13">
        <f t="shared" si="32"/>
        <v>0</v>
      </c>
      <c r="M170" s="13">
        <f t="shared" si="37"/>
        <v>1.0348590743496342</v>
      </c>
      <c r="N170" s="13">
        <f t="shared" si="33"/>
        <v>0.64161262609677316</v>
      </c>
      <c r="O170" s="13">
        <f t="shared" si="34"/>
        <v>0.89386115628404805</v>
      </c>
      <c r="Q170" s="41">
        <v>16.53509574598279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2.346046621012654</v>
      </c>
      <c r="G171" s="13">
        <f t="shared" si="28"/>
        <v>0</v>
      </c>
      <c r="H171" s="13">
        <f t="shared" si="29"/>
        <v>2.346046621012654</v>
      </c>
      <c r="I171" s="16">
        <f t="shared" si="36"/>
        <v>6.1950774195339449</v>
      </c>
      <c r="J171" s="13">
        <f t="shared" si="30"/>
        <v>6.1851938723642492</v>
      </c>
      <c r="K171" s="13">
        <f t="shared" si="31"/>
        <v>9.883547169695639E-3</v>
      </c>
      <c r="L171" s="13">
        <f t="shared" si="32"/>
        <v>0</v>
      </c>
      <c r="M171" s="13">
        <f t="shared" si="37"/>
        <v>0.39324644825286104</v>
      </c>
      <c r="N171" s="13">
        <f t="shared" si="33"/>
        <v>0.24381279791677385</v>
      </c>
      <c r="O171" s="13">
        <f t="shared" si="34"/>
        <v>0.24381279791677385</v>
      </c>
      <c r="Q171" s="41">
        <v>21.120180747614349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2.510879685757998</v>
      </c>
      <c r="G172" s="13">
        <f t="shared" si="28"/>
        <v>0</v>
      </c>
      <c r="H172" s="13">
        <f t="shared" si="29"/>
        <v>2.510879685757998</v>
      </c>
      <c r="I172" s="16">
        <f t="shared" si="36"/>
        <v>2.5207632329276937</v>
      </c>
      <c r="J172" s="13">
        <f t="shared" si="30"/>
        <v>2.5203852832494662</v>
      </c>
      <c r="K172" s="13">
        <f t="shared" si="31"/>
        <v>3.7794967822746273E-4</v>
      </c>
      <c r="L172" s="13">
        <f t="shared" si="32"/>
        <v>0</v>
      </c>
      <c r="M172" s="13">
        <f t="shared" si="37"/>
        <v>0.14943365033608719</v>
      </c>
      <c r="N172" s="13">
        <f t="shared" si="33"/>
        <v>9.2648863208374052E-2</v>
      </c>
      <c r="O172" s="13">
        <f t="shared" si="34"/>
        <v>9.2648863208374052E-2</v>
      </c>
      <c r="Q172" s="41">
        <v>25.166237571911982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0.82281865469446658</v>
      </c>
      <c r="G173" s="18">
        <f t="shared" si="28"/>
        <v>0</v>
      </c>
      <c r="H173" s="18">
        <f t="shared" si="29"/>
        <v>0.82281865469446658</v>
      </c>
      <c r="I173" s="17">
        <f t="shared" si="36"/>
        <v>0.82319660437269404</v>
      </c>
      <c r="J173" s="18">
        <f t="shared" si="30"/>
        <v>0.82317817403492466</v>
      </c>
      <c r="K173" s="18">
        <f t="shared" si="31"/>
        <v>1.8430337769381744E-5</v>
      </c>
      <c r="L173" s="18">
        <f t="shared" si="32"/>
        <v>0</v>
      </c>
      <c r="M173" s="18">
        <f t="shared" si="37"/>
        <v>5.6784787127713135E-2</v>
      </c>
      <c r="N173" s="18">
        <f t="shared" si="33"/>
        <v>3.5206568019182143E-2</v>
      </c>
      <c r="O173" s="18">
        <f t="shared" si="34"/>
        <v>3.5206568019182143E-2</v>
      </c>
      <c r="P173" s="3"/>
      <c r="Q173" s="42">
        <v>22.763470000000009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4.232399530254928</v>
      </c>
      <c r="G174" s="13">
        <f t="shared" si="28"/>
        <v>0</v>
      </c>
      <c r="H174" s="13">
        <f t="shared" si="29"/>
        <v>4.232399530254928</v>
      </c>
      <c r="I174" s="16">
        <f t="shared" si="36"/>
        <v>4.2324179605926977</v>
      </c>
      <c r="J174" s="13">
        <f t="shared" si="30"/>
        <v>4.2297616115528545</v>
      </c>
      <c r="K174" s="13">
        <f t="shared" si="31"/>
        <v>2.6563490398432421E-3</v>
      </c>
      <c r="L174" s="13">
        <f t="shared" si="32"/>
        <v>0</v>
      </c>
      <c r="M174" s="13">
        <f t="shared" si="37"/>
        <v>2.1578219108530992E-2</v>
      </c>
      <c r="N174" s="13">
        <f t="shared" si="33"/>
        <v>1.3378495847289215E-2</v>
      </c>
      <c r="O174" s="13">
        <f t="shared" si="34"/>
        <v>1.3378495847289215E-2</v>
      </c>
      <c r="Q174" s="41">
        <v>22.34048370358342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26.382226505980249</v>
      </c>
      <c r="G175" s="13">
        <f t="shared" si="28"/>
        <v>0</v>
      </c>
      <c r="H175" s="13">
        <f t="shared" si="29"/>
        <v>26.382226505980249</v>
      </c>
      <c r="I175" s="16">
        <f t="shared" si="36"/>
        <v>26.384882855020091</v>
      </c>
      <c r="J175" s="13">
        <f t="shared" si="30"/>
        <v>25.381979495876983</v>
      </c>
      <c r="K175" s="13">
        <f t="shared" si="31"/>
        <v>1.002903359143108</v>
      </c>
      <c r="L175" s="13">
        <f t="shared" si="32"/>
        <v>0</v>
      </c>
      <c r="M175" s="13">
        <f t="shared" si="37"/>
        <v>8.1997232612417773E-3</v>
      </c>
      <c r="N175" s="13">
        <f t="shared" si="33"/>
        <v>5.083828421969902E-3</v>
      </c>
      <c r="O175" s="13">
        <f t="shared" si="34"/>
        <v>5.083828421969902E-3</v>
      </c>
      <c r="Q175" s="41">
        <v>18.799963611778001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62.428640853925522</v>
      </c>
      <c r="G176" s="13">
        <f t="shared" si="28"/>
        <v>4.0770739032579044</v>
      </c>
      <c r="H176" s="13">
        <f t="shared" si="29"/>
        <v>58.351566950667618</v>
      </c>
      <c r="I176" s="16">
        <f t="shared" si="36"/>
        <v>59.354470309810722</v>
      </c>
      <c r="J176" s="13">
        <f t="shared" si="30"/>
        <v>44.013128472386917</v>
      </c>
      <c r="K176" s="13">
        <f t="shared" si="31"/>
        <v>15.341341837423805</v>
      </c>
      <c r="L176" s="13">
        <f t="shared" si="32"/>
        <v>0</v>
      </c>
      <c r="M176" s="13">
        <f t="shared" si="37"/>
        <v>3.1158948392718752E-3</v>
      </c>
      <c r="N176" s="13">
        <f t="shared" si="33"/>
        <v>1.9318548003485626E-3</v>
      </c>
      <c r="O176" s="13">
        <f t="shared" si="34"/>
        <v>4.0790057580582531</v>
      </c>
      <c r="Q176" s="41">
        <v>13.82908490804186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42.875595947610108</v>
      </c>
      <c r="G177" s="13">
        <f t="shared" si="28"/>
        <v>1.2545702592331855</v>
      </c>
      <c r="H177" s="13">
        <f t="shared" si="29"/>
        <v>41.621025688376925</v>
      </c>
      <c r="I177" s="16">
        <f t="shared" si="36"/>
        <v>56.96236752580073</v>
      </c>
      <c r="J177" s="13">
        <f t="shared" si="30"/>
        <v>40.467833392498655</v>
      </c>
      <c r="K177" s="13">
        <f t="shared" si="31"/>
        <v>16.494534133302075</v>
      </c>
      <c r="L177" s="13">
        <f t="shared" si="32"/>
        <v>0</v>
      </c>
      <c r="M177" s="13">
        <f t="shared" si="37"/>
        <v>1.1840400389233126E-3</v>
      </c>
      <c r="N177" s="13">
        <f t="shared" si="33"/>
        <v>7.3410482413245387E-4</v>
      </c>
      <c r="O177" s="13">
        <f t="shared" si="34"/>
        <v>1.255304364057318</v>
      </c>
      <c r="Q177" s="41">
        <v>11.903336359830231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5.6059790305301362</v>
      </c>
      <c r="G178" s="13">
        <f t="shared" si="28"/>
        <v>0</v>
      </c>
      <c r="H178" s="13">
        <f t="shared" si="29"/>
        <v>5.6059790305301362</v>
      </c>
      <c r="I178" s="16">
        <f t="shared" si="36"/>
        <v>22.100513163832211</v>
      </c>
      <c r="J178" s="13">
        <f t="shared" si="30"/>
        <v>20.378220610097589</v>
      </c>
      <c r="K178" s="13">
        <f t="shared" si="31"/>
        <v>1.7222925537346221</v>
      </c>
      <c r="L178" s="13">
        <f t="shared" si="32"/>
        <v>0</v>
      </c>
      <c r="M178" s="13">
        <f t="shared" si="37"/>
        <v>4.4993521479085876E-4</v>
      </c>
      <c r="N178" s="13">
        <f t="shared" si="33"/>
        <v>2.7895983317033243E-4</v>
      </c>
      <c r="O178" s="13">
        <f t="shared" si="34"/>
        <v>2.7895983317033243E-4</v>
      </c>
      <c r="Q178" s="41">
        <v>10.596871093548391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195.70161623791159</v>
      </c>
      <c r="G179" s="13">
        <f t="shared" si="28"/>
        <v>23.315175205312439</v>
      </c>
      <c r="H179" s="13">
        <f t="shared" si="29"/>
        <v>172.38644103259915</v>
      </c>
      <c r="I179" s="16">
        <f t="shared" si="36"/>
        <v>174.10873358633378</v>
      </c>
      <c r="J179" s="13">
        <f t="shared" si="30"/>
        <v>59.957448253272794</v>
      </c>
      <c r="K179" s="13">
        <f t="shared" si="31"/>
        <v>114.151285333061</v>
      </c>
      <c r="L179" s="13">
        <f t="shared" si="32"/>
        <v>73.957304932211301</v>
      </c>
      <c r="M179" s="13">
        <f t="shared" si="37"/>
        <v>73.957475907592922</v>
      </c>
      <c r="N179" s="13">
        <f t="shared" si="33"/>
        <v>45.85363506270761</v>
      </c>
      <c r="O179" s="13">
        <f t="shared" si="34"/>
        <v>69.168810268020053</v>
      </c>
      <c r="Q179" s="41">
        <v>13.43946924225571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24.369085520202951</v>
      </c>
      <c r="G180" s="13">
        <f t="shared" si="28"/>
        <v>0</v>
      </c>
      <c r="H180" s="13">
        <f t="shared" si="29"/>
        <v>24.369085520202951</v>
      </c>
      <c r="I180" s="16">
        <f t="shared" si="36"/>
        <v>64.563065921052655</v>
      </c>
      <c r="J180" s="13">
        <f t="shared" si="30"/>
        <v>45.793501142889625</v>
      </c>
      <c r="K180" s="13">
        <f t="shared" si="31"/>
        <v>18.76956477816303</v>
      </c>
      <c r="L180" s="13">
        <f t="shared" si="32"/>
        <v>0</v>
      </c>
      <c r="M180" s="13">
        <f t="shared" si="37"/>
        <v>28.103840844885312</v>
      </c>
      <c r="N180" s="13">
        <f t="shared" si="33"/>
        <v>17.424381323828893</v>
      </c>
      <c r="O180" s="13">
        <f t="shared" si="34"/>
        <v>17.424381323828893</v>
      </c>
      <c r="Q180" s="41">
        <v>13.687194596247741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55.19019894527495</v>
      </c>
      <c r="G181" s="13">
        <f t="shared" si="28"/>
        <v>3.0321968131618937</v>
      </c>
      <c r="H181" s="13">
        <f t="shared" si="29"/>
        <v>52.158002132113054</v>
      </c>
      <c r="I181" s="16">
        <f t="shared" si="36"/>
        <v>70.927566910276084</v>
      </c>
      <c r="J181" s="13">
        <f t="shared" si="30"/>
        <v>52.964869766544268</v>
      </c>
      <c r="K181" s="13">
        <f t="shared" si="31"/>
        <v>17.962697143731816</v>
      </c>
      <c r="L181" s="13">
        <f t="shared" si="32"/>
        <v>0</v>
      </c>
      <c r="M181" s="13">
        <f t="shared" si="37"/>
        <v>10.679459521056419</v>
      </c>
      <c r="N181" s="13">
        <f t="shared" si="33"/>
        <v>6.6212649030549793</v>
      </c>
      <c r="O181" s="13">
        <f t="shared" si="34"/>
        <v>9.6534617162168725</v>
      </c>
      <c r="Q181" s="41">
        <v>16.609871980082051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26.569987587787441</v>
      </c>
      <c r="G182" s="13">
        <f t="shared" si="28"/>
        <v>0</v>
      </c>
      <c r="H182" s="13">
        <f t="shared" si="29"/>
        <v>26.569987587787441</v>
      </c>
      <c r="I182" s="16">
        <f t="shared" si="36"/>
        <v>44.532684731519254</v>
      </c>
      <c r="J182" s="13">
        <f t="shared" si="30"/>
        <v>39.464053907446782</v>
      </c>
      <c r="K182" s="13">
        <f t="shared" si="31"/>
        <v>5.0686308240724713</v>
      </c>
      <c r="L182" s="13">
        <f t="shared" si="32"/>
        <v>0</v>
      </c>
      <c r="M182" s="13">
        <f t="shared" si="37"/>
        <v>4.0581946180014397</v>
      </c>
      <c r="N182" s="13">
        <f t="shared" si="33"/>
        <v>2.5160806631608925</v>
      </c>
      <c r="O182" s="13">
        <f t="shared" si="34"/>
        <v>2.5160806631608925</v>
      </c>
      <c r="Q182" s="41">
        <v>17.564704763702888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1.205565605505156</v>
      </c>
      <c r="G183" s="13">
        <f t="shared" si="28"/>
        <v>0</v>
      </c>
      <c r="H183" s="13">
        <f t="shared" si="29"/>
        <v>1.205565605505156</v>
      </c>
      <c r="I183" s="16">
        <f t="shared" si="36"/>
        <v>6.2741964295776276</v>
      </c>
      <c r="J183" s="13">
        <f t="shared" si="30"/>
        <v>6.2658065423655263</v>
      </c>
      <c r="K183" s="13">
        <f t="shared" si="31"/>
        <v>8.3898872121013213E-3</v>
      </c>
      <c r="L183" s="13">
        <f t="shared" si="32"/>
        <v>0</v>
      </c>
      <c r="M183" s="13">
        <f t="shared" si="37"/>
        <v>1.5421139548405471</v>
      </c>
      <c r="N183" s="13">
        <f t="shared" si="33"/>
        <v>0.95611065200113921</v>
      </c>
      <c r="O183" s="13">
        <f t="shared" si="34"/>
        <v>0.95611065200113921</v>
      </c>
      <c r="Q183" s="41">
        <v>22.55237255823095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0.34592132916808982</v>
      </c>
      <c r="G184" s="13">
        <f t="shared" si="28"/>
        <v>0</v>
      </c>
      <c r="H184" s="13">
        <f t="shared" si="29"/>
        <v>0.34592132916808982</v>
      </c>
      <c r="I184" s="16">
        <f t="shared" si="36"/>
        <v>0.35431121638019114</v>
      </c>
      <c r="J184" s="13">
        <f t="shared" si="30"/>
        <v>0.35430959946566815</v>
      </c>
      <c r="K184" s="13">
        <f t="shared" si="31"/>
        <v>1.61691452299495E-6</v>
      </c>
      <c r="L184" s="13">
        <f t="shared" si="32"/>
        <v>0</v>
      </c>
      <c r="M184" s="13">
        <f t="shared" si="37"/>
        <v>0.58600330283940794</v>
      </c>
      <c r="N184" s="13">
        <f t="shared" si="33"/>
        <v>0.36332204776043292</v>
      </c>
      <c r="O184" s="13">
        <f t="shared" si="34"/>
        <v>0.36332204776043292</v>
      </c>
      <c r="Q184" s="41">
        <v>22.08581580601194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1.175941009178566</v>
      </c>
      <c r="G185" s="18">
        <f t="shared" si="28"/>
        <v>0</v>
      </c>
      <c r="H185" s="18">
        <f t="shared" si="29"/>
        <v>1.175941009178566</v>
      </c>
      <c r="I185" s="17">
        <f t="shared" si="36"/>
        <v>1.175942626093089</v>
      </c>
      <c r="J185" s="18">
        <f t="shared" si="30"/>
        <v>1.1758739245054477</v>
      </c>
      <c r="K185" s="18">
        <f t="shared" si="31"/>
        <v>6.8701587641273321E-5</v>
      </c>
      <c r="L185" s="18">
        <f t="shared" si="32"/>
        <v>0</v>
      </c>
      <c r="M185" s="18">
        <f t="shared" si="37"/>
        <v>0.22268125507897502</v>
      </c>
      <c r="N185" s="18">
        <f t="shared" si="33"/>
        <v>0.13806237814896452</v>
      </c>
      <c r="O185" s="18">
        <f t="shared" si="34"/>
        <v>0.13806237814896452</v>
      </c>
      <c r="P185" s="3"/>
      <c r="Q185" s="42">
        <v>21.022009000000011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20.439067947395031</v>
      </c>
      <c r="G186" s="13">
        <f t="shared" si="28"/>
        <v>0</v>
      </c>
      <c r="H186" s="13">
        <f t="shared" si="29"/>
        <v>20.439067947395031</v>
      </c>
      <c r="I186" s="16">
        <f t="shared" si="36"/>
        <v>20.439136648982672</v>
      </c>
      <c r="J186" s="13">
        <f t="shared" si="30"/>
        <v>20.132885666760785</v>
      </c>
      <c r="K186" s="13">
        <f t="shared" si="31"/>
        <v>0.3062509822218864</v>
      </c>
      <c r="L186" s="13">
        <f t="shared" si="32"/>
        <v>0</v>
      </c>
      <c r="M186" s="13">
        <f t="shared" si="37"/>
        <v>8.4618876930010495E-2</v>
      </c>
      <c r="N186" s="13">
        <f t="shared" si="33"/>
        <v>5.2463703696606509E-2</v>
      </c>
      <c r="O186" s="13">
        <f t="shared" si="34"/>
        <v>5.2463703696606509E-2</v>
      </c>
      <c r="Q186" s="41">
        <v>22.020550780012609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26.748380320986229</v>
      </c>
      <c r="G187" s="13">
        <f t="shared" si="28"/>
        <v>0</v>
      </c>
      <c r="H187" s="13">
        <f t="shared" si="29"/>
        <v>26.748380320986229</v>
      </c>
      <c r="I187" s="16">
        <f t="shared" si="36"/>
        <v>27.054631303208115</v>
      </c>
      <c r="J187" s="13">
        <f t="shared" si="30"/>
        <v>25.903598261324991</v>
      </c>
      <c r="K187" s="13">
        <f t="shared" si="31"/>
        <v>1.1510330418831245</v>
      </c>
      <c r="L187" s="13">
        <f t="shared" si="32"/>
        <v>0</v>
      </c>
      <c r="M187" s="13">
        <f t="shared" si="37"/>
        <v>3.2155173233403986E-2</v>
      </c>
      <c r="N187" s="13">
        <f t="shared" si="33"/>
        <v>1.9936207404710471E-2</v>
      </c>
      <c r="O187" s="13">
        <f t="shared" si="34"/>
        <v>1.9936207404710471E-2</v>
      </c>
      <c r="Q187" s="41">
        <v>18.307413562215292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54.490370368248271</v>
      </c>
      <c r="G188" s="13">
        <f t="shared" si="28"/>
        <v>2.9311757845540964</v>
      </c>
      <c r="H188" s="13">
        <f t="shared" si="29"/>
        <v>51.559194583694172</v>
      </c>
      <c r="I188" s="16">
        <f t="shared" si="36"/>
        <v>52.710227625577296</v>
      </c>
      <c r="J188" s="13">
        <f t="shared" si="30"/>
        <v>42.084309954713241</v>
      </c>
      <c r="K188" s="13">
        <f t="shared" si="31"/>
        <v>10.625917670864055</v>
      </c>
      <c r="L188" s="13">
        <f t="shared" si="32"/>
        <v>0</v>
      </c>
      <c r="M188" s="13">
        <f t="shared" si="37"/>
        <v>1.2218965828693515E-2</v>
      </c>
      <c r="N188" s="13">
        <f t="shared" si="33"/>
        <v>7.5757588137899791E-3</v>
      </c>
      <c r="O188" s="13">
        <f t="shared" si="34"/>
        <v>2.9387515433678866</v>
      </c>
      <c r="Q188" s="41">
        <v>14.744269870914451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7.4836770195546576</v>
      </c>
      <c r="G189" s="13">
        <f t="shared" si="28"/>
        <v>0</v>
      </c>
      <c r="H189" s="13">
        <f t="shared" si="29"/>
        <v>7.4836770195546576</v>
      </c>
      <c r="I189" s="16">
        <f t="shared" si="36"/>
        <v>18.109594690418714</v>
      </c>
      <c r="J189" s="13">
        <f t="shared" si="30"/>
        <v>17.214443164121441</v>
      </c>
      <c r="K189" s="13">
        <f t="shared" si="31"/>
        <v>0.89515152629727268</v>
      </c>
      <c r="L189" s="13">
        <f t="shared" si="32"/>
        <v>0</v>
      </c>
      <c r="M189" s="13">
        <f t="shared" si="37"/>
        <v>4.6432070149035358E-3</v>
      </c>
      <c r="N189" s="13">
        <f t="shared" si="33"/>
        <v>2.8787883492401921E-3</v>
      </c>
      <c r="O189" s="13">
        <f t="shared" si="34"/>
        <v>2.8787883492401921E-3</v>
      </c>
      <c r="Q189" s="41">
        <v>11.36347497546913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112.3401713254077</v>
      </c>
      <c r="G190" s="13">
        <f t="shared" si="28"/>
        <v>11.281858493565272</v>
      </c>
      <c r="H190" s="13">
        <f t="shared" si="29"/>
        <v>101.05831283184243</v>
      </c>
      <c r="I190" s="16">
        <f t="shared" si="36"/>
        <v>101.9534643581397</v>
      </c>
      <c r="J190" s="13">
        <f t="shared" si="30"/>
        <v>46.069650379580366</v>
      </c>
      <c r="K190" s="13">
        <f t="shared" si="31"/>
        <v>55.883813978559331</v>
      </c>
      <c r="L190" s="13">
        <f t="shared" si="32"/>
        <v>18.0531945370379</v>
      </c>
      <c r="M190" s="13">
        <f t="shared" si="37"/>
        <v>18.054958955703565</v>
      </c>
      <c r="N190" s="13">
        <f t="shared" si="33"/>
        <v>11.194074552536211</v>
      </c>
      <c r="O190" s="13">
        <f t="shared" si="34"/>
        <v>22.475933046101481</v>
      </c>
      <c r="Q190" s="41">
        <v>10.307175093548389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42.860228805546662</v>
      </c>
      <c r="G191" s="13">
        <f t="shared" si="28"/>
        <v>1.2523519952911681</v>
      </c>
      <c r="H191" s="13">
        <f t="shared" si="29"/>
        <v>41.60787681025549</v>
      </c>
      <c r="I191" s="16">
        <f t="shared" si="36"/>
        <v>79.438496251776925</v>
      </c>
      <c r="J191" s="13">
        <f t="shared" si="30"/>
        <v>48.082274398144023</v>
      </c>
      <c r="K191" s="13">
        <f t="shared" si="31"/>
        <v>31.356221853632903</v>
      </c>
      <c r="L191" s="13">
        <f t="shared" si="32"/>
        <v>0</v>
      </c>
      <c r="M191" s="13">
        <f t="shared" si="37"/>
        <v>6.8608844031673542</v>
      </c>
      <c r="N191" s="13">
        <f t="shared" si="33"/>
        <v>4.2537483299637593</v>
      </c>
      <c r="O191" s="13">
        <f t="shared" si="34"/>
        <v>5.506100325254927</v>
      </c>
      <c r="Q191" s="41">
        <v>12.62676179228469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43.053374979479898</v>
      </c>
      <c r="G192" s="13">
        <f t="shared" si="28"/>
        <v>1.2802328589810947</v>
      </c>
      <c r="H192" s="13">
        <f t="shared" si="29"/>
        <v>41.773142120498804</v>
      </c>
      <c r="I192" s="16">
        <f t="shared" si="36"/>
        <v>73.129363974131707</v>
      </c>
      <c r="J192" s="13">
        <f t="shared" si="30"/>
        <v>51.613714311410696</v>
      </c>
      <c r="K192" s="13">
        <f t="shared" si="31"/>
        <v>21.51564966272101</v>
      </c>
      <c r="L192" s="13">
        <f t="shared" si="32"/>
        <v>0</v>
      </c>
      <c r="M192" s="13">
        <f t="shared" si="37"/>
        <v>2.6071360732035949</v>
      </c>
      <c r="N192" s="13">
        <f t="shared" si="33"/>
        <v>1.6164243653862289</v>
      </c>
      <c r="O192" s="13">
        <f t="shared" si="34"/>
        <v>2.8966572243673236</v>
      </c>
      <c r="Q192" s="41">
        <v>15.34038077202206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48.653844904825633</v>
      </c>
      <c r="G193" s="13">
        <f t="shared" si="28"/>
        <v>2.0886668828519031</v>
      </c>
      <c r="H193" s="13">
        <f t="shared" si="29"/>
        <v>46.565178021973729</v>
      </c>
      <c r="I193" s="16">
        <f t="shared" si="36"/>
        <v>68.080827684694739</v>
      </c>
      <c r="J193" s="13">
        <f t="shared" si="30"/>
        <v>52.287550383708748</v>
      </c>
      <c r="K193" s="13">
        <f t="shared" si="31"/>
        <v>15.793277300985991</v>
      </c>
      <c r="L193" s="13">
        <f t="shared" si="32"/>
        <v>0</v>
      </c>
      <c r="M193" s="13">
        <f t="shared" si="37"/>
        <v>0.99071170781736595</v>
      </c>
      <c r="N193" s="13">
        <f t="shared" si="33"/>
        <v>0.61424125884676684</v>
      </c>
      <c r="O193" s="13">
        <f t="shared" si="34"/>
        <v>2.70290814169867</v>
      </c>
      <c r="Q193" s="41">
        <v>16.9645335935523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5.587301050938013</v>
      </c>
      <c r="G194" s="13">
        <f t="shared" si="28"/>
        <v>0</v>
      </c>
      <c r="H194" s="13">
        <f t="shared" si="29"/>
        <v>5.587301050938013</v>
      </c>
      <c r="I194" s="16">
        <f t="shared" si="36"/>
        <v>21.380578351924004</v>
      </c>
      <c r="J194" s="13">
        <f t="shared" si="30"/>
        <v>20.909206249130129</v>
      </c>
      <c r="K194" s="13">
        <f t="shared" si="31"/>
        <v>0.47137210279387531</v>
      </c>
      <c r="L194" s="13">
        <f t="shared" si="32"/>
        <v>0</v>
      </c>
      <c r="M194" s="13">
        <f t="shared" si="37"/>
        <v>0.37647044897059911</v>
      </c>
      <c r="N194" s="13">
        <f t="shared" si="33"/>
        <v>0.23341167836177146</v>
      </c>
      <c r="O194" s="13">
        <f t="shared" si="34"/>
        <v>0.23341167836177146</v>
      </c>
      <c r="Q194" s="41">
        <v>19.851230230579961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15.713259051555641</v>
      </c>
      <c r="G195" s="13">
        <f t="shared" si="28"/>
        <v>0</v>
      </c>
      <c r="H195" s="13">
        <f t="shared" si="29"/>
        <v>15.713259051555641</v>
      </c>
      <c r="I195" s="16">
        <f t="shared" si="36"/>
        <v>16.184631154349518</v>
      </c>
      <c r="J195" s="13">
        <f t="shared" si="30"/>
        <v>15.981388460833136</v>
      </c>
      <c r="K195" s="13">
        <f t="shared" si="31"/>
        <v>0.20324269351638158</v>
      </c>
      <c r="L195" s="13">
        <f t="shared" si="32"/>
        <v>0</v>
      </c>
      <c r="M195" s="13">
        <f t="shared" si="37"/>
        <v>0.14305877060882766</v>
      </c>
      <c r="N195" s="13">
        <f t="shared" si="33"/>
        <v>8.8696437777473144E-2</v>
      </c>
      <c r="O195" s="13">
        <f t="shared" si="34"/>
        <v>8.8696437777473144E-2</v>
      </c>
      <c r="Q195" s="41">
        <v>19.996010357063529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9.2023459415758457E-2</v>
      </c>
      <c r="G196" s="13">
        <f t="shared" si="28"/>
        <v>0</v>
      </c>
      <c r="H196" s="13">
        <f t="shared" si="29"/>
        <v>9.2023459415758457E-2</v>
      </c>
      <c r="I196" s="16">
        <f t="shared" si="36"/>
        <v>0.29526615293214004</v>
      </c>
      <c r="J196" s="13">
        <f t="shared" si="30"/>
        <v>0.2952652535174925</v>
      </c>
      <c r="K196" s="13">
        <f t="shared" si="31"/>
        <v>8.9941464753717781E-7</v>
      </c>
      <c r="L196" s="13">
        <f t="shared" si="32"/>
        <v>0</v>
      </c>
      <c r="M196" s="13">
        <f t="shared" si="37"/>
        <v>5.4362332831354512E-2</v>
      </c>
      <c r="N196" s="13">
        <f t="shared" si="33"/>
        <v>3.37046463554398E-2</v>
      </c>
      <c r="O196" s="13">
        <f t="shared" si="34"/>
        <v>3.37046463554398E-2</v>
      </c>
      <c r="Q196" s="41">
        <v>22.366727604607281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1.145850754478938</v>
      </c>
      <c r="G197" s="18">
        <f t="shared" si="28"/>
        <v>0</v>
      </c>
      <c r="H197" s="18">
        <f t="shared" si="29"/>
        <v>1.145850754478938</v>
      </c>
      <c r="I197" s="17">
        <f t="shared" si="36"/>
        <v>1.1458516538935855</v>
      </c>
      <c r="J197" s="18">
        <f t="shared" si="30"/>
        <v>1.1457774803966034</v>
      </c>
      <c r="K197" s="18">
        <f t="shared" si="31"/>
        <v>7.4173496982021803E-5</v>
      </c>
      <c r="L197" s="18">
        <f t="shared" si="32"/>
        <v>0</v>
      </c>
      <c r="M197" s="18">
        <f t="shared" si="37"/>
        <v>2.0657686475914712E-2</v>
      </c>
      <c r="N197" s="18">
        <f t="shared" si="33"/>
        <v>1.2807765615067121E-2</v>
      </c>
      <c r="O197" s="18">
        <f t="shared" si="34"/>
        <v>1.2807765615067121E-2</v>
      </c>
      <c r="P197" s="3"/>
      <c r="Q197" s="42">
        <v>19.93167774038201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6.424232119620874</v>
      </c>
      <c r="G198" s="13">
        <f t="shared" ref="G198:G261" si="39">IF((F198-$J$2)&gt;0,$I$2*(F198-$J$2),0)</f>
        <v>0</v>
      </c>
      <c r="H198" s="13">
        <f t="shared" ref="H198:H261" si="40">F198-G198</f>
        <v>6.424232119620874</v>
      </c>
      <c r="I198" s="16">
        <f t="shared" si="36"/>
        <v>6.4243062931178558</v>
      </c>
      <c r="J198" s="13">
        <f t="shared" ref="J198:J261" si="41">I198/SQRT(1+(I198/($K$2*(300+(25*Q198)+0.05*(Q198)^3)))^2)</f>
        <v>6.4124939206145868</v>
      </c>
      <c r="K198" s="13">
        <f t="shared" ref="K198:K261" si="42">I198-J198</f>
        <v>1.1812372503269053E-2</v>
      </c>
      <c r="L198" s="13">
        <f t="shared" ref="L198:L261" si="43">IF(K198&gt;$N$2,(K198-$N$2)/$L$2,0)</f>
        <v>0</v>
      </c>
      <c r="M198" s="13">
        <f t="shared" si="37"/>
        <v>7.8499208608475909E-3</v>
      </c>
      <c r="N198" s="13">
        <f t="shared" ref="N198:N261" si="44">$M$2*M198</f>
        <v>4.8669509337255067E-3</v>
      </c>
      <c r="O198" s="13">
        <f t="shared" ref="O198:O261" si="45">N198+G198</f>
        <v>4.8669509337255067E-3</v>
      </c>
      <c r="Q198" s="41">
        <v>20.62822000000001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19.621152254040709</v>
      </c>
      <c r="G199" s="13">
        <f t="shared" si="39"/>
        <v>0</v>
      </c>
      <c r="H199" s="13">
        <f t="shared" si="40"/>
        <v>19.621152254040709</v>
      </c>
      <c r="I199" s="16">
        <f t="shared" ref="I199:I262" si="47">H199+K198-L198</f>
        <v>19.632964626543977</v>
      </c>
      <c r="J199" s="13">
        <f t="shared" si="41"/>
        <v>19.25825666292258</v>
      </c>
      <c r="K199" s="13">
        <f t="shared" si="42"/>
        <v>0.3747079636213968</v>
      </c>
      <c r="L199" s="13">
        <f t="shared" si="43"/>
        <v>0</v>
      </c>
      <c r="M199" s="13">
        <f t="shared" ref="M199:M262" si="48">L199+M198-N198</f>
        <v>2.9829699271220842E-3</v>
      </c>
      <c r="N199" s="13">
        <f t="shared" si="44"/>
        <v>1.8494413548156923E-3</v>
      </c>
      <c r="O199" s="13">
        <f t="shared" si="45"/>
        <v>1.8494413548156923E-3</v>
      </c>
      <c r="Q199" s="41">
        <v>19.697581041971851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2.5056207338003782</v>
      </c>
      <c r="G200" s="13">
        <f t="shared" si="39"/>
        <v>0</v>
      </c>
      <c r="H200" s="13">
        <f t="shared" si="40"/>
        <v>2.5056207338003782</v>
      </c>
      <c r="I200" s="16">
        <f t="shared" si="47"/>
        <v>2.880328697421775</v>
      </c>
      <c r="J200" s="13">
        <f t="shared" si="41"/>
        <v>2.8785038335543405</v>
      </c>
      <c r="K200" s="13">
        <f t="shared" si="42"/>
        <v>1.824863867434523E-3</v>
      </c>
      <c r="L200" s="13">
        <f t="shared" si="43"/>
        <v>0</v>
      </c>
      <c r="M200" s="13">
        <f t="shared" si="48"/>
        <v>1.1335285723063919E-3</v>
      </c>
      <c r="N200" s="13">
        <f t="shared" si="44"/>
        <v>7.0278771482996298E-4</v>
      </c>
      <c r="O200" s="13">
        <f t="shared" si="45"/>
        <v>7.0278771482996298E-4</v>
      </c>
      <c r="Q200" s="41">
        <v>16.830263613756571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42.755356910670322</v>
      </c>
      <c r="G201" s="13">
        <f t="shared" si="39"/>
        <v>1.2372136213518419</v>
      </c>
      <c r="H201" s="13">
        <f t="shared" si="40"/>
        <v>41.518143289318481</v>
      </c>
      <c r="I201" s="16">
        <f t="shared" si="47"/>
        <v>41.519968153185914</v>
      </c>
      <c r="J201" s="13">
        <f t="shared" si="41"/>
        <v>35.164312070991649</v>
      </c>
      <c r="K201" s="13">
        <f t="shared" si="42"/>
        <v>6.3556560821942654</v>
      </c>
      <c r="L201" s="13">
        <f t="shared" si="43"/>
        <v>0</v>
      </c>
      <c r="M201" s="13">
        <f t="shared" si="48"/>
        <v>4.3074085747642893E-4</v>
      </c>
      <c r="N201" s="13">
        <f t="shared" si="44"/>
        <v>2.6705933163538592E-4</v>
      </c>
      <c r="O201" s="13">
        <f t="shared" si="45"/>
        <v>1.2374806806834773</v>
      </c>
      <c r="Q201" s="41">
        <v>13.946277401958429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66.340280563801556</v>
      </c>
      <c r="G202" s="13">
        <f t="shared" si="39"/>
        <v>4.6417234188773824</v>
      </c>
      <c r="H202" s="13">
        <f t="shared" si="40"/>
        <v>61.698557144924173</v>
      </c>
      <c r="I202" s="16">
        <f t="shared" si="47"/>
        <v>68.054213227118439</v>
      </c>
      <c r="J202" s="13">
        <f t="shared" si="41"/>
        <v>40.672743851730111</v>
      </c>
      <c r="K202" s="13">
        <f t="shared" si="42"/>
        <v>27.381469375388328</v>
      </c>
      <c r="L202" s="13">
        <f t="shared" si="43"/>
        <v>0</v>
      </c>
      <c r="M202" s="13">
        <f t="shared" si="48"/>
        <v>1.6368152584104301E-4</v>
      </c>
      <c r="N202" s="13">
        <f t="shared" si="44"/>
        <v>1.0148254602144667E-4</v>
      </c>
      <c r="O202" s="13">
        <f t="shared" si="45"/>
        <v>4.6418249014234041</v>
      </c>
      <c r="Q202" s="41">
        <v>10.039974693548389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1.1386570985483011</v>
      </c>
      <c r="G203" s="13">
        <f t="shared" si="39"/>
        <v>0</v>
      </c>
      <c r="H203" s="13">
        <f t="shared" si="40"/>
        <v>1.1386570985483011</v>
      </c>
      <c r="I203" s="16">
        <f t="shared" si="47"/>
        <v>28.520126473936628</v>
      </c>
      <c r="J203" s="13">
        <f t="shared" si="41"/>
        <v>26.175875621249574</v>
      </c>
      <c r="K203" s="13">
        <f t="shared" si="42"/>
        <v>2.344250852687054</v>
      </c>
      <c r="L203" s="13">
        <f t="shared" si="43"/>
        <v>0</v>
      </c>
      <c r="M203" s="13">
        <f t="shared" si="48"/>
        <v>6.2198979819596338E-5</v>
      </c>
      <c r="N203" s="13">
        <f t="shared" si="44"/>
        <v>3.856336748814973E-5</v>
      </c>
      <c r="O203" s="13">
        <f t="shared" si="45"/>
        <v>3.856336748814973E-5</v>
      </c>
      <c r="Q203" s="41">
        <v>13.901169839315081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79.484965929014834</v>
      </c>
      <c r="G204" s="13">
        <f t="shared" si="39"/>
        <v>6.539173280044003</v>
      </c>
      <c r="H204" s="13">
        <f t="shared" si="40"/>
        <v>72.945792648970837</v>
      </c>
      <c r="I204" s="16">
        <f t="shared" si="47"/>
        <v>75.290043501657891</v>
      </c>
      <c r="J204" s="13">
        <f t="shared" si="41"/>
        <v>49.808780226772122</v>
      </c>
      <c r="K204" s="13">
        <f t="shared" si="42"/>
        <v>25.481263274885769</v>
      </c>
      <c r="L204" s="13">
        <f t="shared" si="43"/>
        <v>0</v>
      </c>
      <c r="M204" s="13">
        <f t="shared" si="48"/>
        <v>2.3635612331446609E-5</v>
      </c>
      <c r="N204" s="13">
        <f t="shared" si="44"/>
        <v>1.4654079645496897E-5</v>
      </c>
      <c r="O204" s="13">
        <f t="shared" si="45"/>
        <v>6.5391879341236487</v>
      </c>
      <c r="Q204" s="41">
        <v>14.008949718794931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148.79314877560151</v>
      </c>
      <c r="G205" s="13">
        <f t="shared" si="39"/>
        <v>16.543886079636586</v>
      </c>
      <c r="H205" s="13">
        <f t="shared" si="40"/>
        <v>132.24926269596492</v>
      </c>
      <c r="I205" s="16">
        <f t="shared" si="47"/>
        <v>157.73052597085069</v>
      </c>
      <c r="J205" s="13">
        <f t="shared" si="41"/>
        <v>61.679198922839184</v>
      </c>
      <c r="K205" s="13">
        <f t="shared" si="42"/>
        <v>96.051327048011501</v>
      </c>
      <c r="L205" s="13">
        <f t="shared" si="43"/>
        <v>56.591490995319646</v>
      </c>
      <c r="M205" s="13">
        <f t="shared" si="48"/>
        <v>56.591499976852333</v>
      </c>
      <c r="N205" s="13">
        <f t="shared" si="44"/>
        <v>35.086729985648446</v>
      </c>
      <c r="O205" s="13">
        <f t="shared" si="45"/>
        <v>51.630616065285032</v>
      </c>
      <c r="Q205" s="41">
        <v>14.13777078001652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35.628707374509148</v>
      </c>
      <c r="G206" s="13">
        <f t="shared" si="39"/>
        <v>0.20847388378774132</v>
      </c>
      <c r="H206" s="13">
        <f t="shared" si="40"/>
        <v>35.420233490721408</v>
      </c>
      <c r="I206" s="16">
        <f t="shared" si="47"/>
        <v>74.880069543413271</v>
      </c>
      <c r="J206" s="13">
        <f t="shared" si="41"/>
        <v>53.72088827681204</v>
      </c>
      <c r="K206" s="13">
        <f t="shared" si="42"/>
        <v>21.15918126660123</v>
      </c>
      <c r="L206" s="13">
        <f t="shared" si="43"/>
        <v>0</v>
      </c>
      <c r="M206" s="13">
        <f t="shared" si="48"/>
        <v>21.504769991203887</v>
      </c>
      <c r="N206" s="13">
        <f t="shared" si="44"/>
        <v>13.33295739454641</v>
      </c>
      <c r="O206" s="13">
        <f t="shared" si="45"/>
        <v>13.541431278334152</v>
      </c>
      <c r="Q206" s="41">
        <v>16.152167868268538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1.045090888567054</v>
      </c>
      <c r="G207" s="13">
        <f t="shared" si="39"/>
        <v>0</v>
      </c>
      <c r="H207" s="13">
        <f t="shared" si="40"/>
        <v>1.045090888567054</v>
      </c>
      <c r="I207" s="16">
        <f t="shared" si="47"/>
        <v>22.204272155168283</v>
      </c>
      <c r="J207" s="13">
        <f t="shared" si="41"/>
        <v>21.716074205523267</v>
      </c>
      <c r="K207" s="13">
        <f t="shared" si="42"/>
        <v>0.48819794964501639</v>
      </c>
      <c r="L207" s="13">
        <f t="shared" si="43"/>
        <v>0</v>
      </c>
      <c r="M207" s="13">
        <f t="shared" si="48"/>
        <v>8.1718125966574764</v>
      </c>
      <c r="N207" s="13">
        <f t="shared" si="44"/>
        <v>5.0665238099276353</v>
      </c>
      <c r="O207" s="13">
        <f t="shared" si="45"/>
        <v>5.0665238099276353</v>
      </c>
      <c r="Q207" s="41">
        <v>20.404849577225232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1.143519378971674</v>
      </c>
      <c r="G208" s="13">
        <f t="shared" si="39"/>
        <v>0</v>
      </c>
      <c r="H208" s="13">
        <f t="shared" si="40"/>
        <v>1.143519378971674</v>
      </c>
      <c r="I208" s="16">
        <f t="shared" si="47"/>
        <v>1.6317173286166904</v>
      </c>
      <c r="J208" s="13">
        <f t="shared" si="41"/>
        <v>1.631562260175405</v>
      </c>
      <c r="K208" s="13">
        <f t="shared" si="42"/>
        <v>1.5506844128543307E-4</v>
      </c>
      <c r="L208" s="13">
        <f t="shared" si="43"/>
        <v>0</v>
      </c>
      <c r="M208" s="13">
        <f t="shared" si="48"/>
        <v>3.1052887867298411</v>
      </c>
      <c r="N208" s="13">
        <f t="shared" si="44"/>
        <v>1.9252790477725015</v>
      </c>
      <c r="O208" s="13">
        <f t="shared" si="45"/>
        <v>1.9252790477725015</v>
      </c>
      <c r="Q208" s="41">
        <v>22.214451000000011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5.5051129572466131</v>
      </c>
      <c r="G209" s="18">
        <f t="shared" si="39"/>
        <v>0</v>
      </c>
      <c r="H209" s="18">
        <f t="shared" si="40"/>
        <v>5.5051129572466131</v>
      </c>
      <c r="I209" s="17">
        <f t="shared" si="47"/>
        <v>5.505268025687899</v>
      </c>
      <c r="J209" s="18">
        <f t="shared" si="41"/>
        <v>5.5007920110582917</v>
      </c>
      <c r="K209" s="18">
        <f t="shared" si="42"/>
        <v>4.4760146296072278E-3</v>
      </c>
      <c r="L209" s="18">
        <f t="shared" si="43"/>
        <v>0</v>
      </c>
      <c r="M209" s="18">
        <f t="shared" si="48"/>
        <v>1.1800097389573396</v>
      </c>
      <c r="N209" s="18">
        <f t="shared" si="44"/>
        <v>0.73160603815355052</v>
      </c>
      <c r="O209" s="18">
        <f t="shared" si="45"/>
        <v>0.73160603815355052</v>
      </c>
      <c r="P209" s="3"/>
      <c r="Q209" s="42">
        <v>24.239083010136671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1.1415239609326111</v>
      </c>
      <c r="G210" s="13">
        <f t="shared" si="39"/>
        <v>0</v>
      </c>
      <c r="H210" s="13">
        <f t="shared" si="40"/>
        <v>1.1415239609326111</v>
      </c>
      <c r="I210" s="16">
        <f t="shared" si="47"/>
        <v>1.1459999755622183</v>
      </c>
      <c r="J210" s="13">
        <f t="shared" si="41"/>
        <v>1.145943097405921</v>
      </c>
      <c r="K210" s="13">
        <f t="shared" si="42"/>
        <v>5.6878156297290872E-5</v>
      </c>
      <c r="L210" s="13">
        <f t="shared" si="43"/>
        <v>0</v>
      </c>
      <c r="M210" s="13">
        <f t="shared" si="48"/>
        <v>0.44840370080378911</v>
      </c>
      <c r="N210" s="13">
        <f t="shared" si="44"/>
        <v>0.27801029449834924</v>
      </c>
      <c r="O210" s="13">
        <f t="shared" si="45"/>
        <v>0.27801029449834924</v>
      </c>
      <c r="Q210" s="41">
        <v>21.81045577992591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112.6946441831162</v>
      </c>
      <c r="G211" s="13">
        <f t="shared" si="39"/>
        <v>11.333027042371034</v>
      </c>
      <c r="H211" s="13">
        <f t="shared" si="40"/>
        <v>101.36161714074517</v>
      </c>
      <c r="I211" s="16">
        <f t="shared" si="47"/>
        <v>101.36167401890147</v>
      </c>
      <c r="J211" s="13">
        <f t="shared" si="41"/>
        <v>66.824284905852991</v>
      </c>
      <c r="K211" s="13">
        <f t="shared" si="42"/>
        <v>34.537389113048476</v>
      </c>
      <c r="L211" s="13">
        <f t="shared" si="43"/>
        <v>0</v>
      </c>
      <c r="M211" s="13">
        <f t="shared" si="48"/>
        <v>0.17039340630543987</v>
      </c>
      <c r="N211" s="13">
        <f t="shared" si="44"/>
        <v>0.10564391190937271</v>
      </c>
      <c r="O211" s="13">
        <f t="shared" si="45"/>
        <v>11.438670954280408</v>
      </c>
      <c r="Q211" s="41">
        <v>18.16663856870354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43.049205199021898</v>
      </c>
      <c r="G212" s="13">
        <f t="shared" si="39"/>
        <v>1.279630946563163</v>
      </c>
      <c r="H212" s="13">
        <f t="shared" si="40"/>
        <v>41.769574252458739</v>
      </c>
      <c r="I212" s="16">
        <f t="shared" si="47"/>
        <v>76.306963365507215</v>
      </c>
      <c r="J212" s="13">
        <f t="shared" si="41"/>
        <v>51.402032259337616</v>
      </c>
      <c r="K212" s="13">
        <f t="shared" si="42"/>
        <v>24.904931106169599</v>
      </c>
      <c r="L212" s="13">
        <f t="shared" si="43"/>
        <v>0</v>
      </c>
      <c r="M212" s="13">
        <f t="shared" si="48"/>
        <v>6.4749494396067156E-2</v>
      </c>
      <c r="N212" s="13">
        <f t="shared" si="44"/>
        <v>4.0144686525561635E-2</v>
      </c>
      <c r="O212" s="13">
        <f t="shared" si="45"/>
        <v>1.3197756330887247</v>
      </c>
      <c r="Q212" s="41">
        <v>14.673050480367159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48.280269858027218</v>
      </c>
      <c r="G213" s="13">
        <f t="shared" si="39"/>
        <v>2.0347409119375386</v>
      </c>
      <c r="H213" s="13">
        <f t="shared" si="40"/>
        <v>46.245528946089678</v>
      </c>
      <c r="I213" s="16">
        <f t="shared" si="47"/>
        <v>71.150460052259277</v>
      </c>
      <c r="J213" s="13">
        <f t="shared" si="41"/>
        <v>45.260235993925164</v>
      </c>
      <c r="K213" s="13">
        <f t="shared" si="42"/>
        <v>25.890224058334113</v>
      </c>
      <c r="L213" s="13">
        <f t="shared" si="43"/>
        <v>0</v>
      </c>
      <c r="M213" s="13">
        <f t="shared" si="48"/>
        <v>2.4604807870505521E-2</v>
      </c>
      <c r="N213" s="13">
        <f t="shared" si="44"/>
        <v>1.5254980879713423E-2</v>
      </c>
      <c r="O213" s="13">
        <f t="shared" si="45"/>
        <v>2.0499958928172521</v>
      </c>
      <c r="Q213" s="41">
        <v>12.19654122006374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53.81223880060562</v>
      </c>
      <c r="G214" s="13">
        <f t="shared" si="39"/>
        <v>2.8332867432323852</v>
      </c>
      <c r="H214" s="13">
        <f t="shared" si="40"/>
        <v>50.978952057373235</v>
      </c>
      <c r="I214" s="16">
        <f t="shared" si="47"/>
        <v>76.869176115707347</v>
      </c>
      <c r="J214" s="13">
        <f t="shared" si="41"/>
        <v>43.025626525410658</v>
      </c>
      <c r="K214" s="13">
        <f t="shared" si="42"/>
        <v>33.843549590296689</v>
      </c>
      <c r="L214" s="13">
        <f t="shared" si="43"/>
        <v>0</v>
      </c>
      <c r="M214" s="13">
        <f t="shared" si="48"/>
        <v>9.349826990792098E-3</v>
      </c>
      <c r="N214" s="13">
        <f t="shared" si="44"/>
        <v>5.7968927342911007E-3</v>
      </c>
      <c r="O214" s="13">
        <f t="shared" si="45"/>
        <v>2.8390836359666762</v>
      </c>
      <c r="Q214" s="41">
        <v>10.387487093548391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24.32053068488079</v>
      </c>
      <c r="G215" s="13">
        <f t="shared" si="39"/>
        <v>0</v>
      </c>
      <c r="H215" s="13">
        <f t="shared" si="40"/>
        <v>24.32053068488079</v>
      </c>
      <c r="I215" s="16">
        <f t="shared" si="47"/>
        <v>58.164080275177483</v>
      </c>
      <c r="J215" s="13">
        <f t="shared" si="41"/>
        <v>41.583710286742175</v>
      </c>
      <c r="K215" s="13">
        <f t="shared" si="42"/>
        <v>16.580369988435308</v>
      </c>
      <c r="L215" s="13">
        <f t="shared" si="43"/>
        <v>0</v>
      </c>
      <c r="M215" s="13">
        <f t="shared" si="48"/>
        <v>3.5529342565009973E-3</v>
      </c>
      <c r="N215" s="13">
        <f t="shared" si="44"/>
        <v>2.2028192390306182E-3</v>
      </c>
      <c r="O215" s="13">
        <f t="shared" si="45"/>
        <v>2.2028192390306182E-3</v>
      </c>
      <c r="Q215" s="41">
        <v>12.399445423711169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1.9600391269716491</v>
      </c>
      <c r="G216" s="13">
        <f t="shared" si="39"/>
        <v>0</v>
      </c>
      <c r="H216" s="13">
        <f t="shared" si="40"/>
        <v>1.9600391269716491</v>
      </c>
      <c r="I216" s="16">
        <f t="shared" si="47"/>
        <v>18.540409115406955</v>
      </c>
      <c r="J216" s="13">
        <f t="shared" si="41"/>
        <v>18.112732948204108</v>
      </c>
      <c r="K216" s="13">
        <f t="shared" si="42"/>
        <v>0.42767616720284707</v>
      </c>
      <c r="L216" s="13">
        <f t="shared" si="43"/>
        <v>0</v>
      </c>
      <c r="M216" s="13">
        <f t="shared" si="48"/>
        <v>1.3501150174703791E-3</v>
      </c>
      <c r="N216" s="13">
        <f t="shared" si="44"/>
        <v>8.3707131083163506E-4</v>
      </c>
      <c r="O216" s="13">
        <f t="shared" si="45"/>
        <v>8.3707131083163506E-4</v>
      </c>
      <c r="Q216" s="41">
        <v>17.50551304320566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35.559919560975104</v>
      </c>
      <c r="G217" s="13">
        <f t="shared" si="39"/>
        <v>0.19854428687357359</v>
      </c>
      <c r="H217" s="13">
        <f t="shared" si="40"/>
        <v>35.361375274101533</v>
      </c>
      <c r="I217" s="16">
        <f t="shared" si="47"/>
        <v>35.78905144130438</v>
      </c>
      <c r="J217" s="13">
        <f t="shared" si="41"/>
        <v>32.683421339416846</v>
      </c>
      <c r="K217" s="13">
        <f t="shared" si="42"/>
        <v>3.1056301018875345</v>
      </c>
      <c r="L217" s="13">
        <f t="shared" si="43"/>
        <v>0</v>
      </c>
      <c r="M217" s="13">
        <f t="shared" si="48"/>
        <v>5.1304370663874407E-4</v>
      </c>
      <c r="N217" s="13">
        <f t="shared" si="44"/>
        <v>3.1808709811602132E-4</v>
      </c>
      <c r="O217" s="13">
        <f t="shared" si="45"/>
        <v>0.1988623739716896</v>
      </c>
      <c r="Q217" s="41">
        <v>16.713031399276069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53.463015752643862</v>
      </c>
      <c r="G218" s="13">
        <f t="shared" si="39"/>
        <v>2.7828760102661292</v>
      </c>
      <c r="H218" s="13">
        <f t="shared" si="40"/>
        <v>50.680139742377733</v>
      </c>
      <c r="I218" s="16">
        <f t="shared" si="47"/>
        <v>53.785769844265268</v>
      </c>
      <c r="J218" s="13">
        <f t="shared" si="41"/>
        <v>46.474239303928499</v>
      </c>
      <c r="K218" s="13">
        <f t="shared" si="42"/>
        <v>7.3115305403367685</v>
      </c>
      <c r="L218" s="13">
        <f t="shared" si="43"/>
        <v>0</v>
      </c>
      <c r="M218" s="13">
        <f t="shared" si="48"/>
        <v>1.9495660852272275E-4</v>
      </c>
      <c r="N218" s="13">
        <f t="shared" si="44"/>
        <v>1.208730972840881E-4</v>
      </c>
      <c r="O218" s="13">
        <f t="shared" si="45"/>
        <v>2.7829968833634133</v>
      </c>
      <c r="Q218" s="41">
        <v>18.705174591757821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2.5057475144307628</v>
      </c>
      <c r="G219" s="13">
        <f t="shared" si="39"/>
        <v>0</v>
      </c>
      <c r="H219" s="13">
        <f t="shared" si="40"/>
        <v>2.5057475144307628</v>
      </c>
      <c r="I219" s="16">
        <f t="shared" si="47"/>
        <v>9.8172780547675309</v>
      </c>
      <c r="J219" s="13">
        <f t="shared" si="41"/>
        <v>9.779652903840983</v>
      </c>
      <c r="K219" s="13">
        <f t="shared" si="42"/>
        <v>3.7625150926547946E-2</v>
      </c>
      <c r="L219" s="13">
        <f t="shared" si="43"/>
        <v>0</v>
      </c>
      <c r="M219" s="13">
        <f t="shared" si="48"/>
        <v>7.4083511238634653E-5</v>
      </c>
      <c r="N219" s="13">
        <f t="shared" si="44"/>
        <v>4.5931776967953488E-5</v>
      </c>
      <c r="O219" s="13">
        <f t="shared" si="45"/>
        <v>4.5931776967953488E-5</v>
      </c>
      <c r="Q219" s="41">
        <v>21.41000324770156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23.119786988074061</v>
      </c>
      <c r="G220" s="13">
        <f t="shared" si="39"/>
        <v>0</v>
      </c>
      <c r="H220" s="13">
        <f t="shared" si="40"/>
        <v>23.119786988074061</v>
      </c>
      <c r="I220" s="16">
        <f t="shared" si="47"/>
        <v>23.157412139000609</v>
      </c>
      <c r="J220" s="13">
        <f t="shared" si="41"/>
        <v>22.689558329781729</v>
      </c>
      <c r="K220" s="13">
        <f t="shared" si="42"/>
        <v>0.4678538092188802</v>
      </c>
      <c r="L220" s="13">
        <f t="shared" si="43"/>
        <v>0</v>
      </c>
      <c r="M220" s="13">
        <f t="shared" si="48"/>
        <v>2.8151734270681165E-5</v>
      </c>
      <c r="N220" s="13">
        <f t="shared" si="44"/>
        <v>1.7454075247822322E-5</v>
      </c>
      <c r="O220" s="13">
        <f t="shared" si="45"/>
        <v>1.7454075247822322E-5</v>
      </c>
      <c r="Q220" s="41">
        <v>21.615994620772199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10.73378204786238</v>
      </c>
      <c r="G221" s="18">
        <f t="shared" si="39"/>
        <v>0</v>
      </c>
      <c r="H221" s="18">
        <f t="shared" si="40"/>
        <v>10.73378204786238</v>
      </c>
      <c r="I221" s="17">
        <f t="shared" si="47"/>
        <v>11.201635857081261</v>
      </c>
      <c r="J221" s="18">
        <f t="shared" si="41"/>
        <v>11.154095311284602</v>
      </c>
      <c r="K221" s="18">
        <f t="shared" si="42"/>
        <v>4.7540545796659117E-2</v>
      </c>
      <c r="L221" s="18">
        <f t="shared" si="43"/>
        <v>0</v>
      </c>
      <c r="M221" s="18">
        <f t="shared" si="48"/>
        <v>1.0697659022858843E-5</v>
      </c>
      <c r="N221" s="18">
        <f t="shared" si="44"/>
        <v>6.6325485941724825E-6</v>
      </c>
      <c r="O221" s="18">
        <f t="shared" si="45"/>
        <v>6.6325485941724825E-6</v>
      </c>
      <c r="P221" s="3"/>
      <c r="Q221" s="42">
        <v>22.55175400000001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53.889929157360129</v>
      </c>
      <c r="G222" s="13">
        <f t="shared" si="39"/>
        <v>2.844501432100325</v>
      </c>
      <c r="H222" s="13">
        <f t="shared" si="40"/>
        <v>51.045427725259806</v>
      </c>
      <c r="I222" s="16">
        <f t="shared" si="47"/>
        <v>51.092968271056463</v>
      </c>
      <c r="J222" s="13">
        <f t="shared" si="41"/>
        <v>45.919996006813207</v>
      </c>
      <c r="K222" s="13">
        <f t="shared" si="42"/>
        <v>5.1729722642432563</v>
      </c>
      <c r="L222" s="13">
        <f t="shared" si="43"/>
        <v>0</v>
      </c>
      <c r="M222" s="13">
        <f t="shared" si="48"/>
        <v>4.0651104286863605E-6</v>
      </c>
      <c r="N222" s="13">
        <f t="shared" si="44"/>
        <v>2.5203684657855433E-6</v>
      </c>
      <c r="O222" s="13">
        <f t="shared" si="45"/>
        <v>2.844503952468791</v>
      </c>
      <c r="Q222" s="41">
        <v>20.485845319551469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24.236343961452882</v>
      </c>
      <c r="G223" s="13">
        <f t="shared" si="39"/>
        <v>0</v>
      </c>
      <c r="H223" s="13">
        <f t="shared" si="40"/>
        <v>24.236343961452882</v>
      </c>
      <c r="I223" s="16">
        <f t="shared" si="47"/>
        <v>29.409316225696138</v>
      </c>
      <c r="J223" s="13">
        <f t="shared" si="41"/>
        <v>28.316626659438331</v>
      </c>
      <c r="K223" s="13">
        <f t="shared" si="42"/>
        <v>1.0926895662578069</v>
      </c>
      <c r="L223" s="13">
        <f t="shared" si="43"/>
        <v>0</v>
      </c>
      <c r="M223" s="13">
        <f t="shared" si="48"/>
        <v>1.5447419629008172E-6</v>
      </c>
      <c r="N223" s="13">
        <f t="shared" si="44"/>
        <v>9.5774001699850664E-7</v>
      </c>
      <c r="O223" s="13">
        <f t="shared" si="45"/>
        <v>9.5774001699850664E-7</v>
      </c>
      <c r="Q223" s="41">
        <v>20.50257557917627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2.3789986941046162</v>
      </c>
      <c r="G224" s="13">
        <f t="shared" si="39"/>
        <v>0</v>
      </c>
      <c r="H224" s="13">
        <f t="shared" si="40"/>
        <v>2.3789986941046162</v>
      </c>
      <c r="I224" s="16">
        <f t="shared" si="47"/>
        <v>3.4716882603624231</v>
      </c>
      <c r="J224" s="13">
        <f t="shared" si="41"/>
        <v>3.4683965767811094</v>
      </c>
      <c r="K224" s="13">
        <f t="shared" si="42"/>
        <v>3.2916835813137091E-3</v>
      </c>
      <c r="L224" s="13">
        <f t="shared" si="43"/>
        <v>0</v>
      </c>
      <c r="M224" s="13">
        <f t="shared" si="48"/>
        <v>5.8700194590231055E-7</v>
      </c>
      <c r="N224" s="13">
        <f t="shared" si="44"/>
        <v>3.6394120645943252E-7</v>
      </c>
      <c r="O224" s="13">
        <f t="shared" si="45"/>
        <v>3.6394120645943252E-7</v>
      </c>
      <c r="Q224" s="41">
        <v>16.615874216651921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23.132630451635791</v>
      </c>
      <c r="G225" s="13">
        <f t="shared" si="39"/>
        <v>0</v>
      </c>
      <c r="H225" s="13">
        <f t="shared" si="40"/>
        <v>23.132630451635791</v>
      </c>
      <c r="I225" s="16">
        <f t="shared" si="47"/>
        <v>23.135922135217104</v>
      </c>
      <c r="J225" s="13">
        <f t="shared" si="41"/>
        <v>21.798162089992765</v>
      </c>
      <c r="K225" s="13">
        <f t="shared" si="42"/>
        <v>1.3377600452243392</v>
      </c>
      <c r="L225" s="13">
        <f t="shared" si="43"/>
        <v>0</v>
      </c>
      <c r="M225" s="13">
        <f t="shared" si="48"/>
        <v>2.2306073944287803E-7</v>
      </c>
      <c r="N225" s="13">
        <f t="shared" si="44"/>
        <v>1.3829765845458439E-7</v>
      </c>
      <c r="O225" s="13">
        <f t="shared" si="45"/>
        <v>1.3829765845458439E-7</v>
      </c>
      <c r="Q225" s="41">
        <v>13.70616200371942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14.18262215901553</v>
      </c>
      <c r="G226" s="13">
        <f t="shared" si="39"/>
        <v>0</v>
      </c>
      <c r="H226" s="13">
        <f t="shared" si="40"/>
        <v>14.18262215901553</v>
      </c>
      <c r="I226" s="16">
        <f t="shared" si="47"/>
        <v>15.520382204239869</v>
      </c>
      <c r="J226" s="13">
        <f t="shared" si="41"/>
        <v>14.965735572163021</v>
      </c>
      <c r="K226" s="13">
        <f t="shared" si="42"/>
        <v>0.55464663207684772</v>
      </c>
      <c r="L226" s="13">
        <f t="shared" si="43"/>
        <v>0</v>
      </c>
      <c r="M226" s="13">
        <f t="shared" si="48"/>
        <v>8.4763080988293639E-8</v>
      </c>
      <c r="N226" s="13">
        <f t="shared" si="44"/>
        <v>5.2553110212742055E-8</v>
      </c>
      <c r="O226" s="13">
        <f t="shared" si="45"/>
        <v>5.2553110212742055E-8</v>
      </c>
      <c r="Q226" s="41">
        <v>11.64026512859307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32.753450059033142</v>
      </c>
      <c r="G227" s="13">
        <f t="shared" si="39"/>
        <v>0</v>
      </c>
      <c r="H227" s="13">
        <f t="shared" si="40"/>
        <v>32.753450059033142</v>
      </c>
      <c r="I227" s="16">
        <f t="shared" si="47"/>
        <v>33.308096691109988</v>
      </c>
      <c r="J227" s="13">
        <f t="shared" si="41"/>
        <v>28.235536474184986</v>
      </c>
      <c r="K227" s="13">
        <f t="shared" si="42"/>
        <v>5.0725602169250017</v>
      </c>
      <c r="L227" s="13">
        <f t="shared" si="43"/>
        <v>0</v>
      </c>
      <c r="M227" s="13">
        <f t="shared" si="48"/>
        <v>3.2209970775551584E-8</v>
      </c>
      <c r="N227" s="13">
        <f t="shared" si="44"/>
        <v>1.9970181880841984E-8</v>
      </c>
      <c r="O227" s="13">
        <f t="shared" si="45"/>
        <v>1.9970181880841984E-8</v>
      </c>
      <c r="Q227" s="41">
        <v>10.75863609354839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27.237640454994128</v>
      </c>
      <c r="G228" s="13">
        <f t="shared" si="39"/>
        <v>0</v>
      </c>
      <c r="H228" s="13">
        <f t="shared" si="40"/>
        <v>27.237640454994128</v>
      </c>
      <c r="I228" s="16">
        <f t="shared" si="47"/>
        <v>32.310200671919134</v>
      </c>
      <c r="J228" s="13">
        <f t="shared" si="41"/>
        <v>29.724990428238474</v>
      </c>
      <c r="K228" s="13">
        <f t="shared" si="42"/>
        <v>2.5852102436806597</v>
      </c>
      <c r="L228" s="13">
        <f t="shared" si="43"/>
        <v>0</v>
      </c>
      <c r="M228" s="13">
        <f t="shared" si="48"/>
        <v>1.2239788894709601E-8</v>
      </c>
      <c r="N228" s="13">
        <f t="shared" si="44"/>
        <v>7.5886691147199517E-9</v>
      </c>
      <c r="O228" s="13">
        <f t="shared" si="45"/>
        <v>7.5886691147199517E-9</v>
      </c>
      <c r="Q228" s="41">
        <v>15.914183404521349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36.379207468924022</v>
      </c>
      <c r="G229" s="13">
        <f t="shared" si="39"/>
        <v>0.31680940193728008</v>
      </c>
      <c r="H229" s="13">
        <f t="shared" si="40"/>
        <v>36.062398066986745</v>
      </c>
      <c r="I229" s="16">
        <f t="shared" si="47"/>
        <v>38.647608310667408</v>
      </c>
      <c r="J229" s="13">
        <f t="shared" si="41"/>
        <v>34.314269212637512</v>
      </c>
      <c r="K229" s="13">
        <f t="shared" si="42"/>
        <v>4.3333390980298958</v>
      </c>
      <c r="L229" s="13">
        <f t="shared" si="43"/>
        <v>0</v>
      </c>
      <c r="M229" s="13">
        <f t="shared" si="48"/>
        <v>4.6511197799896489E-9</v>
      </c>
      <c r="N229" s="13">
        <f t="shared" si="44"/>
        <v>2.8836942635935823E-9</v>
      </c>
      <c r="O229" s="13">
        <f t="shared" si="45"/>
        <v>0.31680940482097436</v>
      </c>
      <c r="Q229" s="41">
        <v>15.67544987603671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12.100262027315431</v>
      </c>
      <c r="G230" s="13">
        <f t="shared" si="39"/>
        <v>0</v>
      </c>
      <c r="H230" s="13">
        <f t="shared" si="40"/>
        <v>12.100262027315431</v>
      </c>
      <c r="I230" s="16">
        <f t="shared" si="47"/>
        <v>16.433601125345326</v>
      </c>
      <c r="J230" s="13">
        <f t="shared" si="41"/>
        <v>16.195722163872972</v>
      </c>
      <c r="K230" s="13">
        <f t="shared" si="42"/>
        <v>0.23787896147235443</v>
      </c>
      <c r="L230" s="13">
        <f t="shared" si="43"/>
        <v>0</v>
      </c>
      <c r="M230" s="13">
        <f t="shared" si="48"/>
        <v>1.7674255163960666E-9</v>
      </c>
      <c r="N230" s="13">
        <f t="shared" si="44"/>
        <v>1.0958038201655612E-9</v>
      </c>
      <c r="O230" s="13">
        <f t="shared" si="45"/>
        <v>1.0958038201655612E-9</v>
      </c>
      <c r="Q230" s="41">
        <v>19.187830275606348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6.2241862228115803</v>
      </c>
      <c r="G231" s="13">
        <f t="shared" si="39"/>
        <v>0</v>
      </c>
      <c r="H231" s="13">
        <f t="shared" si="40"/>
        <v>6.2241862228115803</v>
      </c>
      <c r="I231" s="16">
        <f t="shared" si="47"/>
        <v>6.4620651842839347</v>
      </c>
      <c r="J231" s="13">
        <f t="shared" si="41"/>
        <v>6.4531824095677219</v>
      </c>
      <c r="K231" s="13">
        <f t="shared" si="42"/>
        <v>8.8827747162127935E-3</v>
      </c>
      <c r="L231" s="13">
        <f t="shared" si="43"/>
        <v>0</v>
      </c>
      <c r="M231" s="13">
        <f t="shared" si="48"/>
        <v>6.7162169623050541E-10</v>
      </c>
      <c r="N231" s="13">
        <f t="shared" si="44"/>
        <v>4.1640545166291335E-10</v>
      </c>
      <c r="O231" s="13">
        <f t="shared" si="45"/>
        <v>4.1640545166291335E-10</v>
      </c>
      <c r="Q231" s="41">
        <v>22.775018788540081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2.5</v>
      </c>
      <c r="G232" s="13">
        <f t="shared" si="39"/>
        <v>0</v>
      </c>
      <c r="H232" s="13">
        <f t="shared" si="40"/>
        <v>2.5</v>
      </c>
      <c r="I232" s="16">
        <f t="shared" si="47"/>
        <v>2.5088827747162128</v>
      </c>
      <c r="J232" s="13">
        <f t="shared" si="41"/>
        <v>2.5083804585359974</v>
      </c>
      <c r="K232" s="13">
        <f t="shared" si="42"/>
        <v>5.023161802153453E-4</v>
      </c>
      <c r="L232" s="13">
        <f t="shared" si="43"/>
        <v>0</v>
      </c>
      <c r="M232" s="13">
        <f t="shared" si="48"/>
        <v>2.5521624456759205E-10</v>
      </c>
      <c r="N232" s="13">
        <f t="shared" si="44"/>
        <v>1.5823407163190706E-10</v>
      </c>
      <c r="O232" s="13">
        <f t="shared" si="45"/>
        <v>1.5823407163190706E-10</v>
      </c>
      <c r="Q232" s="41">
        <v>23.031275371234109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1.9239222207716149</v>
      </c>
      <c r="G233" s="18">
        <f t="shared" si="39"/>
        <v>0</v>
      </c>
      <c r="H233" s="18">
        <f t="shared" si="40"/>
        <v>1.9239222207716149</v>
      </c>
      <c r="I233" s="17">
        <f t="shared" si="47"/>
        <v>1.9244245369518302</v>
      </c>
      <c r="J233" s="18">
        <f t="shared" si="41"/>
        <v>1.9241413331096839</v>
      </c>
      <c r="K233" s="18">
        <f t="shared" si="42"/>
        <v>2.8320384214630678E-4</v>
      </c>
      <c r="L233" s="18">
        <f t="shared" si="43"/>
        <v>0</v>
      </c>
      <c r="M233" s="18">
        <f t="shared" si="48"/>
        <v>9.6982172935684993E-11</v>
      </c>
      <c r="N233" s="18">
        <f t="shared" si="44"/>
        <v>6.01289472201247E-11</v>
      </c>
      <c r="O233" s="18">
        <f t="shared" si="45"/>
        <v>6.01289472201247E-11</v>
      </c>
      <c r="P233" s="3"/>
      <c r="Q233" s="42">
        <v>21.454209000000009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7.5271764285305416</v>
      </c>
      <c r="G234" s="13">
        <f t="shared" si="39"/>
        <v>0</v>
      </c>
      <c r="H234" s="13">
        <f t="shared" si="40"/>
        <v>7.5271764285305416</v>
      </c>
      <c r="I234" s="16">
        <f t="shared" si="47"/>
        <v>7.5274596323726879</v>
      </c>
      <c r="J234" s="13">
        <f t="shared" si="41"/>
        <v>7.513390352358722</v>
      </c>
      <c r="K234" s="13">
        <f t="shared" si="42"/>
        <v>1.4069280013965901E-2</v>
      </c>
      <c r="L234" s="13">
        <f t="shared" si="43"/>
        <v>0</v>
      </c>
      <c r="M234" s="13">
        <f t="shared" si="48"/>
        <v>3.6853225715560293E-11</v>
      </c>
      <c r="N234" s="13">
        <f t="shared" si="44"/>
        <v>2.2848999943647382E-11</v>
      </c>
      <c r="O234" s="13">
        <f t="shared" si="45"/>
        <v>2.2848999943647382E-11</v>
      </c>
      <c r="Q234" s="41">
        <v>22.75515922870272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13.35299641100236</v>
      </c>
      <c r="G235" s="13">
        <f t="shared" si="39"/>
        <v>0</v>
      </c>
      <c r="H235" s="13">
        <f t="shared" si="40"/>
        <v>13.35299641100236</v>
      </c>
      <c r="I235" s="16">
        <f t="shared" si="47"/>
        <v>13.367065691016325</v>
      </c>
      <c r="J235" s="13">
        <f t="shared" si="41"/>
        <v>13.239627723329283</v>
      </c>
      <c r="K235" s="13">
        <f t="shared" si="42"/>
        <v>0.12743796768704208</v>
      </c>
      <c r="L235" s="13">
        <f t="shared" si="43"/>
        <v>0</v>
      </c>
      <c r="M235" s="13">
        <f t="shared" si="48"/>
        <v>1.4004225771912911E-11</v>
      </c>
      <c r="N235" s="13">
        <f t="shared" si="44"/>
        <v>8.6826199785860045E-12</v>
      </c>
      <c r="O235" s="13">
        <f t="shared" si="45"/>
        <v>8.6826199785860045E-12</v>
      </c>
      <c r="Q235" s="41">
        <v>19.272888526344879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20.68843123361593</v>
      </c>
      <c r="G236" s="13">
        <f t="shared" si="39"/>
        <v>0</v>
      </c>
      <c r="H236" s="13">
        <f t="shared" si="40"/>
        <v>20.68843123361593</v>
      </c>
      <c r="I236" s="16">
        <f t="shared" si="47"/>
        <v>20.815869201302974</v>
      </c>
      <c r="J236" s="13">
        <f t="shared" si="41"/>
        <v>19.999688401980471</v>
      </c>
      <c r="K236" s="13">
        <f t="shared" si="42"/>
        <v>0.81618079932250254</v>
      </c>
      <c r="L236" s="13">
        <f t="shared" si="43"/>
        <v>0</v>
      </c>
      <c r="M236" s="13">
        <f t="shared" si="48"/>
        <v>5.3216057933269066E-12</v>
      </c>
      <c r="N236" s="13">
        <f t="shared" si="44"/>
        <v>3.299395591862682E-12</v>
      </c>
      <c r="O236" s="13">
        <f t="shared" si="45"/>
        <v>3.299395591862682E-12</v>
      </c>
      <c r="Q236" s="41">
        <v>15.19647152673236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48.327354830677997</v>
      </c>
      <c r="G237" s="13">
        <f t="shared" si="39"/>
        <v>2.0415376797822593</v>
      </c>
      <c r="H237" s="13">
        <f t="shared" si="40"/>
        <v>46.285817150895738</v>
      </c>
      <c r="I237" s="16">
        <f t="shared" si="47"/>
        <v>47.101997950218241</v>
      </c>
      <c r="J237" s="13">
        <f t="shared" si="41"/>
        <v>36.545046254838773</v>
      </c>
      <c r="K237" s="13">
        <f t="shared" si="42"/>
        <v>10.556951695379468</v>
      </c>
      <c r="L237" s="13">
        <f t="shared" si="43"/>
        <v>0</v>
      </c>
      <c r="M237" s="13">
        <f t="shared" si="48"/>
        <v>2.0222102014642246E-12</v>
      </c>
      <c r="N237" s="13">
        <f t="shared" si="44"/>
        <v>1.2537703249078192E-12</v>
      </c>
      <c r="O237" s="13">
        <f t="shared" si="45"/>
        <v>2.041537679783513</v>
      </c>
      <c r="Q237" s="41">
        <v>12.011644006276221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13.62588991925815</v>
      </c>
      <c r="G238" s="13">
        <f t="shared" si="39"/>
        <v>0</v>
      </c>
      <c r="H238" s="13">
        <f t="shared" si="40"/>
        <v>13.62588991925815</v>
      </c>
      <c r="I238" s="16">
        <f t="shared" si="47"/>
        <v>24.182841614637617</v>
      </c>
      <c r="J238" s="13">
        <f t="shared" si="41"/>
        <v>21.994813892002622</v>
      </c>
      <c r="K238" s="13">
        <f t="shared" si="42"/>
        <v>2.1880277226349953</v>
      </c>
      <c r="L238" s="13">
        <f t="shared" si="43"/>
        <v>0</v>
      </c>
      <c r="M238" s="13">
        <f t="shared" si="48"/>
        <v>7.6843987655640538E-13</v>
      </c>
      <c r="N238" s="13">
        <f t="shared" si="44"/>
        <v>4.7643272346497137E-13</v>
      </c>
      <c r="O238" s="13">
        <f t="shared" si="45"/>
        <v>4.7643272346497137E-13</v>
      </c>
      <c r="Q238" s="41">
        <v>10.67092409354839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9.9299457984254147</v>
      </c>
      <c r="G239" s="13">
        <f t="shared" si="39"/>
        <v>0</v>
      </c>
      <c r="H239" s="13">
        <f t="shared" si="40"/>
        <v>9.9299457984254147</v>
      </c>
      <c r="I239" s="16">
        <f t="shared" si="47"/>
        <v>12.11797352106041</v>
      </c>
      <c r="J239" s="13">
        <f t="shared" si="41"/>
        <v>11.941577888199653</v>
      </c>
      <c r="K239" s="13">
        <f t="shared" si="42"/>
        <v>0.17639563286075699</v>
      </c>
      <c r="L239" s="13">
        <f t="shared" si="43"/>
        <v>0</v>
      </c>
      <c r="M239" s="13">
        <f t="shared" si="48"/>
        <v>2.9200715309143401E-13</v>
      </c>
      <c r="N239" s="13">
        <f t="shared" si="44"/>
        <v>1.8104443491668909E-13</v>
      </c>
      <c r="O239" s="13">
        <f t="shared" si="45"/>
        <v>1.8104443491668909E-13</v>
      </c>
      <c r="Q239" s="41">
        <v>14.815936999201931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12.474261787640151</v>
      </c>
      <c r="G240" s="13">
        <f t="shared" si="39"/>
        <v>0</v>
      </c>
      <c r="H240" s="13">
        <f t="shared" si="40"/>
        <v>12.474261787640151</v>
      </c>
      <c r="I240" s="16">
        <f t="shared" si="47"/>
        <v>12.650657420500908</v>
      </c>
      <c r="J240" s="13">
        <f t="shared" si="41"/>
        <v>12.464321518319208</v>
      </c>
      <c r="K240" s="13">
        <f t="shared" si="42"/>
        <v>0.18633590218169971</v>
      </c>
      <c r="L240" s="13">
        <f t="shared" si="43"/>
        <v>0</v>
      </c>
      <c r="M240" s="13">
        <f t="shared" si="48"/>
        <v>1.1096271817474493E-13</v>
      </c>
      <c r="N240" s="13">
        <f t="shared" si="44"/>
        <v>6.8796885268341848E-14</v>
      </c>
      <c r="O240" s="13">
        <f t="shared" si="45"/>
        <v>6.8796885268341848E-14</v>
      </c>
      <c r="Q240" s="41">
        <v>15.346834412130979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10.854903722923821</v>
      </c>
      <c r="G241" s="13">
        <f t="shared" si="39"/>
        <v>0</v>
      </c>
      <c r="H241" s="13">
        <f t="shared" si="40"/>
        <v>10.854903722923821</v>
      </c>
      <c r="I241" s="16">
        <f t="shared" si="47"/>
        <v>11.04123962510552</v>
      </c>
      <c r="J241" s="13">
        <f t="shared" si="41"/>
        <v>10.952620664791521</v>
      </c>
      <c r="K241" s="13">
        <f t="shared" si="42"/>
        <v>8.8618960313999295E-2</v>
      </c>
      <c r="L241" s="13">
        <f t="shared" si="43"/>
        <v>0</v>
      </c>
      <c r="M241" s="13">
        <f t="shared" si="48"/>
        <v>4.2165832906403078E-14</v>
      </c>
      <c r="N241" s="13">
        <f t="shared" si="44"/>
        <v>2.6142816401969909E-14</v>
      </c>
      <c r="O241" s="13">
        <f t="shared" si="45"/>
        <v>2.6142816401969909E-14</v>
      </c>
      <c r="Q241" s="41">
        <v>17.803389554423291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24.16865198286024</v>
      </c>
      <c r="G242" s="13">
        <f t="shared" si="39"/>
        <v>0</v>
      </c>
      <c r="H242" s="13">
        <f t="shared" si="40"/>
        <v>24.16865198286024</v>
      </c>
      <c r="I242" s="16">
        <f t="shared" si="47"/>
        <v>24.257270943174241</v>
      </c>
      <c r="J242" s="13">
        <f t="shared" si="41"/>
        <v>23.226559172411481</v>
      </c>
      <c r="K242" s="13">
        <f t="shared" si="42"/>
        <v>1.0307117707627604</v>
      </c>
      <c r="L242" s="13">
        <f t="shared" si="43"/>
        <v>0</v>
      </c>
      <c r="M242" s="13">
        <f t="shared" si="48"/>
        <v>1.6023016504433168E-14</v>
      </c>
      <c r="N242" s="13">
        <f t="shared" si="44"/>
        <v>9.9342702327485645E-15</v>
      </c>
      <c r="O242" s="13">
        <f t="shared" si="45"/>
        <v>9.9342702327485645E-15</v>
      </c>
      <c r="Q242" s="41">
        <v>16.770009211577278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1.183461900681982</v>
      </c>
      <c r="G243" s="13">
        <f t="shared" si="39"/>
        <v>0</v>
      </c>
      <c r="H243" s="13">
        <f t="shared" si="40"/>
        <v>1.183461900681982</v>
      </c>
      <c r="I243" s="16">
        <f t="shared" si="47"/>
        <v>2.2141736714447422</v>
      </c>
      <c r="J243" s="13">
        <f t="shared" si="41"/>
        <v>2.2136074222819322</v>
      </c>
      <c r="K243" s="13">
        <f t="shared" si="42"/>
        <v>5.6624916281000637E-4</v>
      </c>
      <c r="L243" s="13">
        <f t="shared" si="43"/>
        <v>0</v>
      </c>
      <c r="M243" s="13">
        <f t="shared" si="48"/>
        <v>6.0887462716846039E-15</v>
      </c>
      <c r="N243" s="13">
        <f t="shared" si="44"/>
        <v>3.7750226884444545E-15</v>
      </c>
      <c r="O243" s="13">
        <f t="shared" si="45"/>
        <v>3.7750226884444545E-15</v>
      </c>
      <c r="Q243" s="41">
        <v>19.53129922455124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0.14873998732564089</v>
      </c>
      <c r="G244" s="13">
        <f t="shared" si="39"/>
        <v>0</v>
      </c>
      <c r="H244" s="13">
        <f t="shared" si="40"/>
        <v>0.14873998732564089</v>
      </c>
      <c r="I244" s="16">
        <f t="shared" si="47"/>
        <v>0.1493062364884509</v>
      </c>
      <c r="J244" s="13">
        <f t="shared" si="41"/>
        <v>0.14930613346563215</v>
      </c>
      <c r="K244" s="13">
        <f t="shared" si="42"/>
        <v>1.0302281874818853E-7</v>
      </c>
      <c r="L244" s="13">
        <f t="shared" si="43"/>
        <v>0</v>
      </c>
      <c r="M244" s="13">
        <f t="shared" si="48"/>
        <v>2.3137235832401493E-15</v>
      </c>
      <c r="N244" s="13">
        <f t="shared" si="44"/>
        <v>1.4345086216088926E-15</v>
      </c>
      <c r="O244" s="13">
        <f t="shared" si="45"/>
        <v>1.4345086216088926E-15</v>
      </c>
      <c r="Q244" s="41">
        <v>23.227225327999321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2.3812882163153408</v>
      </c>
      <c r="G245" s="18">
        <f t="shared" si="39"/>
        <v>0</v>
      </c>
      <c r="H245" s="18">
        <f t="shared" si="40"/>
        <v>2.3812882163153408</v>
      </c>
      <c r="I245" s="17">
        <f t="shared" si="47"/>
        <v>2.3812883193381595</v>
      </c>
      <c r="J245" s="18">
        <f t="shared" si="41"/>
        <v>2.3809759112440294</v>
      </c>
      <c r="K245" s="18">
        <f t="shared" si="42"/>
        <v>3.1240809413013437E-4</v>
      </c>
      <c r="L245" s="18">
        <f t="shared" si="43"/>
        <v>0</v>
      </c>
      <c r="M245" s="18">
        <f t="shared" si="48"/>
        <v>8.7921496163125671E-16</v>
      </c>
      <c r="N245" s="18">
        <f t="shared" si="44"/>
        <v>5.4511327621137914E-16</v>
      </c>
      <c r="O245" s="18">
        <f t="shared" si="45"/>
        <v>5.4511327621137914E-16</v>
      </c>
      <c r="P245" s="3"/>
      <c r="Q245" s="42">
        <v>25.308121000000011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3.9515654066433328</v>
      </c>
      <c r="G246" s="13">
        <f t="shared" si="39"/>
        <v>0</v>
      </c>
      <c r="H246" s="13">
        <f t="shared" si="40"/>
        <v>3.9515654066433328</v>
      </c>
      <c r="I246" s="16">
        <f t="shared" si="47"/>
        <v>3.9518778147374629</v>
      </c>
      <c r="J246" s="13">
        <f t="shared" si="41"/>
        <v>3.9490925999125728</v>
      </c>
      <c r="K246" s="13">
        <f t="shared" si="42"/>
        <v>2.7852148248901365E-3</v>
      </c>
      <c r="L246" s="13">
        <f t="shared" si="43"/>
        <v>0</v>
      </c>
      <c r="M246" s="13">
        <f t="shared" si="48"/>
        <v>3.3410168541987757E-16</v>
      </c>
      <c r="N246" s="13">
        <f t="shared" si="44"/>
        <v>2.0714304496032409E-16</v>
      </c>
      <c r="O246" s="13">
        <f t="shared" si="45"/>
        <v>2.0714304496032409E-16</v>
      </c>
      <c r="Q246" s="41">
        <v>20.54935984148775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83.72584340003732</v>
      </c>
      <c r="G247" s="13">
        <f t="shared" si="39"/>
        <v>7.1513486303883971</v>
      </c>
      <c r="H247" s="13">
        <f t="shared" si="40"/>
        <v>76.574494769648922</v>
      </c>
      <c r="I247" s="16">
        <f t="shared" si="47"/>
        <v>76.577279984473819</v>
      </c>
      <c r="J247" s="13">
        <f t="shared" si="41"/>
        <v>57.207587179396164</v>
      </c>
      <c r="K247" s="13">
        <f t="shared" si="42"/>
        <v>19.369692805077655</v>
      </c>
      <c r="L247" s="13">
        <f t="shared" si="43"/>
        <v>0</v>
      </c>
      <c r="M247" s="13">
        <f t="shared" si="48"/>
        <v>1.2695864045955348E-16</v>
      </c>
      <c r="N247" s="13">
        <f t="shared" si="44"/>
        <v>7.8714357084923152E-17</v>
      </c>
      <c r="O247" s="13">
        <f t="shared" si="45"/>
        <v>7.1513486303883971</v>
      </c>
      <c r="Q247" s="41">
        <v>17.711002952310832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112.3832740353035</v>
      </c>
      <c r="G248" s="13">
        <f t="shared" si="39"/>
        <v>11.288080417379755</v>
      </c>
      <c r="H248" s="13">
        <f t="shared" si="40"/>
        <v>101.09519361792374</v>
      </c>
      <c r="I248" s="16">
        <f t="shared" si="47"/>
        <v>120.46488642300139</v>
      </c>
      <c r="J248" s="13">
        <f t="shared" si="41"/>
        <v>55.624940670935388</v>
      </c>
      <c r="K248" s="13">
        <f t="shared" si="42"/>
        <v>64.839945752066001</v>
      </c>
      <c r="L248" s="13">
        <f t="shared" si="43"/>
        <v>26.646060637810521</v>
      </c>
      <c r="M248" s="13">
        <f t="shared" si="48"/>
        <v>26.646060637810521</v>
      </c>
      <c r="N248" s="13">
        <f t="shared" si="44"/>
        <v>16.520557595442522</v>
      </c>
      <c r="O248" s="13">
        <f t="shared" si="45"/>
        <v>27.808638012822279</v>
      </c>
      <c r="Q248" s="41">
        <v>13.17428633811876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79.350627270887557</v>
      </c>
      <c r="G249" s="13">
        <f t="shared" si="39"/>
        <v>6.5197813462600651</v>
      </c>
      <c r="H249" s="13">
        <f t="shared" si="40"/>
        <v>72.830845924627496</v>
      </c>
      <c r="I249" s="16">
        <f t="shared" si="47"/>
        <v>111.02473103888299</v>
      </c>
      <c r="J249" s="13">
        <f t="shared" si="41"/>
        <v>48.204519413419355</v>
      </c>
      <c r="K249" s="13">
        <f t="shared" si="42"/>
        <v>62.820211625463635</v>
      </c>
      <c r="L249" s="13">
        <f t="shared" si="43"/>
        <v>24.708248047737406</v>
      </c>
      <c r="M249" s="13">
        <f t="shared" si="48"/>
        <v>34.833751090105409</v>
      </c>
      <c r="N249" s="13">
        <f t="shared" si="44"/>
        <v>21.596925675865354</v>
      </c>
      <c r="O249" s="13">
        <f t="shared" si="45"/>
        <v>28.116707022125418</v>
      </c>
      <c r="Q249" s="41">
        <v>10.837716093548391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113.3890324460727</v>
      </c>
      <c r="G250" s="13">
        <f t="shared" si="39"/>
        <v>11.433262755629677</v>
      </c>
      <c r="H250" s="13">
        <f t="shared" si="40"/>
        <v>101.95576969044302</v>
      </c>
      <c r="I250" s="16">
        <f t="shared" si="47"/>
        <v>140.06773326816923</v>
      </c>
      <c r="J250" s="13">
        <f t="shared" si="41"/>
        <v>53.79790697310365</v>
      </c>
      <c r="K250" s="13">
        <f t="shared" si="42"/>
        <v>86.269826295065585</v>
      </c>
      <c r="L250" s="13">
        <f t="shared" si="43"/>
        <v>47.206733338749174</v>
      </c>
      <c r="M250" s="13">
        <f t="shared" si="48"/>
        <v>60.443558752989233</v>
      </c>
      <c r="N250" s="13">
        <f t="shared" si="44"/>
        <v>37.475006426853327</v>
      </c>
      <c r="O250" s="13">
        <f t="shared" si="45"/>
        <v>48.908269182483004</v>
      </c>
      <c r="Q250" s="41">
        <v>12.09809667555521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93.979739185304012</v>
      </c>
      <c r="G251" s="13">
        <f t="shared" si="39"/>
        <v>8.6315098205269774</v>
      </c>
      <c r="H251" s="13">
        <f t="shared" si="40"/>
        <v>85.34822936477704</v>
      </c>
      <c r="I251" s="16">
        <f t="shared" si="47"/>
        <v>124.41132232109346</v>
      </c>
      <c r="J251" s="13">
        <f t="shared" si="41"/>
        <v>53.102424992986691</v>
      </c>
      <c r="K251" s="13">
        <f t="shared" si="42"/>
        <v>71.308897328106781</v>
      </c>
      <c r="L251" s="13">
        <f t="shared" si="43"/>
        <v>32.852627949574853</v>
      </c>
      <c r="M251" s="13">
        <f t="shared" si="48"/>
        <v>55.821180275710759</v>
      </c>
      <c r="N251" s="13">
        <f t="shared" si="44"/>
        <v>34.609131770940671</v>
      </c>
      <c r="O251" s="13">
        <f t="shared" si="45"/>
        <v>43.24064159146765</v>
      </c>
      <c r="Q251" s="41">
        <v>12.21198512073723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24.14228323906573</v>
      </c>
      <c r="G252" s="13">
        <f t="shared" si="39"/>
        <v>0</v>
      </c>
      <c r="H252" s="13">
        <f t="shared" si="40"/>
        <v>24.14228323906573</v>
      </c>
      <c r="I252" s="16">
        <f t="shared" si="47"/>
        <v>62.598552617597662</v>
      </c>
      <c r="J252" s="13">
        <f t="shared" si="41"/>
        <v>45.048773566719852</v>
      </c>
      <c r="K252" s="13">
        <f t="shared" si="42"/>
        <v>17.54977905087781</v>
      </c>
      <c r="L252" s="13">
        <f t="shared" si="43"/>
        <v>0</v>
      </c>
      <c r="M252" s="13">
        <f t="shared" si="48"/>
        <v>21.212048504770088</v>
      </c>
      <c r="N252" s="13">
        <f t="shared" si="44"/>
        <v>13.151470072957455</v>
      </c>
      <c r="O252" s="13">
        <f t="shared" si="45"/>
        <v>13.151470072957455</v>
      </c>
      <c r="Q252" s="41">
        <v>13.668753503033029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82.694813318225272</v>
      </c>
      <c r="G253" s="13">
        <f t="shared" si="39"/>
        <v>7.0025182984908989</v>
      </c>
      <c r="H253" s="13">
        <f t="shared" si="40"/>
        <v>75.692295019734374</v>
      </c>
      <c r="I253" s="16">
        <f t="shared" si="47"/>
        <v>93.242074070612176</v>
      </c>
      <c r="J253" s="13">
        <f t="shared" si="41"/>
        <v>52.765409855435749</v>
      </c>
      <c r="K253" s="13">
        <f t="shared" si="42"/>
        <v>40.476664215176427</v>
      </c>
      <c r="L253" s="13">
        <f t="shared" si="43"/>
        <v>3.2709673144628288</v>
      </c>
      <c r="M253" s="13">
        <f t="shared" si="48"/>
        <v>11.331545746275463</v>
      </c>
      <c r="N253" s="13">
        <f t="shared" si="44"/>
        <v>7.0255583626907869</v>
      </c>
      <c r="O253" s="13">
        <f t="shared" si="45"/>
        <v>14.028076661181686</v>
      </c>
      <c r="Q253" s="41">
        <v>13.47017528192475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44.651128602800583</v>
      </c>
      <c r="G254" s="13">
        <f t="shared" si="39"/>
        <v>1.5108703604896072</v>
      </c>
      <c r="H254" s="13">
        <f t="shared" si="40"/>
        <v>43.140258242310978</v>
      </c>
      <c r="I254" s="16">
        <f t="shared" si="47"/>
        <v>80.345955143024582</v>
      </c>
      <c r="J254" s="13">
        <f t="shared" si="41"/>
        <v>58.821815761949225</v>
      </c>
      <c r="K254" s="13">
        <f t="shared" si="42"/>
        <v>21.524139381075358</v>
      </c>
      <c r="L254" s="13">
        <f t="shared" si="43"/>
        <v>0</v>
      </c>
      <c r="M254" s="13">
        <f t="shared" si="48"/>
        <v>4.305987383584676</v>
      </c>
      <c r="N254" s="13">
        <f t="shared" si="44"/>
        <v>2.669712177822499</v>
      </c>
      <c r="O254" s="13">
        <f t="shared" si="45"/>
        <v>4.1805825383121062</v>
      </c>
      <c r="Q254" s="41">
        <v>17.759317375909209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1.128980034684548</v>
      </c>
      <c r="G255" s="13">
        <f t="shared" si="39"/>
        <v>0</v>
      </c>
      <c r="H255" s="13">
        <f t="shared" si="40"/>
        <v>1.128980034684548</v>
      </c>
      <c r="I255" s="16">
        <f t="shared" si="47"/>
        <v>22.653119415759907</v>
      </c>
      <c r="J255" s="13">
        <f t="shared" si="41"/>
        <v>22.150250528024522</v>
      </c>
      <c r="K255" s="13">
        <f t="shared" si="42"/>
        <v>0.50286888773538507</v>
      </c>
      <c r="L255" s="13">
        <f t="shared" si="43"/>
        <v>0</v>
      </c>
      <c r="M255" s="13">
        <f t="shared" si="48"/>
        <v>1.636275205762177</v>
      </c>
      <c r="N255" s="13">
        <f t="shared" si="44"/>
        <v>1.0144906275725498</v>
      </c>
      <c r="O255" s="13">
        <f t="shared" si="45"/>
        <v>1.0144906275725498</v>
      </c>
      <c r="Q255" s="41">
        <v>20.617412804997869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0.31874079441532188</v>
      </c>
      <c r="G256" s="13">
        <f t="shared" si="39"/>
        <v>0</v>
      </c>
      <c r="H256" s="13">
        <f t="shared" si="40"/>
        <v>0.31874079441532188</v>
      </c>
      <c r="I256" s="16">
        <f t="shared" si="47"/>
        <v>0.82160968215070695</v>
      </c>
      <c r="J256" s="13">
        <f t="shared" si="41"/>
        <v>0.82158677392029966</v>
      </c>
      <c r="K256" s="13">
        <f t="shared" si="42"/>
        <v>2.2908230407292507E-5</v>
      </c>
      <c r="L256" s="13">
        <f t="shared" si="43"/>
        <v>0</v>
      </c>
      <c r="M256" s="13">
        <f t="shared" si="48"/>
        <v>0.62178457818962718</v>
      </c>
      <c r="N256" s="13">
        <f t="shared" si="44"/>
        <v>0.38550643847756882</v>
      </c>
      <c r="O256" s="13">
        <f t="shared" si="45"/>
        <v>0.38550643847756882</v>
      </c>
      <c r="Q256" s="41">
        <v>21.182016758648789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8.3481842959027013</v>
      </c>
      <c r="G257" s="18">
        <f t="shared" si="39"/>
        <v>0</v>
      </c>
      <c r="H257" s="18">
        <f t="shared" si="40"/>
        <v>8.3481842959027013</v>
      </c>
      <c r="I257" s="17">
        <f t="shared" si="47"/>
        <v>8.348207204133109</v>
      </c>
      <c r="J257" s="18">
        <f t="shared" si="41"/>
        <v>8.3171488972244401</v>
      </c>
      <c r="K257" s="18">
        <f t="shared" si="42"/>
        <v>3.1058306908668953E-2</v>
      </c>
      <c r="L257" s="18">
        <f t="shared" si="43"/>
        <v>0</v>
      </c>
      <c r="M257" s="18">
        <f t="shared" si="48"/>
        <v>0.23627813971205835</v>
      </c>
      <c r="N257" s="18">
        <f t="shared" si="44"/>
        <v>0.14649244662147617</v>
      </c>
      <c r="O257" s="18">
        <f t="shared" si="45"/>
        <v>0.14649244662147617</v>
      </c>
      <c r="P257" s="3"/>
      <c r="Q257" s="42">
        <v>19.331559000000009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12.11408396489627</v>
      </c>
      <c r="G258" s="13">
        <f t="shared" si="39"/>
        <v>0</v>
      </c>
      <c r="H258" s="13">
        <f t="shared" si="40"/>
        <v>12.11408396489627</v>
      </c>
      <c r="I258" s="16">
        <f t="shared" si="47"/>
        <v>12.145142271804939</v>
      </c>
      <c r="J258" s="13">
        <f t="shared" si="41"/>
        <v>12.065589089337944</v>
      </c>
      <c r="K258" s="13">
        <f t="shared" si="42"/>
        <v>7.9553182466995054E-2</v>
      </c>
      <c r="L258" s="13">
        <f t="shared" si="43"/>
        <v>0</v>
      </c>
      <c r="M258" s="13">
        <f t="shared" si="48"/>
        <v>8.978569309058218E-2</v>
      </c>
      <c r="N258" s="13">
        <f t="shared" si="44"/>
        <v>5.5667129716160953E-2</v>
      </c>
      <c r="O258" s="13">
        <f t="shared" si="45"/>
        <v>5.5667129716160953E-2</v>
      </c>
      <c r="Q258" s="41">
        <v>20.600972734541759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33.017212148010771</v>
      </c>
      <c r="G259" s="13">
        <f t="shared" si="39"/>
        <v>0</v>
      </c>
      <c r="H259" s="13">
        <f t="shared" si="40"/>
        <v>33.017212148010771</v>
      </c>
      <c r="I259" s="16">
        <f t="shared" si="47"/>
        <v>33.096765330477766</v>
      </c>
      <c r="J259" s="13">
        <f t="shared" si="41"/>
        <v>31.095778515196159</v>
      </c>
      <c r="K259" s="13">
        <f t="shared" si="42"/>
        <v>2.0009868152816068</v>
      </c>
      <c r="L259" s="13">
        <f t="shared" si="43"/>
        <v>0</v>
      </c>
      <c r="M259" s="13">
        <f t="shared" si="48"/>
        <v>3.4118563374421228E-2</v>
      </c>
      <c r="N259" s="13">
        <f t="shared" si="44"/>
        <v>2.1153509292141159E-2</v>
      </c>
      <c r="O259" s="13">
        <f t="shared" si="45"/>
        <v>2.1153509292141159E-2</v>
      </c>
      <c r="Q259" s="41">
        <v>18.471218569350341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84.234256308472865</v>
      </c>
      <c r="G260" s="13">
        <f t="shared" si="39"/>
        <v>7.2247385956651113</v>
      </c>
      <c r="H260" s="13">
        <f t="shared" si="40"/>
        <v>77.009517712807749</v>
      </c>
      <c r="I260" s="16">
        <f t="shared" si="47"/>
        <v>79.010504528089356</v>
      </c>
      <c r="J260" s="13">
        <f t="shared" si="41"/>
        <v>51.499183044610483</v>
      </c>
      <c r="K260" s="13">
        <f t="shared" si="42"/>
        <v>27.511321483478874</v>
      </c>
      <c r="L260" s="13">
        <f t="shared" si="43"/>
        <v>0</v>
      </c>
      <c r="M260" s="13">
        <f t="shared" si="48"/>
        <v>1.2965054082280068E-2</v>
      </c>
      <c r="N260" s="13">
        <f t="shared" si="44"/>
        <v>8.0383335310136427E-3</v>
      </c>
      <c r="O260" s="13">
        <f t="shared" si="45"/>
        <v>7.2327769291961248</v>
      </c>
      <c r="Q260" s="41">
        <v>14.32844551276861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14.43957749757946</v>
      </c>
      <c r="G261" s="13">
        <f t="shared" si="39"/>
        <v>0</v>
      </c>
      <c r="H261" s="13">
        <f t="shared" si="40"/>
        <v>14.43957749757946</v>
      </c>
      <c r="I261" s="16">
        <f t="shared" si="47"/>
        <v>41.95089898105833</v>
      </c>
      <c r="J261" s="13">
        <f t="shared" si="41"/>
        <v>33.364743366194254</v>
      </c>
      <c r="K261" s="13">
        <f t="shared" si="42"/>
        <v>8.5861556148640759</v>
      </c>
      <c r="L261" s="13">
        <f t="shared" si="43"/>
        <v>0</v>
      </c>
      <c r="M261" s="13">
        <f t="shared" si="48"/>
        <v>4.9267205512664256E-3</v>
      </c>
      <c r="N261" s="13">
        <f t="shared" si="44"/>
        <v>3.0545667417851839E-3</v>
      </c>
      <c r="O261" s="13">
        <f t="shared" si="45"/>
        <v>3.0545667417851839E-3</v>
      </c>
      <c r="Q261" s="41">
        <v>11.25658863439622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101.8139390361558</v>
      </c>
      <c r="G262" s="13">
        <f t="shared" ref="G262:G325" si="50">IF((F262-$J$2)&gt;0,$I$2*(F262-$J$2),0)</f>
        <v>9.762385228065428</v>
      </c>
      <c r="H262" s="13">
        <f t="shared" ref="H262:H325" si="51">F262-G262</f>
        <v>92.051553808090375</v>
      </c>
      <c r="I262" s="16">
        <f t="shared" si="47"/>
        <v>100.63770942295446</v>
      </c>
      <c r="J262" s="13">
        <f t="shared" ref="J262:J325" si="52">I262/SQRT(1+(I262/($K$2*(300+(25*Q262)+0.05*(Q262)^3)))^2)</f>
        <v>45.850859081044092</v>
      </c>
      <c r="K262" s="13">
        <f t="shared" ref="K262:K325" si="53">I262-J262</f>
        <v>54.786850341910366</v>
      </c>
      <c r="L262" s="13">
        <f t="shared" ref="L262:L325" si="54">IF(K262&gt;$N$2,(K262-$N$2)/$L$2,0)</f>
        <v>17.000724353981351</v>
      </c>
      <c r="M262" s="13">
        <f t="shared" si="48"/>
        <v>17.002596507790834</v>
      </c>
      <c r="N262" s="13">
        <f t="shared" ref="N262:N325" si="55">$M$2*M262</f>
        <v>10.541609834830316</v>
      </c>
      <c r="O262" s="13">
        <f t="shared" ref="O262:O325" si="56">N262+G262</f>
        <v>20.303995062895744</v>
      </c>
      <c r="Q262" s="41">
        <v>10.267865093548391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64.799541564062991</v>
      </c>
      <c r="G263" s="13">
        <f t="shared" si="50"/>
        <v>4.4193160413006805</v>
      </c>
      <c r="H263" s="13">
        <f t="shared" si="51"/>
        <v>60.380225522762309</v>
      </c>
      <c r="I263" s="16">
        <f t="shared" ref="I263:I326" si="58">H263+K262-L262</f>
        <v>98.166351510691328</v>
      </c>
      <c r="J263" s="13">
        <f t="shared" si="52"/>
        <v>49.948142242156031</v>
      </c>
      <c r="K263" s="13">
        <f t="shared" si="53"/>
        <v>48.218209268535297</v>
      </c>
      <c r="L263" s="13">
        <f t="shared" si="54"/>
        <v>10.698511006192753</v>
      </c>
      <c r="M263" s="13">
        <f t="shared" ref="M263:M326" si="59">L263+M262-N262</f>
        <v>17.159497679153269</v>
      </c>
      <c r="N263" s="13">
        <f t="shared" si="55"/>
        <v>10.638888561075026</v>
      </c>
      <c r="O263" s="13">
        <f t="shared" si="56"/>
        <v>15.058204602375707</v>
      </c>
      <c r="Q263" s="41">
        <v>12.035529078695021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53.834377287829163</v>
      </c>
      <c r="G264" s="13">
        <f t="shared" si="50"/>
        <v>2.8364824583325672</v>
      </c>
      <c r="H264" s="13">
        <f t="shared" si="51"/>
        <v>50.997894829496595</v>
      </c>
      <c r="I264" s="16">
        <f t="shared" si="58"/>
        <v>88.517593091839132</v>
      </c>
      <c r="J264" s="13">
        <f t="shared" si="52"/>
        <v>48.693177314144037</v>
      </c>
      <c r="K264" s="13">
        <f t="shared" si="53"/>
        <v>39.824415777695094</v>
      </c>
      <c r="L264" s="13">
        <f t="shared" si="54"/>
        <v>2.6451744354104467</v>
      </c>
      <c r="M264" s="13">
        <f t="shared" si="59"/>
        <v>9.1657835534886889</v>
      </c>
      <c r="N264" s="13">
        <f t="shared" si="55"/>
        <v>5.6827858031629868</v>
      </c>
      <c r="O264" s="13">
        <f t="shared" si="56"/>
        <v>8.5192682614955544</v>
      </c>
      <c r="Q264" s="41">
        <v>12.10844148755487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55.306291906758858</v>
      </c>
      <c r="G265" s="13">
        <f t="shared" si="50"/>
        <v>3.0489549604685626</v>
      </c>
      <c r="H265" s="13">
        <f t="shared" si="51"/>
        <v>52.257336946290295</v>
      </c>
      <c r="I265" s="16">
        <f t="shared" si="58"/>
        <v>89.436578288574935</v>
      </c>
      <c r="J265" s="13">
        <f t="shared" si="52"/>
        <v>53.772706987989274</v>
      </c>
      <c r="K265" s="13">
        <f t="shared" si="53"/>
        <v>35.663871300585662</v>
      </c>
      <c r="L265" s="13">
        <f t="shared" si="54"/>
        <v>0</v>
      </c>
      <c r="M265" s="13">
        <f t="shared" si="59"/>
        <v>3.4829977503257021</v>
      </c>
      <c r="N265" s="13">
        <f t="shared" si="55"/>
        <v>2.1594586052019351</v>
      </c>
      <c r="O265" s="13">
        <f t="shared" si="56"/>
        <v>5.2084135656704973</v>
      </c>
      <c r="Q265" s="41">
        <v>14.1977452988477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1.5259409430018349</v>
      </c>
      <c r="G266" s="13">
        <f t="shared" si="50"/>
        <v>0</v>
      </c>
      <c r="H266" s="13">
        <f t="shared" si="51"/>
        <v>1.5259409430018349</v>
      </c>
      <c r="I266" s="16">
        <f t="shared" si="58"/>
        <v>37.189812243587497</v>
      </c>
      <c r="J266" s="13">
        <f t="shared" si="52"/>
        <v>34.432420848552844</v>
      </c>
      <c r="K266" s="13">
        <f t="shared" si="53"/>
        <v>2.7573913950346522</v>
      </c>
      <c r="L266" s="13">
        <f t="shared" si="54"/>
        <v>0</v>
      </c>
      <c r="M266" s="13">
        <f t="shared" si="59"/>
        <v>1.323539145123767</v>
      </c>
      <c r="N266" s="13">
        <f t="shared" si="55"/>
        <v>0.82059426997673557</v>
      </c>
      <c r="O266" s="13">
        <f t="shared" si="56"/>
        <v>0.82059426997673557</v>
      </c>
      <c r="Q266" s="41">
        <v>18.519906081065368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11.414349262024929</v>
      </c>
      <c r="G267" s="13">
        <f t="shared" si="50"/>
        <v>0</v>
      </c>
      <c r="H267" s="13">
        <f t="shared" si="51"/>
        <v>11.414349262024929</v>
      </c>
      <c r="I267" s="16">
        <f t="shared" si="58"/>
        <v>14.171740657059582</v>
      </c>
      <c r="J267" s="13">
        <f t="shared" si="52"/>
        <v>14.03484101589236</v>
      </c>
      <c r="K267" s="13">
        <f t="shared" si="53"/>
        <v>0.13689964116722209</v>
      </c>
      <c r="L267" s="13">
        <f t="shared" si="54"/>
        <v>0</v>
      </c>
      <c r="M267" s="13">
        <f t="shared" si="59"/>
        <v>0.50294487514703146</v>
      </c>
      <c r="N267" s="13">
        <f t="shared" si="55"/>
        <v>0.31182582259115948</v>
      </c>
      <c r="O267" s="13">
        <f t="shared" si="56"/>
        <v>0.31182582259115948</v>
      </c>
      <c r="Q267" s="41">
        <v>20.003913725329308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0.78956758211541866</v>
      </c>
      <c r="G268" s="13">
        <f t="shared" si="50"/>
        <v>0</v>
      </c>
      <c r="H268" s="13">
        <f t="shared" si="51"/>
        <v>0.78956758211541866</v>
      </c>
      <c r="I268" s="16">
        <f t="shared" si="58"/>
        <v>0.92646722328264075</v>
      </c>
      <c r="J268" s="13">
        <f t="shared" si="52"/>
        <v>0.92644157808072736</v>
      </c>
      <c r="K268" s="13">
        <f t="shared" si="53"/>
        <v>2.5645201913393478E-5</v>
      </c>
      <c r="L268" s="13">
        <f t="shared" si="54"/>
        <v>0</v>
      </c>
      <c r="M268" s="13">
        <f t="shared" si="59"/>
        <v>0.19111905255587197</v>
      </c>
      <c r="N268" s="13">
        <f t="shared" si="55"/>
        <v>0.11849381258464062</v>
      </c>
      <c r="O268" s="13">
        <f t="shared" si="56"/>
        <v>0.11849381258464062</v>
      </c>
      <c r="Q268" s="41">
        <v>22.93525625169973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1.1722035886689559</v>
      </c>
      <c r="G269" s="18">
        <f t="shared" si="50"/>
        <v>0</v>
      </c>
      <c r="H269" s="18">
        <f t="shared" si="51"/>
        <v>1.1722035886689559</v>
      </c>
      <c r="I269" s="17">
        <f t="shared" si="58"/>
        <v>1.1722292338708693</v>
      </c>
      <c r="J269" s="18">
        <f t="shared" si="52"/>
        <v>1.1721697496288821</v>
      </c>
      <c r="K269" s="18">
        <f t="shared" si="53"/>
        <v>5.9484241987206588E-5</v>
      </c>
      <c r="L269" s="18">
        <f t="shared" si="54"/>
        <v>0</v>
      </c>
      <c r="M269" s="18">
        <f t="shared" si="59"/>
        <v>7.2625239971231353E-2</v>
      </c>
      <c r="N269" s="18">
        <f t="shared" si="55"/>
        <v>4.5027648782163442E-2</v>
      </c>
      <c r="O269" s="18">
        <f t="shared" si="56"/>
        <v>4.5027648782163442E-2</v>
      </c>
      <c r="P269" s="3"/>
      <c r="Q269" s="42">
        <v>21.973908000000009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36.127390148757428</v>
      </c>
      <c r="G270" s="13">
        <f t="shared" si="50"/>
        <v>0.28045929343989784</v>
      </c>
      <c r="H270" s="13">
        <f t="shared" si="51"/>
        <v>35.846930855317531</v>
      </c>
      <c r="I270" s="16">
        <f t="shared" si="58"/>
        <v>35.846990339559518</v>
      </c>
      <c r="J270" s="13">
        <f t="shared" si="52"/>
        <v>33.782998163380782</v>
      </c>
      <c r="K270" s="13">
        <f t="shared" si="53"/>
        <v>2.0639921761787363</v>
      </c>
      <c r="L270" s="13">
        <f t="shared" si="54"/>
        <v>0</v>
      </c>
      <c r="M270" s="13">
        <f t="shared" si="59"/>
        <v>2.7597591189067912E-2</v>
      </c>
      <c r="N270" s="13">
        <f t="shared" si="55"/>
        <v>1.7110506537222105E-2</v>
      </c>
      <c r="O270" s="13">
        <f t="shared" si="56"/>
        <v>0.29756979997711996</v>
      </c>
      <c r="Q270" s="41">
        <v>19.976100517577208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13.9511762020537</v>
      </c>
      <c r="G271" s="13">
        <f t="shared" si="50"/>
        <v>0</v>
      </c>
      <c r="H271" s="13">
        <f t="shared" si="51"/>
        <v>13.9511762020537</v>
      </c>
      <c r="I271" s="16">
        <f t="shared" si="58"/>
        <v>16.015168378232438</v>
      </c>
      <c r="J271" s="13">
        <f t="shared" si="52"/>
        <v>15.738201644565354</v>
      </c>
      <c r="K271" s="13">
        <f t="shared" si="53"/>
        <v>0.27696673366708424</v>
      </c>
      <c r="L271" s="13">
        <f t="shared" si="54"/>
        <v>0</v>
      </c>
      <c r="M271" s="13">
        <f t="shared" si="59"/>
        <v>1.0487084651845807E-2</v>
      </c>
      <c r="N271" s="13">
        <f t="shared" si="55"/>
        <v>6.5019924841444006E-3</v>
      </c>
      <c r="O271" s="13">
        <f t="shared" si="56"/>
        <v>6.5019924841444006E-3</v>
      </c>
      <c r="Q271" s="41">
        <v>17.534483780204901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20.140083739185389</v>
      </c>
      <c r="G272" s="13">
        <f t="shared" si="50"/>
        <v>0</v>
      </c>
      <c r="H272" s="13">
        <f t="shared" si="51"/>
        <v>20.140083739185389</v>
      </c>
      <c r="I272" s="16">
        <f t="shared" si="58"/>
        <v>20.417050472852473</v>
      </c>
      <c r="J272" s="13">
        <f t="shared" si="52"/>
        <v>19.699892747626539</v>
      </c>
      <c r="K272" s="13">
        <f t="shared" si="53"/>
        <v>0.71715772522593468</v>
      </c>
      <c r="L272" s="13">
        <f t="shared" si="54"/>
        <v>0</v>
      </c>
      <c r="M272" s="13">
        <f t="shared" si="59"/>
        <v>3.9850921677014066E-3</v>
      </c>
      <c r="N272" s="13">
        <f t="shared" si="55"/>
        <v>2.470757143974872E-3</v>
      </c>
      <c r="O272" s="13">
        <f t="shared" si="56"/>
        <v>2.470757143974872E-3</v>
      </c>
      <c r="Q272" s="41">
        <v>15.75272186390089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0.33149294000691332</v>
      </c>
      <c r="G273" s="13">
        <f t="shared" si="50"/>
        <v>0</v>
      </c>
      <c r="H273" s="13">
        <f t="shared" si="51"/>
        <v>0.33149294000691332</v>
      </c>
      <c r="I273" s="16">
        <f t="shared" si="58"/>
        <v>1.048650665232848</v>
      </c>
      <c r="J273" s="13">
        <f t="shared" si="52"/>
        <v>1.0484641874455491</v>
      </c>
      <c r="K273" s="13">
        <f t="shared" si="53"/>
        <v>1.8647778729885545E-4</v>
      </c>
      <c r="L273" s="13">
        <f t="shared" si="54"/>
        <v>0</v>
      </c>
      <c r="M273" s="13">
        <f t="shared" si="59"/>
        <v>1.5143350237265345E-3</v>
      </c>
      <c r="N273" s="13">
        <f t="shared" si="55"/>
        <v>9.3888771471045142E-4</v>
      </c>
      <c r="O273" s="13">
        <f t="shared" si="56"/>
        <v>9.3888771471045142E-4</v>
      </c>
      <c r="Q273" s="41">
        <v>11.40582609354839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7.3613261306151117</v>
      </c>
      <c r="G274" s="13">
        <f t="shared" si="50"/>
        <v>0</v>
      </c>
      <c r="H274" s="13">
        <f t="shared" si="51"/>
        <v>7.3613261306151117</v>
      </c>
      <c r="I274" s="16">
        <f t="shared" si="58"/>
        <v>7.3615126084024105</v>
      </c>
      <c r="J274" s="13">
        <f t="shared" si="52"/>
        <v>7.3102145924611825</v>
      </c>
      <c r="K274" s="13">
        <f t="shared" si="53"/>
        <v>5.1298015941227959E-2</v>
      </c>
      <c r="L274" s="13">
        <f t="shared" si="54"/>
        <v>0</v>
      </c>
      <c r="M274" s="13">
        <f t="shared" si="59"/>
        <v>5.754473090160831E-4</v>
      </c>
      <c r="N274" s="13">
        <f t="shared" si="55"/>
        <v>3.5677733158997153E-4</v>
      </c>
      <c r="O274" s="13">
        <f t="shared" si="56"/>
        <v>3.5677733158997153E-4</v>
      </c>
      <c r="Q274" s="41">
        <v>13.015286733750321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8.1033989134989048E-2</v>
      </c>
      <c r="G275" s="13">
        <f t="shared" si="50"/>
        <v>0</v>
      </c>
      <c r="H275" s="13">
        <f t="shared" si="51"/>
        <v>8.1033989134989048E-2</v>
      </c>
      <c r="I275" s="16">
        <f t="shared" si="58"/>
        <v>0.13233200507621701</v>
      </c>
      <c r="J275" s="13">
        <f t="shared" si="52"/>
        <v>0.1323317755955028</v>
      </c>
      <c r="K275" s="13">
        <f t="shared" si="53"/>
        <v>2.2948071420891836E-7</v>
      </c>
      <c r="L275" s="13">
        <f t="shared" si="54"/>
        <v>0</v>
      </c>
      <c r="M275" s="13">
        <f t="shared" si="59"/>
        <v>2.1866997742611157E-4</v>
      </c>
      <c r="N275" s="13">
        <f t="shared" si="55"/>
        <v>1.3557538600418917E-4</v>
      </c>
      <c r="O275" s="13">
        <f t="shared" si="56"/>
        <v>1.3557538600418917E-4</v>
      </c>
      <c r="Q275" s="41">
        <v>14.981553784864261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20.259965886902201</v>
      </c>
      <c r="G276" s="13">
        <f t="shared" si="50"/>
        <v>0</v>
      </c>
      <c r="H276" s="13">
        <f t="shared" si="51"/>
        <v>20.259965886902201</v>
      </c>
      <c r="I276" s="16">
        <f t="shared" si="58"/>
        <v>20.259966116382916</v>
      </c>
      <c r="J276" s="13">
        <f t="shared" si="52"/>
        <v>19.551152317647134</v>
      </c>
      <c r="K276" s="13">
        <f t="shared" si="53"/>
        <v>0.70881379873578254</v>
      </c>
      <c r="L276" s="13">
        <f t="shared" si="54"/>
        <v>0</v>
      </c>
      <c r="M276" s="13">
        <f t="shared" si="59"/>
        <v>8.3094591421922396E-5</v>
      </c>
      <c r="N276" s="13">
        <f t="shared" si="55"/>
        <v>5.1518646681591886E-5</v>
      </c>
      <c r="O276" s="13">
        <f t="shared" si="56"/>
        <v>5.1518646681591886E-5</v>
      </c>
      <c r="Q276" s="41">
        <v>15.672314343519179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28.96047829430842</v>
      </c>
      <c r="G277" s="13">
        <f t="shared" si="50"/>
        <v>0</v>
      </c>
      <c r="H277" s="13">
        <f t="shared" si="51"/>
        <v>28.96047829430842</v>
      </c>
      <c r="I277" s="16">
        <f t="shared" si="58"/>
        <v>29.669292093044202</v>
      </c>
      <c r="J277" s="13">
        <f t="shared" si="52"/>
        <v>27.868752646612467</v>
      </c>
      <c r="K277" s="13">
        <f t="shared" si="53"/>
        <v>1.8005394464317348</v>
      </c>
      <c r="L277" s="13">
        <f t="shared" si="54"/>
        <v>0</v>
      </c>
      <c r="M277" s="13">
        <f t="shared" si="59"/>
        <v>3.157594474033051E-5</v>
      </c>
      <c r="N277" s="13">
        <f t="shared" si="55"/>
        <v>1.9577085739004915E-5</v>
      </c>
      <c r="O277" s="13">
        <f t="shared" si="56"/>
        <v>1.9577085739004915E-5</v>
      </c>
      <c r="Q277" s="41">
        <v>16.893065601071129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40.519042573917197</v>
      </c>
      <c r="G278" s="13">
        <f t="shared" si="50"/>
        <v>0.91439917506415835</v>
      </c>
      <c r="H278" s="13">
        <f t="shared" si="51"/>
        <v>39.604643398853035</v>
      </c>
      <c r="I278" s="16">
        <f t="shared" si="58"/>
        <v>41.40518284528477</v>
      </c>
      <c r="J278" s="13">
        <f t="shared" si="52"/>
        <v>36.978600505440809</v>
      </c>
      <c r="K278" s="13">
        <f t="shared" si="53"/>
        <v>4.4265823398439608</v>
      </c>
      <c r="L278" s="13">
        <f t="shared" si="54"/>
        <v>0</v>
      </c>
      <c r="M278" s="13">
        <f t="shared" si="59"/>
        <v>1.1998859001325595E-5</v>
      </c>
      <c r="N278" s="13">
        <f t="shared" si="55"/>
        <v>7.4392925808218691E-6</v>
      </c>
      <c r="O278" s="13">
        <f t="shared" si="56"/>
        <v>0.9144066143567392</v>
      </c>
      <c r="Q278" s="41">
        <v>17.060239992506389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1.2915059899564241</v>
      </c>
      <c r="G279" s="13">
        <f t="shared" si="50"/>
        <v>0</v>
      </c>
      <c r="H279" s="13">
        <f t="shared" si="51"/>
        <v>1.2915059899564241</v>
      </c>
      <c r="I279" s="16">
        <f t="shared" si="58"/>
        <v>5.7180883298003851</v>
      </c>
      <c r="J279" s="13">
        <f t="shared" si="52"/>
        <v>5.7104246594953976</v>
      </c>
      <c r="K279" s="13">
        <f t="shared" si="53"/>
        <v>7.663670304987491E-3</v>
      </c>
      <c r="L279" s="13">
        <f t="shared" si="54"/>
        <v>0</v>
      </c>
      <c r="M279" s="13">
        <f t="shared" si="59"/>
        <v>4.5595664205037264E-6</v>
      </c>
      <c r="N279" s="13">
        <f t="shared" si="55"/>
        <v>2.8269311807123103E-6</v>
      </c>
      <c r="O279" s="13">
        <f t="shared" si="56"/>
        <v>2.8269311807123103E-6</v>
      </c>
      <c r="Q279" s="41">
        <v>21.221972456105309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1.484258693511088</v>
      </c>
      <c r="G280" s="13">
        <f t="shared" si="50"/>
        <v>0</v>
      </c>
      <c r="H280" s="13">
        <f t="shared" si="51"/>
        <v>1.484258693511088</v>
      </c>
      <c r="I280" s="16">
        <f t="shared" si="58"/>
        <v>1.4919223638160755</v>
      </c>
      <c r="J280" s="13">
        <f t="shared" si="52"/>
        <v>1.4917853111318522</v>
      </c>
      <c r="K280" s="13">
        <f t="shared" si="53"/>
        <v>1.3705268422326E-4</v>
      </c>
      <c r="L280" s="13">
        <f t="shared" si="54"/>
        <v>0</v>
      </c>
      <c r="M280" s="13">
        <f t="shared" si="59"/>
        <v>1.7326352397914161E-6</v>
      </c>
      <c r="N280" s="13">
        <f t="shared" si="55"/>
        <v>1.0742338486706779E-6</v>
      </c>
      <c r="O280" s="13">
        <f t="shared" si="56"/>
        <v>1.0742338486706779E-6</v>
      </c>
      <c r="Q280" s="41">
        <v>21.186969707111299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32.053347128376878</v>
      </c>
      <c r="G281" s="18">
        <f t="shared" si="50"/>
        <v>0</v>
      </c>
      <c r="H281" s="18">
        <f t="shared" si="51"/>
        <v>32.053347128376878</v>
      </c>
      <c r="I281" s="17">
        <f t="shared" si="58"/>
        <v>32.053484181061101</v>
      </c>
      <c r="J281" s="18">
        <f t="shared" si="52"/>
        <v>30.794702739636797</v>
      </c>
      <c r="K281" s="18">
        <f t="shared" si="53"/>
        <v>1.2587814414243041</v>
      </c>
      <c r="L281" s="18">
        <f t="shared" si="54"/>
        <v>0</v>
      </c>
      <c r="M281" s="18">
        <f t="shared" si="59"/>
        <v>6.5840139112073818E-7</v>
      </c>
      <c r="N281" s="18">
        <f t="shared" si="55"/>
        <v>4.0820886249485769E-7</v>
      </c>
      <c r="O281" s="18">
        <f t="shared" si="56"/>
        <v>4.0820886249485769E-7</v>
      </c>
      <c r="P281" s="3"/>
      <c r="Q281" s="42">
        <v>21.30412900000001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10.88036108079667</v>
      </c>
      <c r="G282" s="13">
        <f t="shared" si="50"/>
        <v>0</v>
      </c>
      <c r="H282" s="13">
        <f t="shared" si="51"/>
        <v>10.88036108079667</v>
      </c>
      <c r="I282" s="16">
        <f t="shared" si="58"/>
        <v>12.139142522220974</v>
      </c>
      <c r="J282" s="13">
        <f t="shared" si="52"/>
        <v>12.084410034377195</v>
      </c>
      <c r="K282" s="13">
        <f t="shared" si="53"/>
        <v>5.4732487843779154E-2</v>
      </c>
      <c r="L282" s="13">
        <f t="shared" si="54"/>
        <v>0</v>
      </c>
      <c r="M282" s="13">
        <f t="shared" si="59"/>
        <v>2.5019252862588048E-7</v>
      </c>
      <c r="N282" s="13">
        <f t="shared" si="55"/>
        <v>1.5511936774804591E-7</v>
      </c>
      <c r="O282" s="13">
        <f t="shared" si="56"/>
        <v>1.5511936774804591E-7</v>
      </c>
      <c r="Q282" s="41">
        <v>23.261203050235789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29.49732013650442</v>
      </c>
      <c r="G283" s="13">
        <f t="shared" si="50"/>
        <v>0</v>
      </c>
      <c r="H283" s="13">
        <f t="shared" si="51"/>
        <v>29.49732013650442</v>
      </c>
      <c r="I283" s="16">
        <f t="shared" si="58"/>
        <v>29.5520526243482</v>
      </c>
      <c r="J283" s="13">
        <f t="shared" si="52"/>
        <v>27.98251784709651</v>
      </c>
      <c r="K283" s="13">
        <f t="shared" si="53"/>
        <v>1.5695347772516897</v>
      </c>
      <c r="L283" s="13">
        <f t="shared" si="54"/>
        <v>0</v>
      </c>
      <c r="M283" s="13">
        <f t="shared" si="59"/>
        <v>9.5073160877834578E-8</v>
      </c>
      <c r="N283" s="13">
        <f t="shared" si="55"/>
        <v>5.8945359744257438E-8</v>
      </c>
      <c r="O283" s="13">
        <f t="shared" si="56"/>
        <v>5.8945359744257438E-8</v>
      </c>
      <c r="Q283" s="41">
        <v>17.868681235014449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75.065342299370229</v>
      </c>
      <c r="G284" s="13">
        <f t="shared" si="50"/>
        <v>5.9011957241360449</v>
      </c>
      <c r="H284" s="13">
        <f t="shared" si="51"/>
        <v>69.164146575234184</v>
      </c>
      <c r="I284" s="16">
        <f t="shared" si="58"/>
        <v>70.733681352485874</v>
      </c>
      <c r="J284" s="13">
        <f t="shared" si="52"/>
        <v>52.590421693113093</v>
      </c>
      <c r="K284" s="13">
        <f t="shared" si="53"/>
        <v>18.143259659372781</v>
      </c>
      <c r="L284" s="13">
        <f t="shared" si="54"/>
        <v>0</v>
      </c>
      <c r="M284" s="13">
        <f t="shared" si="59"/>
        <v>3.6127801133577139E-8</v>
      </c>
      <c r="N284" s="13">
        <f t="shared" si="55"/>
        <v>2.2399236702817826E-8</v>
      </c>
      <c r="O284" s="13">
        <f t="shared" si="56"/>
        <v>5.901195746535282</v>
      </c>
      <c r="Q284" s="41">
        <v>16.4314829441348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43.113680842546039</v>
      </c>
      <c r="G285" s="13">
        <f t="shared" si="50"/>
        <v>1.2889380769701999</v>
      </c>
      <c r="H285" s="13">
        <f t="shared" si="51"/>
        <v>41.824742765575841</v>
      </c>
      <c r="I285" s="16">
        <f t="shared" si="58"/>
        <v>59.968002424948622</v>
      </c>
      <c r="J285" s="13">
        <f t="shared" si="52"/>
        <v>41.39510685140786</v>
      </c>
      <c r="K285" s="13">
        <f t="shared" si="53"/>
        <v>18.572895573540762</v>
      </c>
      <c r="L285" s="13">
        <f t="shared" si="54"/>
        <v>0</v>
      </c>
      <c r="M285" s="13">
        <f t="shared" si="59"/>
        <v>1.3728564430759313E-8</v>
      </c>
      <c r="N285" s="13">
        <f t="shared" si="55"/>
        <v>8.5117099470707745E-9</v>
      </c>
      <c r="O285" s="13">
        <f t="shared" si="56"/>
        <v>1.2889380854819099</v>
      </c>
      <c r="Q285" s="41">
        <v>11.828887218701601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8.3505517447428375</v>
      </c>
      <c r="G286" s="13">
        <f t="shared" si="50"/>
        <v>0</v>
      </c>
      <c r="H286" s="13">
        <f t="shared" si="51"/>
        <v>8.3505517447428375</v>
      </c>
      <c r="I286" s="16">
        <f t="shared" si="58"/>
        <v>26.9234473182836</v>
      </c>
      <c r="J286" s="13">
        <f t="shared" si="52"/>
        <v>24.048707652890094</v>
      </c>
      <c r="K286" s="13">
        <f t="shared" si="53"/>
        <v>2.8747396653935056</v>
      </c>
      <c r="L286" s="13">
        <f t="shared" si="54"/>
        <v>0</v>
      </c>
      <c r="M286" s="13">
        <f t="shared" si="59"/>
        <v>5.2168544836885389E-9</v>
      </c>
      <c r="N286" s="13">
        <f t="shared" si="55"/>
        <v>3.2344497798868942E-9</v>
      </c>
      <c r="O286" s="13">
        <f t="shared" si="56"/>
        <v>3.2344497798868942E-9</v>
      </c>
      <c r="Q286" s="41">
        <v>10.831211483808859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79.855557349782984</v>
      </c>
      <c r="G287" s="13">
        <f t="shared" si="50"/>
        <v>6.5926685612431246</v>
      </c>
      <c r="H287" s="13">
        <f t="shared" si="51"/>
        <v>73.262888788539854</v>
      </c>
      <c r="I287" s="16">
        <f t="shared" si="58"/>
        <v>76.13762845393336</v>
      </c>
      <c r="J287" s="13">
        <f t="shared" si="52"/>
        <v>43.040466397157552</v>
      </c>
      <c r="K287" s="13">
        <f t="shared" si="53"/>
        <v>33.097162056775808</v>
      </c>
      <c r="L287" s="13">
        <f t="shared" si="54"/>
        <v>0</v>
      </c>
      <c r="M287" s="13">
        <f t="shared" si="59"/>
        <v>1.9824047038016447E-9</v>
      </c>
      <c r="N287" s="13">
        <f t="shared" si="55"/>
        <v>1.2290909163570198E-9</v>
      </c>
      <c r="O287" s="13">
        <f t="shared" si="56"/>
        <v>6.5926685624722152</v>
      </c>
      <c r="Q287" s="41">
        <v>10.461180093548389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84.828672916632243</v>
      </c>
      <c r="G288" s="13">
        <f t="shared" si="50"/>
        <v>7.3105432900560485</v>
      </c>
      <c r="H288" s="13">
        <f t="shared" si="51"/>
        <v>77.518129626576197</v>
      </c>
      <c r="I288" s="16">
        <f t="shared" si="58"/>
        <v>110.61529168335201</v>
      </c>
      <c r="J288" s="13">
        <f t="shared" si="52"/>
        <v>52.024243779810583</v>
      </c>
      <c r="K288" s="13">
        <f t="shared" si="53"/>
        <v>58.59104790354143</v>
      </c>
      <c r="L288" s="13">
        <f t="shared" si="54"/>
        <v>20.650621552309691</v>
      </c>
      <c r="M288" s="13">
        <f t="shared" si="59"/>
        <v>20.650621553063004</v>
      </c>
      <c r="N288" s="13">
        <f t="shared" si="55"/>
        <v>12.803385362899062</v>
      </c>
      <c r="O288" s="13">
        <f t="shared" si="56"/>
        <v>20.11392865295511</v>
      </c>
      <c r="Q288" s="41">
        <v>12.26971094661676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80.223408807116641</v>
      </c>
      <c r="G289" s="13">
        <f t="shared" si="50"/>
        <v>6.6457683256920221</v>
      </c>
      <c r="H289" s="13">
        <f t="shared" si="51"/>
        <v>73.577640481424623</v>
      </c>
      <c r="I289" s="16">
        <f t="shared" si="58"/>
        <v>111.51806683265637</v>
      </c>
      <c r="J289" s="13">
        <f t="shared" si="52"/>
        <v>57.931475099336211</v>
      </c>
      <c r="K289" s="13">
        <f t="shared" si="53"/>
        <v>53.586591733320162</v>
      </c>
      <c r="L289" s="13">
        <f t="shared" si="54"/>
        <v>15.849148900343616</v>
      </c>
      <c r="M289" s="13">
        <f t="shared" si="59"/>
        <v>23.696385090507555</v>
      </c>
      <c r="N289" s="13">
        <f t="shared" si="55"/>
        <v>14.691758756114684</v>
      </c>
      <c r="O289" s="13">
        <f t="shared" si="56"/>
        <v>21.337527081806705</v>
      </c>
      <c r="Q289" s="41">
        <v>14.3052958613579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20.25859975646846</v>
      </c>
      <c r="G290" s="13">
        <f t="shared" si="50"/>
        <v>0</v>
      </c>
      <c r="H290" s="13">
        <f t="shared" si="51"/>
        <v>20.25859975646846</v>
      </c>
      <c r="I290" s="16">
        <f t="shared" si="58"/>
        <v>57.996042589445004</v>
      </c>
      <c r="J290" s="13">
        <f t="shared" si="52"/>
        <v>47.179457617014371</v>
      </c>
      <c r="K290" s="13">
        <f t="shared" si="53"/>
        <v>10.816584972430633</v>
      </c>
      <c r="L290" s="13">
        <f t="shared" si="54"/>
        <v>0</v>
      </c>
      <c r="M290" s="13">
        <f t="shared" si="59"/>
        <v>9.0046263343928707</v>
      </c>
      <c r="N290" s="13">
        <f t="shared" si="55"/>
        <v>5.5828683273235802</v>
      </c>
      <c r="O290" s="13">
        <f t="shared" si="56"/>
        <v>5.5828683273235802</v>
      </c>
      <c r="Q290" s="41">
        <v>16.873536993211111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26.57212800054646</v>
      </c>
      <c r="G291" s="13">
        <f t="shared" si="50"/>
        <v>0</v>
      </c>
      <c r="H291" s="13">
        <f t="shared" si="51"/>
        <v>26.57212800054646</v>
      </c>
      <c r="I291" s="16">
        <f t="shared" si="58"/>
        <v>37.388712972977089</v>
      </c>
      <c r="J291" s="13">
        <f t="shared" si="52"/>
        <v>35.129403584192673</v>
      </c>
      <c r="K291" s="13">
        <f t="shared" si="53"/>
        <v>2.2593093887844162</v>
      </c>
      <c r="L291" s="13">
        <f t="shared" si="54"/>
        <v>0</v>
      </c>
      <c r="M291" s="13">
        <f t="shared" si="59"/>
        <v>3.4217580070692906</v>
      </c>
      <c r="N291" s="13">
        <f t="shared" si="55"/>
        <v>2.1214899643829601</v>
      </c>
      <c r="O291" s="13">
        <f t="shared" si="56"/>
        <v>2.1214899643829601</v>
      </c>
      <c r="Q291" s="41">
        <v>20.1972032435805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0.35269099065734671</v>
      </c>
      <c r="G292" s="13">
        <f t="shared" si="50"/>
        <v>0</v>
      </c>
      <c r="H292" s="13">
        <f t="shared" si="51"/>
        <v>0.35269099065734671</v>
      </c>
      <c r="I292" s="16">
        <f t="shared" si="58"/>
        <v>2.612000379441763</v>
      </c>
      <c r="J292" s="13">
        <f t="shared" si="52"/>
        <v>2.6112916705377938</v>
      </c>
      <c r="K292" s="13">
        <f t="shared" si="53"/>
        <v>7.0870890396923514E-4</v>
      </c>
      <c r="L292" s="13">
        <f t="shared" si="54"/>
        <v>0</v>
      </c>
      <c r="M292" s="13">
        <f t="shared" si="59"/>
        <v>1.3002680426863304</v>
      </c>
      <c r="N292" s="13">
        <f t="shared" si="55"/>
        <v>0.80616618646552485</v>
      </c>
      <c r="O292" s="13">
        <f t="shared" si="56"/>
        <v>0.80616618646552485</v>
      </c>
      <c r="Q292" s="41">
        <v>21.44716474612494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6.261822045377615</v>
      </c>
      <c r="G293" s="18">
        <f t="shared" si="50"/>
        <v>0</v>
      </c>
      <c r="H293" s="18">
        <f t="shared" si="51"/>
        <v>6.261822045377615</v>
      </c>
      <c r="I293" s="17">
        <f t="shared" si="58"/>
        <v>6.2625307542815847</v>
      </c>
      <c r="J293" s="18">
        <f t="shared" si="52"/>
        <v>6.2525428092471467</v>
      </c>
      <c r="K293" s="18">
        <f t="shared" si="53"/>
        <v>9.9879450344380061E-3</v>
      </c>
      <c r="L293" s="18">
        <f t="shared" si="54"/>
        <v>0</v>
      </c>
      <c r="M293" s="18">
        <f t="shared" si="59"/>
        <v>0.4941018562208056</v>
      </c>
      <c r="N293" s="18">
        <f t="shared" si="55"/>
        <v>0.30634315085689945</v>
      </c>
      <c r="O293" s="18">
        <f t="shared" si="56"/>
        <v>0.30634315085689945</v>
      </c>
      <c r="P293" s="3"/>
      <c r="Q293" s="42">
        <v>21.27554700000001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12.11482901534707</v>
      </c>
      <c r="G294" s="13">
        <f t="shared" si="50"/>
        <v>0</v>
      </c>
      <c r="H294" s="13">
        <f t="shared" si="51"/>
        <v>12.11482901534707</v>
      </c>
      <c r="I294" s="16">
        <f t="shared" si="58"/>
        <v>12.124816960381509</v>
      </c>
      <c r="J294" s="13">
        <f t="shared" si="52"/>
        <v>12.051921907142493</v>
      </c>
      <c r="K294" s="13">
        <f t="shared" si="53"/>
        <v>7.2895053239015795E-2</v>
      </c>
      <c r="L294" s="13">
        <f t="shared" si="54"/>
        <v>0</v>
      </c>
      <c r="M294" s="13">
        <f t="shared" si="59"/>
        <v>0.18775870536390615</v>
      </c>
      <c r="N294" s="13">
        <f t="shared" si="55"/>
        <v>0.11641039732562182</v>
      </c>
      <c r="O294" s="13">
        <f t="shared" si="56"/>
        <v>0.11641039732562182</v>
      </c>
      <c r="Q294" s="41">
        <v>21.18869380437982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36.378499701124042</v>
      </c>
      <c r="G295" s="13">
        <f t="shared" si="50"/>
        <v>0.31670723487306379</v>
      </c>
      <c r="H295" s="13">
        <f t="shared" si="51"/>
        <v>36.061792466250978</v>
      </c>
      <c r="I295" s="16">
        <f t="shared" si="58"/>
        <v>36.134687519489994</v>
      </c>
      <c r="J295" s="13">
        <f t="shared" si="52"/>
        <v>33.685969732031744</v>
      </c>
      <c r="K295" s="13">
        <f t="shared" si="53"/>
        <v>2.44871778745825</v>
      </c>
      <c r="L295" s="13">
        <f t="shared" si="54"/>
        <v>0</v>
      </c>
      <c r="M295" s="13">
        <f t="shared" si="59"/>
        <v>7.1348308038284333E-2</v>
      </c>
      <c r="N295" s="13">
        <f t="shared" si="55"/>
        <v>4.4235950983736283E-2</v>
      </c>
      <c r="O295" s="13">
        <f t="shared" si="56"/>
        <v>0.36094318585680008</v>
      </c>
      <c r="Q295" s="41">
        <v>18.822306872283718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29.106116132662422</v>
      </c>
      <c r="G296" s="13">
        <f t="shared" si="50"/>
        <v>0</v>
      </c>
      <c r="H296" s="13">
        <f t="shared" si="51"/>
        <v>29.106116132662422</v>
      </c>
      <c r="I296" s="16">
        <f t="shared" si="58"/>
        <v>31.554833920120672</v>
      </c>
      <c r="J296" s="13">
        <f t="shared" si="52"/>
        <v>28.775314552613732</v>
      </c>
      <c r="K296" s="13">
        <f t="shared" si="53"/>
        <v>2.7795193675069392</v>
      </c>
      <c r="L296" s="13">
        <f t="shared" si="54"/>
        <v>0</v>
      </c>
      <c r="M296" s="13">
        <f t="shared" si="59"/>
        <v>2.711235705454805E-2</v>
      </c>
      <c r="N296" s="13">
        <f t="shared" si="55"/>
        <v>1.6809661373819791E-2</v>
      </c>
      <c r="O296" s="13">
        <f t="shared" si="56"/>
        <v>1.6809661373819791E-2</v>
      </c>
      <c r="Q296" s="41">
        <v>14.79043470238868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135.50804193554711</v>
      </c>
      <c r="G297" s="13">
        <f t="shared" si="50"/>
        <v>14.626166223370106</v>
      </c>
      <c r="H297" s="13">
        <f t="shared" si="51"/>
        <v>120.88187571217701</v>
      </c>
      <c r="I297" s="16">
        <f t="shared" si="58"/>
        <v>123.66139507968394</v>
      </c>
      <c r="J297" s="13">
        <f t="shared" si="52"/>
        <v>58.292351045946823</v>
      </c>
      <c r="K297" s="13">
        <f t="shared" si="53"/>
        <v>65.369044033737111</v>
      </c>
      <c r="L297" s="13">
        <f t="shared" si="54"/>
        <v>27.153698399684206</v>
      </c>
      <c r="M297" s="13">
        <f t="shared" si="59"/>
        <v>27.164001095364934</v>
      </c>
      <c r="N297" s="13">
        <f t="shared" si="55"/>
        <v>16.841680679126259</v>
      </c>
      <c r="O297" s="13">
        <f t="shared" si="56"/>
        <v>31.467846902496365</v>
      </c>
      <c r="Q297" s="41">
        <v>13.93805606500767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25.803407775513829</v>
      </c>
      <c r="G298" s="13">
        <f t="shared" si="50"/>
        <v>0</v>
      </c>
      <c r="H298" s="13">
        <f t="shared" si="51"/>
        <v>25.803407775513829</v>
      </c>
      <c r="I298" s="16">
        <f t="shared" si="58"/>
        <v>64.018753409566742</v>
      </c>
      <c r="J298" s="13">
        <f t="shared" si="52"/>
        <v>40.832823904423321</v>
      </c>
      <c r="K298" s="13">
        <f t="shared" si="53"/>
        <v>23.18592950514342</v>
      </c>
      <c r="L298" s="13">
        <f t="shared" si="54"/>
        <v>0</v>
      </c>
      <c r="M298" s="13">
        <f t="shared" si="59"/>
        <v>10.322320416238675</v>
      </c>
      <c r="N298" s="13">
        <f t="shared" si="55"/>
        <v>6.3998386580679787</v>
      </c>
      <c r="O298" s="13">
        <f t="shared" si="56"/>
        <v>6.3998386580679787</v>
      </c>
      <c r="Q298" s="41">
        <v>10.699476093548389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12.554515065346861</v>
      </c>
      <c r="G299" s="13">
        <f t="shared" si="50"/>
        <v>0</v>
      </c>
      <c r="H299" s="13">
        <f t="shared" si="51"/>
        <v>12.554515065346861</v>
      </c>
      <c r="I299" s="16">
        <f t="shared" si="58"/>
        <v>35.740444570490283</v>
      </c>
      <c r="J299" s="13">
        <f t="shared" si="52"/>
        <v>30.820382713191531</v>
      </c>
      <c r="K299" s="13">
        <f t="shared" si="53"/>
        <v>4.9200618572987516</v>
      </c>
      <c r="L299" s="13">
        <f t="shared" si="54"/>
        <v>0</v>
      </c>
      <c r="M299" s="13">
        <f t="shared" si="59"/>
        <v>3.9224817581706963</v>
      </c>
      <c r="N299" s="13">
        <f t="shared" si="55"/>
        <v>2.4319386900658317</v>
      </c>
      <c r="O299" s="13">
        <f t="shared" si="56"/>
        <v>2.4319386900658317</v>
      </c>
      <c r="Q299" s="41">
        <v>12.7393156044186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54.999451350063019</v>
      </c>
      <c r="G300" s="13">
        <f t="shared" si="50"/>
        <v>3.004662186961514</v>
      </c>
      <c r="H300" s="13">
        <f t="shared" si="51"/>
        <v>51.994789163101508</v>
      </c>
      <c r="I300" s="16">
        <f t="shared" si="58"/>
        <v>56.914851020400263</v>
      </c>
      <c r="J300" s="13">
        <f t="shared" si="52"/>
        <v>44.00481444564722</v>
      </c>
      <c r="K300" s="13">
        <f t="shared" si="53"/>
        <v>12.910036574753043</v>
      </c>
      <c r="L300" s="13">
        <f t="shared" si="54"/>
        <v>0</v>
      </c>
      <c r="M300" s="13">
        <f t="shared" si="59"/>
        <v>1.4905430681048646</v>
      </c>
      <c r="N300" s="13">
        <f t="shared" si="55"/>
        <v>0.92413670222501609</v>
      </c>
      <c r="O300" s="13">
        <f t="shared" si="56"/>
        <v>3.9287988891865302</v>
      </c>
      <c r="Q300" s="41">
        <v>14.63934003121696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113.8440422756364</v>
      </c>
      <c r="G301" s="13">
        <f t="shared" si="50"/>
        <v>11.498943927445314</v>
      </c>
      <c r="H301" s="13">
        <f t="shared" si="51"/>
        <v>102.34509834819109</v>
      </c>
      <c r="I301" s="16">
        <f t="shared" si="58"/>
        <v>115.25513492294414</v>
      </c>
      <c r="J301" s="13">
        <f t="shared" si="52"/>
        <v>59.463892982740603</v>
      </c>
      <c r="K301" s="13">
        <f t="shared" si="53"/>
        <v>55.791241940203534</v>
      </c>
      <c r="L301" s="13">
        <f t="shared" si="54"/>
        <v>17.964377271907878</v>
      </c>
      <c r="M301" s="13">
        <f t="shared" si="59"/>
        <v>18.530783637787724</v>
      </c>
      <c r="N301" s="13">
        <f t="shared" si="55"/>
        <v>11.489085855428389</v>
      </c>
      <c r="O301" s="13">
        <f t="shared" si="56"/>
        <v>22.988029782873703</v>
      </c>
      <c r="Q301" s="41">
        <v>14.64551812422761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12.09714950853229</v>
      </c>
      <c r="G302" s="13">
        <f t="shared" si="50"/>
        <v>0</v>
      </c>
      <c r="H302" s="13">
        <f t="shared" si="51"/>
        <v>12.09714950853229</v>
      </c>
      <c r="I302" s="16">
        <f t="shared" si="58"/>
        <v>49.924014176827953</v>
      </c>
      <c r="J302" s="13">
        <f t="shared" si="52"/>
        <v>43.471824982073386</v>
      </c>
      <c r="K302" s="13">
        <f t="shared" si="53"/>
        <v>6.4521891947545669</v>
      </c>
      <c r="L302" s="13">
        <f t="shared" si="54"/>
        <v>0</v>
      </c>
      <c r="M302" s="13">
        <f t="shared" si="59"/>
        <v>7.0416977823593356</v>
      </c>
      <c r="N302" s="13">
        <f t="shared" si="55"/>
        <v>4.3658526250627885</v>
      </c>
      <c r="O302" s="13">
        <f t="shared" si="56"/>
        <v>4.3658526250627885</v>
      </c>
      <c r="Q302" s="41">
        <v>18.09274366739356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4.4566244435673097</v>
      </c>
      <c r="G303" s="13">
        <f t="shared" si="50"/>
        <v>0</v>
      </c>
      <c r="H303" s="13">
        <f t="shared" si="51"/>
        <v>4.4566244435673097</v>
      </c>
      <c r="I303" s="16">
        <f t="shared" si="58"/>
        <v>10.908813638321877</v>
      </c>
      <c r="J303" s="13">
        <f t="shared" si="52"/>
        <v>10.865864524784591</v>
      </c>
      <c r="K303" s="13">
        <f t="shared" si="53"/>
        <v>4.2949113537286365E-2</v>
      </c>
      <c r="L303" s="13">
        <f t="shared" si="54"/>
        <v>0</v>
      </c>
      <c r="M303" s="13">
        <f t="shared" si="59"/>
        <v>2.6758451572965471</v>
      </c>
      <c r="N303" s="13">
        <f t="shared" si="55"/>
        <v>1.6590239975238592</v>
      </c>
      <c r="O303" s="13">
        <f t="shared" si="56"/>
        <v>1.6590239975238592</v>
      </c>
      <c r="Q303" s="41">
        <v>22.711888228315321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1.0455851390540061</v>
      </c>
      <c r="G304" s="13">
        <f t="shared" si="50"/>
        <v>0</v>
      </c>
      <c r="H304" s="13">
        <f t="shared" si="51"/>
        <v>1.0455851390540061</v>
      </c>
      <c r="I304" s="16">
        <f t="shared" si="58"/>
        <v>1.0885342525912924</v>
      </c>
      <c r="J304" s="13">
        <f t="shared" si="52"/>
        <v>1.0884915688946555</v>
      </c>
      <c r="K304" s="13">
        <f t="shared" si="53"/>
        <v>4.2683696636958146E-5</v>
      </c>
      <c r="L304" s="13">
        <f t="shared" si="54"/>
        <v>0</v>
      </c>
      <c r="M304" s="13">
        <f t="shared" si="59"/>
        <v>1.0168211597726879</v>
      </c>
      <c r="N304" s="13">
        <f t="shared" si="55"/>
        <v>0.63042911905906651</v>
      </c>
      <c r="O304" s="13">
        <f t="shared" si="56"/>
        <v>0.63042911905906651</v>
      </c>
      <c r="Q304" s="41">
        <v>22.751631200245939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7.949061948055399</v>
      </c>
      <c r="G305" s="18">
        <f t="shared" si="50"/>
        <v>0</v>
      </c>
      <c r="H305" s="18">
        <f t="shared" si="51"/>
        <v>7.949061948055399</v>
      </c>
      <c r="I305" s="17">
        <f t="shared" si="58"/>
        <v>7.9491046317520357</v>
      </c>
      <c r="J305" s="18">
        <f t="shared" si="52"/>
        <v>7.925115169435915</v>
      </c>
      <c r="K305" s="18">
        <f t="shared" si="53"/>
        <v>2.3989462316120758E-2</v>
      </c>
      <c r="L305" s="18">
        <f t="shared" si="54"/>
        <v>0</v>
      </c>
      <c r="M305" s="18">
        <f t="shared" si="59"/>
        <v>0.38639204071362143</v>
      </c>
      <c r="N305" s="18">
        <f t="shared" si="55"/>
        <v>0.23956306524244528</v>
      </c>
      <c r="O305" s="18">
        <f t="shared" si="56"/>
        <v>0.23956306524244528</v>
      </c>
      <c r="P305" s="3"/>
      <c r="Q305" s="42">
        <v>20.12461600000001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10.38985949819863</v>
      </c>
      <c r="G306" s="13">
        <f t="shared" si="50"/>
        <v>0</v>
      </c>
      <c r="H306" s="13">
        <f t="shared" si="51"/>
        <v>10.38985949819863</v>
      </c>
      <c r="I306" s="16">
        <f t="shared" si="58"/>
        <v>10.413848960514752</v>
      </c>
      <c r="J306" s="13">
        <f t="shared" si="52"/>
        <v>10.375948921237123</v>
      </c>
      <c r="K306" s="13">
        <f t="shared" si="53"/>
        <v>3.790003927762875E-2</v>
      </c>
      <c r="L306" s="13">
        <f t="shared" si="54"/>
        <v>0</v>
      </c>
      <c r="M306" s="13">
        <f t="shared" si="59"/>
        <v>0.14682897547117615</v>
      </c>
      <c r="N306" s="13">
        <f t="shared" si="55"/>
        <v>9.1033964792129218E-2</v>
      </c>
      <c r="O306" s="13">
        <f t="shared" si="56"/>
        <v>9.1033964792129218E-2</v>
      </c>
      <c r="Q306" s="41">
        <v>22.61399973372858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54.071447621169831</v>
      </c>
      <c r="G307" s="13">
        <f t="shared" si="50"/>
        <v>2.8707038229819197</v>
      </c>
      <c r="H307" s="13">
        <f t="shared" si="51"/>
        <v>51.200743798187915</v>
      </c>
      <c r="I307" s="16">
        <f t="shared" si="58"/>
        <v>51.238643837465546</v>
      </c>
      <c r="J307" s="13">
        <f t="shared" si="52"/>
        <v>43.856366827735464</v>
      </c>
      <c r="K307" s="13">
        <f t="shared" si="53"/>
        <v>7.3822770097300818</v>
      </c>
      <c r="L307" s="13">
        <f t="shared" si="54"/>
        <v>0</v>
      </c>
      <c r="M307" s="13">
        <f t="shared" si="59"/>
        <v>5.5795010679046936E-2</v>
      </c>
      <c r="N307" s="13">
        <f t="shared" si="55"/>
        <v>3.4592906621009098E-2</v>
      </c>
      <c r="O307" s="13">
        <f t="shared" si="56"/>
        <v>2.9052967296029286</v>
      </c>
      <c r="Q307" s="41">
        <v>17.504405871055351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2.503810115631381</v>
      </c>
      <c r="G308" s="13">
        <f t="shared" si="50"/>
        <v>0</v>
      </c>
      <c r="H308" s="13">
        <f t="shared" si="51"/>
        <v>2.503810115631381</v>
      </c>
      <c r="I308" s="16">
        <f t="shared" si="58"/>
        <v>9.8860871253614633</v>
      </c>
      <c r="J308" s="13">
        <f t="shared" si="52"/>
        <v>9.8027319551724474</v>
      </c>
      <c r="K308" s="13">
        <f t="shared" si="53"/>
        <v>8.3355170189015837E-2</v>
      </c>
      <c r="L308" s="13">
        <f t="shared" si="54"/>
        <v>0</v>
      </c>
      <c r="M308" s="13">
        <f t="shared" si="59"/>
        <v>2.1202104058037838E-2</v>
      </c>
      <c r="N308" s="13">
        <f t="shared" si="55"/>
        <v>1.3145304515983459E-2</v>
      </c>
      <c r="O308" s="13">
        <f t="shared" si="56"/>
        <v>1.3145304515983459E-2</v>
      </c>
      <c r="Q308" s="41">
        <v>15.87805027919185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24.81989971326546</v>
      </c>
      <c r="G309" s="13">
        <f t="shared" si="50"/>
        <v>0</v>
      </c>
      <c r="H309" s="13">
        <f t="shared" si="51"/>
        <v>24.81989971326546</v>
      </c>
      <c r="I309" s="16">
        <f t="shared" si="58"/>
        <v>24.903254883454476</v>
      </c>
      <c r="J309" s="13">
        <f t="shared" si="52"/>
        <v>23.28422272379154</v>
      </c>
      <c r="K309" s="13">
        <f t="shared" si="53"/>
        <v>1.619032159662936</v>
      </c>
      <c r="L309" s="13">
        <f t="shared" si="54"/>
        <v>0</v>
      </c>
      <c r="M309" s="13">
        <f t="shared" si="59"/>
        <v>8.0567995420543787E-3</v>
      </c>
      <c r="N309" s="13">
        <f t="shared" si="55"/>
        <v>4.995215716073715E-3</v>
      </c>
      <c r="O309" s="13">
        <f t="shared" si="56"/>
        <v>4.995215716073715E-3</v>
      </c>
      <c r="Q309" s="41">
        <v>13.839469362260029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26.727549751842691</v>
      </c>
      <c r="G310" s="13">
        <f t="shared" si="50"/>
        <v>0</v>
      </c>
      <c r="H310" s="13">
        <f t="shared" si="51"/>
        <v>26.727549751842691</v>
      </c>
      <c r="I310" s="16">
        <f t="shared" si="58"/>
        <v>28.346581911505627</v>
      </c>
      <c r="J310" s="13">
        <f t="shared" si="52"/>
        <v>25.198895468399076</v>
      </c>
      <c r="K310" s="13">
        <f t="shared" si="53"/>
        <v>3.1476864431065508</v>
      </c>
      <c r="L310" s="13">
        <f t="shared" si="54"/>
        <v>0</v>
      </c>
      <c r="M310" s="13">
        <f t="shared" si="59"/>
        <v>3.0615838259806637E-3</v>
      </c>
      <c r="N310" s="13">
        <f t="shared" si="55"/>
        <v>1.8981819721080116E-3</v>
      </c>
      <c r="O310" s="13">
        <f t="shared" si="56"/>
        <v>1.8981819721080116E-3</v>
      </c>
      <c r="Q310" s="41">
        <v>11.25105509354839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13.208965267418341</v>
      </c>
      <c r="G311" s="13">
        <f t="shared" si="50"/>
        <v>0</v>
      </c>
      <c r="H311" s="13">
        <f t="shared" si="51"/>
        <v>13.208965267418341</v>
      </c>
      <c r="I311" s="16">
        <f t="shared" si="58"/>
        <v>16.356651710524893</v>
      </c>
      <c r="J311" s="13">
        <f t="shared" si="52"/>
        <v>15.910134016562552</v>
      </c>
      <c r="K311" s="13">
        <f t="shared" si="53"/>
        <v>0.44651769396234187</v>
      </c>
      <c r="L311" s="13">
        <f t="shared" si="54"/>
        <v>0</v>
      </c>
      <c r="M311" s="13">
        <f t="shared" si="59"/>
        <v>1.1634018538726522E-3</v>
      </c>
      <c r="N311" s="13">
        <f t="shared" si="55"/>
        <v>7.2130914940104433E-4</v>
      </c>
      <c r="O311" s="13">
        <f t="shared" si="56"/>
        <v>7.2130914940104433E-4</v>
      </c>
      <c r="Q311" s="41">
        <v>14.466720567685879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117.99528365417029</v>
      </c>
      <c r="G312" s="13">
        <f t="shared" si="50"/>
        <v>12.098180208765042</v>
      </c>
      <c r="H312" s="13">
        <f t="shared" si="51"/>
        <v>105.89710344540525</v>
      </c>
      <c r="I312" s="16">
        <f t="shared" si="58"/>
        <v>106.3436211393676</v>
      </c>
      <c r="J312" s="13">
        <f t="shared" si="52"/>
        <v>61.501531060868501</v>
      </c>
      <c r="K312" s="13">
        <f t="shared" si="53"/>
        <v>44.842090078499098</v>
      </c>
      <c r="L312" s="13">
        <f t="shared" si="54"/>
        <v>7.4593290832506751</v>
      </c>
      <c r="M312" s="13">
        <f t="shared" si="59"/>
        <v>7.4597711759551473</v>
      </c>
      <c r="N312" s="13">
        <f t="shared" si="55"/>
        <v>4.6250581290921913</v>
      </c>
      <c r="O312" s="13">
        <f t="shared" si="56"/>
        <v>16.723238337857232</v>
      </c>
      <c r="Q312" s="41">
        <v>15.828868508966201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23.155952736659899</v>
      </c>
      <c r="G313" s="13">
        <f t="shared" si="50"/>
        <v>0</v>
      </c>
      <c r="H313" s="13">
        <f t="shared" si="51"/>
        <v>23.155952736659899</v>
      </c>
      <c r="I313" s="16">
        <f t="shared" si="58"/>
        <v>60.538713731908324</v>
      </c>
      <c r="J313" s="13">
        <f t="shared" si="52"/>
        <v>48.512239049155916</v>
      </c>
      <c r="K313" s="13">
        <f t="shared" si="53"/>
        <v>12.026474682752408</v>
      </c>
      <c r="L313" s="13">
        <f t="shared" si="54"/>
        <v>0</v>
      </c>
      <c r="M313" s="13">
        <f t="shared" si="59"/>
        <v>2.834713046862956</v>
      </c>
      <c r="N313" s="13">
        <f t="shared" si="55"/>
        <v>1.7575220890550327</v>
      </c>
      <c r="O313" s="13">
        <f t="shared" si="56"/>
        <v>1.7575220890550327</v>
      </c>
      <c r="Q313" s="41">
        <v>16.86868427755822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2.45769817104068</v>
      </c>
      <c r="G314" s="13">
        <f t="shared" si="50"/>
        <v>0</v>
      </c>
      <c r="H314" s="13">
        <f t="shared" si="51"/>
        <v>2.45769817104068</v>
      </c>
      <c r="I314" s="16">
        <f t="shared" si="58"/>
        <v>14.484172853793087</v>
      </c>
      <c r="J314" s="13">
        <f t="shared" si="52"/>
        <v>14.307590698206806</v>
      </c>
      <c r="K314" s="13">
        <f t="shared" si="53"/>
        <v>0.17658215558628143</v>
      </c>
      <c r="L314" s="13">
        <f t="shared" si="54"/>
        <v>0</v>
      </c>
      <c r="M314" s="13">
        <f t="shared" si="59"/>
        <v>1.0771909578079233</v>
      </c>
      <c r="N314" s="13">
        <f t="shared" si="55"/>
        <v>0.66785839384091239</v>
      </c>
      <c r="O314" s="13">
        <f t="shared" si="56"/>
        <v>0.66785839384091239</v>
      </c>
      <c r="Q314" s="41">
        <v>18.641432360613688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10.3810536106058</v>
      </c>
      <c r="G315" s="13">
        <f t="shared" si="50"/>
        <v>0</v>
      </c>
      <c r="H315" s="13">
        <f t="shared" si="51"/>
        <v>10.3810536106058</v>
      </c>
      <c r="I315" s="16">
        <f t="shared" si="58"/>
        <v>10.557635766192082</v>
      </c>
      <c r="J315" s="13">
        <f t="shared" si="52"/>
        <v>10.522942897590616</v>
      </c>
      <c r="K315" s="13">
        <f t="shared" si="53"/>
        <v>3.4692868601466031E-2</v>
      </c>
      <c r="L315" s="13">
        <f t="shared" si="54"/>
        <v>0</v>
      </c>
      <c r="M315" s="13">
        <f t="shared" si="59"/>
        <v>0.4093325639670109</v>
      </c>
      <c r="N315" s="13">
        <f t="shared" si="55"/>
        <v>0.25378618965954675</v>
      </c>
      <c r="O315" s="13">
        <f t="shared" si="56"/>
        <v>0.25378618965954675</v>
      </c>
      <c r="Q315" s="41">
        <v>23.538954427146692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0.1059884328352787</v>
      </c>
      <c r="G316" s="13">
        <f t="shared" si="50"/>
        <v>0</v>
      </c>
      <c r="H316" s="13">
        <f t="shared" si="51"/>
        <v>0.1059884328352787</v>
      </c>
      <c r="I316" s="16">
        <f t="shared" si="58"/>
        <v>0.14068130143674473</v>
      </c>
      <c r="J316" s="13">
        <f t="shared" si="52"/>
        <v>0.14068119569499279</v>
      </c>
      <c r="K316" s="13">
        <f t="shared" si="53"/>
        <v>1.0574175193789337E-7</v>
      </c>
      <c r="L316" s="13">
        <f t="shared" si="54"/>
        <v>0</v>
      </c>
      <c r="M316" s="13">
        <f t="shared" si="59"/>
        <v>0.15554637430746415</v>
      </c>
      <c r="N316" s="13">
        <f t="shared" si="55"/>
        <v>9.643875207062777E-2</v>
      </c>
      <c r="O316" s="13">
        <f t="shared" si="56"/>
        <v>9.643875207062777E-2</v>
      </c>
      <c r="Q316" s="41">
        <v>21.77600600000001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3.033045262671799</v>
      </c>
      <c r="G317" s="18">
        <f t="shared" si="50"/>
        <v>0</v>
      </c>
      <c r="H317" s="18">
        <f t="shared" si="51"/>
        <v>3.033045262671799</v>
      </c>
      <c r="I317" s="17">
        <f t="shared" si="58"/>
        <v>3.0330453684135508</v>
      </c>
      <c r="J317" s="18">
        <f t="shared" si="52"/>
        <v>3.0323327640698183</v>
      </c>
      <c r="K317" s="18">
        <f t="shared" si="53"/>
        <v>7.1260434373243697E-4</v>
      </c>
      <c r="L317" s="18">
        <f t="shared" si="54"/>
        <v>0</v>
      </c>
      <c r="M317" s="18">
        <f t="shared" si="59"/>
        <v>5.9107622236836382E-2</v>
      </c>
      <c r="N317" s="18">
        <f t="shared" si="55"/>
        <v>3.6646725786838558E-2</v>
      </c>
      <c r="O317" s="18">
        <f t="shared" si="56"/>
        <v>3.6646725786838558E-2</v>
      </c>
      <c r="P317" s="3"/>
      <c r="Q317" s="42">
        <v>24.597120982293209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1.555252716570948</v>
      </c>
      <c r="G318" s="13">
        <f t="shared" si="50"/>
        <v>0</v>
      </c>
      <c r="H318" s="13">
        <f t="shared" si="51"/>
        <v>1.555252716570948</v>
      </c>
      <c r="I318" s="16">
        <f t="shared" si="58"/>
        <v>1.5559653209146804</v>
      </c>
      <c r="J318" s="13">
        <f t="shared" si="52"/>
        <v>1.5558527684068746</v>
      </c>
      <c r="K318" s="13">
        <f t="shared" si="53"/>
        <v>1.1255250780584092E-4</v>
      </c>
      <c r="L318" s="13">
        <f t="shared" si="54"/>
        <v>0</v>
      </c>
      <c r="M318" s="13">
        <f t="shared" si="59"/>
        <v>2.2460896449997825E-2</v>
      </c>
      <c r="N318" s="13">
        <f t="shared" si="55"/>
        <v>1.3925755798998652E-2</v>
      </c>
      <c r="O318" s="13">
        <f t="shared" si="56"/>
        <v>1.3925755798998652E-2</v>
      </c>
      <c r="Q318" s="41">
        <v>23.47797290958265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42.965108222561327</v>
      </c>
      <c r="G319" s="13">
        <f t="shared" si="50"/>
        <v>1.2674914550594762</v>
      </c>
      <c r="H319" s="13">
        <f t="shared" si="51"/>
        <v>41.697616767501849</v>
      </c>
      <c r="I319" s="16">
        <f t="shared" si="58"/>
        <v>41.697729320009657</v>
      </c>
      <c r="J319" s="13">
        <f t="shared" si="52"/>
        <v>38.35304119240611</v>
      </c>
      <c r="K319" s="13">
        <f t="shared" si="53"/>
        <v>3.3446881276035469</v>
      </c>
      <c r="L319" s="13">
        <f t="shared" si="54"/>
        <v>0</v>
      </c>
      <c r="M319" s="13">
        <f t="shared" si="59"/>
        <v>8.5351406509991731E-3</v>
      </c>
      <c r="N319" s="13">
        <f t="shared" si="55"/>
        <v>5.2917872036194876E-3</v>
      </c>
      <c r="O319" s="13">
        <f t="shared" si="56"/>
        <v>1.2727832422630958</v>
      </c>
      <c r="Q319" s="41">
        <v>19.50972038814324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102.3059988811314</v>
      </c>
      <c r="G320" s="13">
        <f t="shared" si="50"/>
        <v>9.8334146105568134</v>
      </c>
      <c r="H320" s="13">
        <f t="shared" si="51"/>
        <v>92.472584270574586</v>
      </c>
      <c r="I320" s="16">
        <f t="shared" si="58"/>
        <v>95.817272398178133</v>
      </c>
      <c r="J320" s="13">
        <f t="shared" si="52"/>
        <v>53.610030160285454</v>
      </c>
      <c r="K320" s="13">
        <f t="shared" si="53"/>
        <v>42.207242237892679</v>
      </c>
      <c r="L320" s="13">
        <f t="shared" si="54"/>
        <v>4.9313521326194474</v>
      </c>
      <c r="M320" s="13">
        <f t="shared" si="59"/>
        <v>4.9345954860668275</v>
      </c>
      <c r="N320" s="13">
        <f t="shared" si="55"/>
        <v>3.0594492013614332</v>
      </c>
      <c r="O320" s="13">
        <f t="shared" si="56"/>
        <v>12.892863811918247</v>
      </c>
      <c r="Q320" s="41">
        <v>13.624361098669221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90.720800471387292</v>
      </c>
      <c r="G321" s="13">
        <f t="shared" si="50"/>
        <v>8.1610784150985474</v>
      </c>
      <c r="H321" s="13">
        <f t="shared" si="51"/>
        <v>82.559722056288749</v>
      </c>
      <c r="I321" s="16">
        <f t="shared" si="58"/>
        <v>119.83561216156198</v>
      </c>
      <c r="J321" s="13">
        <f t="shared" si="52"/>
        <v>49.410291138189301</v>
      </c>
      <c r="K321" s="13">
        <f t="shared" si="53"/>
        <v>70.425321023372675</v>
      </c>
      <c r="L321" s="13">
        <f t="shared" si="54"/>
        <v>32.004889989883928</v>
      </c>
      <c r="M321" s="13">
        <f t="shared" si="59"/>
        <v>33.880036274589322</v>
      </c>
      <c r="N321" s="13">
        <f t="shared" si="55"/>
        <v>21.005622490245379</v>
      </c>
      <c r="O321" s="13">
        <f t="shared" si="56"/>
        <v>29.166700905343927</v>
      </c>
      <c r="Q321" s="41">
        <v>11.03753635039517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40.068160217096022</v>
      </c>
      <c r="G322" s="13">
        <f t="shared" si="50"/>
        <v>0.84931380850095983</v>
      </c>
      <c r="H322" s="13">
        <f t="shared" si="51"/>
        <v>39.218846408595063</v>
      </c>
      <c r="I322" s="16">
        <f t="shared" si="58"/>
        <v>77.639277442083795</v>
      </c>
      <c r="J322" s="13">
        <f t="shared" si="52"/>
        <v>43.475692879202668</v>
      </c>
      <c r="K322" s="13">
        <f t="shared" si="53"/>
        <v>34.163584562881127</v>
      </c>
      <c r="L322" s="13">
        <f t="shared" si="54"/>
        <v>0</v>
      </c>
      <c r="M322" s="13">
        <f t="shared" si="59"/>
        <v>12.874413784343943</v>
      </c>
      <c r="N322" s="13">
        <f t="shared" si="55"/>
        <v>7.982136546293245</v>
      </c>
      <c r="O322" s="13">
        <f t="shared" si="56"/>
        <v>8.8314503547942049</v>
      </c>
      <c r="Q322" s="41">
        <v>10.545937093548391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48.798554454066434</v>
      </c>
      <c r="G323" s="13">
        <f t="shared" si="50"/>
        <v>2.1095558662309273</v>
      </c>
      <c r="H323" s="13">
        <f t="shared" si="51"/>
        <v>46.688998587835506</v>
      </c>
      <c r="I323" s="16">
        <f t="shared" si="58"/>
        <v>80.85258315071664</v>
      </c>
      <c r="J323" s="13">
        <f t="shared" si="52"/>
        <v>46.714818317860612</v>
      </c>
      <c r="K323" s="13">
        <f t="shared" si="53"/>
        <v>34.137764832856028</v>
      </c>
      <c r="L323" s="13">
        <f t="shared" si="54"/>
        <v>0</v>
      </c>
      <c r="M323" s="13">
        <f t="shared" si="59"/>
        <v>4.8922772380506983</v>
      </c>
      <c r="N323" s="13">
        <f t="shared" si="55"/>
        <v>3.0332118875914329</v>
      </c>
      <c r="O323" s="13">
        <f t="shared" si="56"/>
        <v>5.1427677538223602</v>
      </c>
      <c r="Q323" s="41">
        <v>11.834741833927261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2.3871060058059621</v>
      </c>
      <c r="G324" s="13">
        <f t="shared" si="50"/>
        <v>0</v>
      </c>
      <c r="H324" s="13">
        <f t="shared" si="51"/>
        <v>2.3871060058059621</v>
      </c>
      <c r="I324" s="16">
        <f t="shared" si="58"/>
        <v>36.52487083866199</v>
      </c>
      <c r="J324" s="13">
        <f t="shared" si="52"/>
        <v>32.784597168923661</v>
      </c>
      <c r="K324" s="13">
        <f t="shared" si="53"/>
        <v>3.740273669738329</v>
      </c>
      <c r="L324" s="13">
        <f t="shared" si="54"/>
        <v>0</v>
      </c>
      <c r="M324" s="13">
        <f t="shared" si="59"/>
        <v>1.8590653504592654</v>
      </c>
      <c r="N324" s="13">
        <f t="shared" si="55"/>
        <v>1.1526205172847446</v>
      </c>
      <c r="O324" s="13">
        <f t="shared" si="56"/>
        <v>1.1526205172847446</v>
      </c>
      <c r="Q324" s="41">
        <v>15.635032297689129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5.7538286965635672</v>
      </c>
      <c r="G325" s="13">
        <f t="shared" si="50"/>
        <v>0</v>
      </c>
      <c r="H325" s="13">
        <f t="shared" si="51"/>
        <v>5.7538286965635672</v>
      </c>
      <c r="I325" s="16">
        <f t="shared" si="58"/>
        <v>9.4941023663018953</v>
      </c>
      <c r="J325" s="13">
        <f t="shared" si="52"/>
        <v>9.4315624488632519</v>
      </c>
      <c r="K325" s="13">
        <f t="shared" si="53"/>
        <v>6.25399174386434E-2</v>
      </c>
      <c r="L325" s="13">
        <f t="shared" si="54"/>
        <v>0</v>
      </c>
      <c r="M325" s="13">
        <f t="shared" si="59"/>
        <v>0.70644483317452078</v>
      </c>
      <c r="N325" s="13">
        <f t="shared" si="55"/>
        <v>0.43799579656820287</v>
      </c>
      <c r="O325" s="13">
        <f t="shared" si="56"/>
        <v>0.43799579656820287</v>
      </c>
      <c r="Q325" s="41">
        <v>17.07905429159424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7.210810811</v>
      </c>
      <c r="G326" s="13">
        <f t="shared" ref="G326:G389" si="61">IF((F326-$J$2)&gt;0,$I$2*(F326-$J$2),0)</f>
        <v>0</v>
      </c>
      <c r="H326" s="13">
        <f t="shared" ref="H326:H389" si="62">F326-G326</f>
        <v>7.210810811</v>
      </c>
      <c r="I326" s="16">
        <f t="shared" si="58"/>
        <v>7.2733507284386434</v>
      </c>
      <c r="J326" s="13">
        <f t="shared" ref="J326:J389" si="63">I326/SQRT(1+(I326/($K$2*(300+(25*Q326)+0.05*(Q326)^3)))^2)</f>
        <v>7.2558411228183992</v>
      </c>
      <c r="K326" s="13">
        <f t="shared" ref="K326:K389" si="64">I326-J326</f>
        <v>1.7509605620244173E-2</v>
      </c>
      <c r="L326" s="13">
        <f t="shared" ref="L326:L389" si="65">IF(K326&gt;$N$2,(K326-$N$2)/$L$2,0)</f>
        <v>0</v>
      </c>
      <c r="M326" s="13">
        <f t="shared" si="59"/>
        <v>0.26844903660631791</v>
      </c>
      <c r="N326" s="13">
        <f t="shared" ref="N326:N389" si="66">$M$2*M326</f>
        <v>0.16643840269591711</v>
      </c>
      <c r="O326" s="13">
        <f t="shared" ref="O326:O389" si="67">N326+G326</f>
        <v>0.16643840269591711</v>
      </c>
      <c r="Q326" s="41">
        <v>20.47236312554621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2.681114175173108</v>
      </c>
      <c r="G327" s="13">
        <f t="shared" si="61"/>
        <v>0</v>
      </c>
      <c r="H327" s="13">
        <f t="shared" si="62"/>
        <v>2.681114175173108</v>
      </c>
      <c r="I327" s="16">
        <f t="shared" ref="I327:I390" si="69">H327+K326-L326</f>
        <v>2.6986237807933522</v>
      </c>
      <c r="J327" s="13">
        <f t="shared" si="63"/>
        <v>2.6978334633113432</v>
      </c>
      <c r="K327" s="13">
        <f t="shared" si="64"/>
        <v>7.9031748200897312E-4</v>
      </c>
      <c r="L327" s="13">
        <f t="shared" si="65"/>
        <v>0</v>
      </c>
      <c r="M327" s="13">
        <f t="shared" ref="M327:M390" si="70">L327+M326-N326</f>
        <v>0.1020106339104008</v>
      </c>
      <c r="N327" s="13">
        <f t="shared" si="66"/>
        <v>6.3246593024448489E-2</v>
      </c>
      <c r="O327" s="13">
        <f t="shared" si="67"/>
        <v>6.3246593024448489E-2</v>
      </c>
      <c r="Q327" s="41">
        <v>21.368354082573219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8.8376581657776565E-2</v>
      </c>
      <c r="G328" s="13">
        <f t="shared" si="61"/>
        <v>0</v>
      </c>
      <c r="H328" s="13">
        <f t="shared" si="62"/>
        <v>8.8376581657776565E-2</v>
      </c>
      <c r="I328" s="16">
        <f t="shared" si="69"/>
        <v>8.9166899139785538E-2</v>
      </c>
      <c r="J328" s="13">
        <f t="shared" si="63"/>
        <v>8.9166880913497226E-2</v>
      </c>
      <c r="K328" s="13">
        <f t="shared" si="64"/>
        <v>1.8226288311939953E-8</v>
      </c>
      <c r="L328" s="13">
        <f t="shared" si="65"/>
        <v>0</v>
      </c>
      <c r="M328" s="13">
        <f t="shared" si="70"/>
        <v>3.8764040885952311E-2</v>
      </c>
      <c r="N328" s="13">
        <f t="shared" si="66"/>
        <v>2.4033705349290432E-2</v>
      </c>
      <c r="O328" s="13">
        <f t="shared" si="67"/>
        <v>2.4033705349290432E-2</v>
      </c>
      <c r="Q328" s="41">
        <v>24.55220275533344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1.353895909004099</v>
      </c>
      <c r="G329" s="18">
        <f t="shared" si="61"/>
        <v>0</v>
      </c>
      <c r="H329" s="18">
        <f t="shared" si="62"/>
        <v>1.353895909004099</v>
      </c>
      <c r="I329" s="17">
        <f t="shared" si="69"/>
        <v>1.3538959272303872</v>
      </c>
      <c r="J329" s="18">
        <f t="shared" si="63"/>
        <v>1.3538032808649583</v>
      </c>
      <c r="K329" s="18">
        <f t="shared" si="64"/>
        <v>9.2646365428938893E-5</v>
      </c>
      <c r="L329" s="18">
        <f t="shared" si="65"/>
        <v>0</v>
      </c>
      <c r="M329" s="18">
        <f t="shared" si="70"/>
        <v>1.4730335536661879E-2</v>
      </c>
      <c r="N329" s="18">
        <f t="shared" si="66"/>
        <v>9.1328080327303645E-3</v>
      </c>
      <c r="O329" s="18">
        <f t="shared" si="67"/>
        <v>9.1328080327303645E-3</v>
      </c>
      <c r="P329" s="3"/>
      <c r="Q329" s="42">
        <v>21.896958000000009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195.52743916360799</v>
      </c>
      <c r="G330" s="13">
        <f t="shared" si="61"/>
        <v>23.290032552120422</v>
      </c>
      <c r="H330" s="13">
        <f t="shared" si="62"/>
        <v>172.23740661148759</v>
      </c>
      <c r="I330" s="16">
        <f t="shared" si="69"/>
        <v>172.23749925785302</v>
      </c>
      <c r="J330" s="13">
        <f t="shared" si="63"/>
        <v>92.464441076179682</v>
      </c>
      <c r="K330" s="13">
        <f t="shared" si="64"/>
        <v>79.773058181673335</v>
      </c>
      <c r="L330" s="13">
        <f t="shared" si="65"/>
        <v>40.973477743818286</v>
      </c>
      <c r="M330" s="13">
        <f t="shared" si="70"/>
        <v>40.979075271322216</v>
      </c>
      <c r="N330" s="13">
        <f t="shared" si="66"/>
        <v>25.407026668219775</v>
      </c>
      <c r="O330" s="13">
        <f t="shared" si="67"/>
        <v>48.697059220340194</v>
      </c>
      <c r="Q330" s="41">
        <v>21.12725025782219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12.088296258792941</v>
      </c>
      <c r="G331" s="13">
        <f t="shared" si="61"/>
        <v>0</v>
      </c>
      <c r="H331" s="13">
        <f t="shared" si="62"/>
        <v>12.088296258792941</v>
      </c>
      <c r="I331" s="16">
        <f t="shared" si="69"/>
        <v>50.887876696647986</v>
      </c>
      <c r="J331" s="13">
        <f t="shared" si="63"/>
        <v>43.091240737207187</v>
      </c>
      <c r="K331" s="13">
        <f t="shared" si="64"/>
        <v>7.796635959440799</v>
      </c>
      <c r="L331" s="13">
        <f t="shared" si="65"/>
        <v>0</v>
      </c>
      <c r="M331" s="13">
        <f t="shared" si="70"/>
        <v>15.572048603102441</v>
      </c>
      <c r="N331" s="13">
        <f t="shared" si="66"/>
        <v>9.6546701339235135</v>
      </c>
      <c r="O331" s="13">
        <f t="shared" si="67"/>
        <v>9.6546701339235135</v>
      </c>
      <c r="Q331" s="41">
        <v>16.853418066579199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36.309959516499553</v>
      </c>
      <c r="G332" s="13">
        <f t="shared" si="61"/>
        <v>0.30681338346569231</v>
      </c>
      <c r="H332" s="13">
        <f t="shared" si="62"/>
        <v>36.003146133033859</v>
      </c>
      <c r="I332" s="16">
        <f t="shared" si="69"/>
        <v>43.799782092474658</v>
      </c>
      <c r="J332" s="13">
        <f t="shared" si="63"/>
        <v>37.856466122587335</v>
      </c>
      <c r="K332" s="13">
        <f t="shared" si="64"/>
        <v>5.9433159698873226</v>
      </c>
      <c r="L332" s="13">
        <f t="shared" si="65"/>
        <v>0</v>
      </c>
      <c r="M332" s="13">
        <f t="shared" si="70"/>
        <v>5.917378469178928</v>
      </c>
      <c r="N332" s="13">
        <f t="shared" si="66"/>
        <v>3.6687746508909354</v>
      </c>
      <c r="O332" s="13">
        <f t="shared" si="67"/>
        <v>3.9755880343566279</v>
      </c>
      <c r="Q332" s="41">
        <v>15.805935485425159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7.210810811</v>
      </c>
      <c r="G333" s="13">
        <f t="shared" si="61"/>
        <v>0</v>
      </c>
      <c r="H333" s="13">
        <f t="shared" si="62"/>
        <v>7.210810811</v>
      </c>
      <c r="I333" s="16">
        <f t="shared" si="69"/>
        <v>13.154126780887323</v>
      </c>
      <c r="J333" s="13">
        <f t="shared" si="63"/>
        <v>12.864909098188901</v>
      </c>
      <c r="K333" s="13">
        <f t="shared" si="64"/>
        <v>0.28921768269842119</v>
      </c>
      <c r="L333" s="13">
        <f t="shared" si="65"/>
        <v>0</v>
      </c>
      <c r="M333" s="13">
        <f t="shared" si="70"/>
        <v>2.2486038182879926</v>
      </c>
      <c r="N333" s="13">
        <f t="shared" si="66"/>
        <v>1.3941343673385553</v>
      </c>
      <c r="O333" s="13">
        <f t="shared" si="67"/>
        <v>1.3941343673385553</v>
      </c>
      <c r="Q333" s="41">
        <v>12.93476401844371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8.3408743124758224</v>
      </c>
      <c r="G334" s="13">
        <f t="shared" si="61"/>
        <v>0</v>
      </c>
      <c r="H334" s="13">
        <f t="shared" si="62"/>
        <v>8.3408743124758224</v>
      </c>
      <c r="I334" s="16">
        <f t="shared" si="69"/>
        <v>8.6300919951742436</v>
      </c>
      <c r="J334" s="13">
        <f t="shared" si="63"/>
        <v>8.5273993118443983</v>
      </c>
      <c r="K334" s="13">
        <f t="shared" si="64"/>
        <v>0.10269268332984538</v>
      </c>
      <c r="L334" s="13">
        <f t="shared" si="65"/>
        <v>0</v>
      </c>
      <c r="M334" s="13">
        <f t="shared" si="70"/>
        <v>0.85446945094943727</v>
      </c>
      <c r="N334" s="13">
        <f t="shared" si="66"/>
        <v>0.52977105958865112</v>
      </c>
      <c r="O334" s="13">
        <f t="shared" si="67"/>
        <v>0.52977105958865112</v>
      </c>
      <c r="Q334" s="41">
        <v>11.36405909354839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84.168752778028363</v>
      </c>
      <c r="G335" s="13">
        <f t="shared" si="61"/>
        <v>7.2152830886450063</v>
      </c>
      <c r="H335" s="13">
        <f t="shared" si="62"/>
        <v>76.953469689383354</v>
      </c>
      <c r="I335" s="16">
        <f t="shared" si="69"/>
        <v>77.056162372713203</v>
      </c>
      <c r="J335" s="13">
        <f t="shared" si="63"/>
        <v>46.7084447168343</v>
      </c>
      <c r="K335" s="13">
        <f t="shared" si="64"/>
        <v>30.347717655878903</v>
      </c>
      <c r="L335" s="13">
        <f t="shared" si="65"/>
        <v>0</v>
      </c>
      <c r="M335" s="13">
        <f t="shared" si="70"/>
        <v>0.32469839136078615</v>
      </c>
      <c r="N335" s="13">
        <f t="shared" si="66"/>
        <v>0.20131300264368743</v>
      </c>
      <c r="O335" s="13">
        <f t="shared" si="67"/>
        <v>7.4165960912886941</v>
      </c>
      <c r="Q335" s="41">
        <v>12.213851125315671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22.834957161029969</v>
      </c>
      <c r="G336" s="13">
        <f t="shared" si="61"/>
        <v>0</v>
      </c>
      <c r="H336" s="13">
        <f t="shared" si="62"/>
        <v>22.834957161029969</v>
      </c>
      <c r="I336" s="16">
        <f t="shared" si="69"/>
        <v>53.182674816908872</v>
      </c>
      <c r="J336" s="13">
        <f t="shared" si="63"/>
        <v>41.265574907656195</v>
      </c>
      <c r="K336" s="13">
        <f t="shared" si="64"/>
        <v>11.917099909252677</v>
      </c>
      <c r="L336" s="13">
        <f t="shared" si="65"/>
        <v>0</v>
      </c>
      <c r="M336" s="13">
        <f t="shared" si="70"/>
        <v>0.12338538871709873</v>
      </c>
      <c r="N336" s="13">
        <f t="shared" si="66"/>
        <v>7.6498941004601209E-2</v>
      </c>
      <c r="O336" s="13">
        <f t="shared" si="67"/>
        <v>7.6498941004601209E-2</v>
      </c>
      <c r="Q336" s="41">
        <v>13.78783843774905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79.968657049200289</v>
      </c>
      <c r="G337" s="13">
        <f t="shared" si="61"/>
        <v>6.6089946278620557</v>
      </c>
      <c r="H337" s="13">
        <f t="shared" si="62"/>
        <v>73.359662421338228</v>
      </c>
      <c r="I337" s="16">
        <f t="shared" si="69"/>
        <v>85.276762330590913</v>
      </c>
      <c r="J337" s="13">
        <f t="shared" si="63"/>
        <v>53.057897219917159</v>
      </c>
      <c r="K337" s="13">
        <f t="shared" si="64"/>
        <v>32.218865110673754</v>
      </c>
      <c r="L337" s="13">
        <f t="shared" si="65"/>
        <v>0</v>
      </c>
      <c r="M337" s="13">
        <f t="shared" si="70"/>
        <v>4.6886447712497517E-2</v>
      </c>
      <c r="N337" s="13">
        <f t="shared" si="66"/>
        <v>2.9069597581748461E-2</v>
      </c>
      <c r="O337" s="13">
        <f t="shared" si="67"/>
        <v>6.638064225443804</v>
      </c>
      <c r="Q337" s="41">
        <v>14.30026214898575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61.743413326117178</v>
      </c>
      <c r="G338" s="13">
        <f t="shared" si="61"/>
        <v>3.9781605522431773</v>
      </c>
      <c r="H338" s="13">
        <f t="shared" si="62"/>
        <v>57.765252773874003</v>
      </c>
      <c r="I338" s="16">
        <f t="shared" si="69"/>
        <v>89.984117884547757</v>
      </c>
      <c r="J338" s="13">
        <f t="shared" si="63"/>
        <v>61.27607955610511</v>
      </c>
      <c r="K338" s="13">
        <f t="shared" si="64"/>
        <v>28.708038328442647</v>
      </c>
      <c r="L338" s="13">
        <f t="shared" si="65"/>
        <v>0</v>
      </c>
      <c r="M338" s="13">
        <f t="shared" si="70"/>
        <v>1.7816850130749056E-2</v>
      </c>
      <c r="N338" s="13">
        <f t="shared" si="66"/>
        <v>1.1046447081064415E-2</v>
      </c>
      <c r="O338" s="13">
        <f t="shared" si="67"/>
        <v>3.9892069993242418</v>
      </c>
      <c r="Q338" s="41">
        <v>17.312977660164439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11.392610906704499</v>
      </c>
      <c r="G339" s="13">
        <f t="shared" si="61"/>
        <v>0</v>
      </c>
      <c r="H339" s="13">
        <f t="shared" si="62"/>
        <v>11.392610906704499</v>
      </c>
      <c r="I339" s="16">
        <f t="shared" si="69"/>
        <v>40.100649235147145</v>
      </c>
      <c r="J339" s="13">
        <f t="shared" si="63"/>
        <v>37.941346660270312</v>
      </c>
      <c r="K339" s="13">
        <f t="shared" si="64"/>
        <v>2.1593025748768326</v>
      </c>
      <c r="L339" s="13">
        <f t="shared" si="65"/>
        <v>0</v>
      </c>
      <c r="M339" s="13">
        <f t="shared" si="70"/>
        <v>6.7704030496846413E-3</v>
      </c>
      <c r="N339" s="13">
        <f t="shared" si="66"/>
        <v>4.1976498908044774E-3</v>
      </c>
      <c r="O339" s="13">
        <f t="shared" si="67"/>
        <v>4.1976498908044774E-3</v>
      </c>
      <c r="Q339" s="41">
        <v>22.0768733435489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1.144768172635104</v>
      </c>
      <c r="G340" s="13">
        <f t="shared" si="61"/>
        <v>0</v>
      </c>
      <c r="H340" s="13">
        <f t="shared" si="62"/>
        <v>1.144768172635104</v>
      </c>
      <c r="I340" s="16">
        <f t="shared" si="69"/>
        <v>3.3040707475119366</v>
      </c>
      <c r="J340" s="13">
        <f t="shared" si="63"/>
        <v>3.3031413969364709</v>
      </c>
      <c r="K340" s="13">
        <f t="shared" si="64"/>
        <v>9.2935057546572608E-4</v>
      </c>
      <c r="L340" s="13">
        <f t="shared" si="65"/>
        <v>0</v>
      </c>
      <c r="M340" s="13">
        <f t="shared" si="70"/>
        <v>2.5727531588801639E-3</v>
      </c>
      <c r="N340" s="13">
        <f t="shared" si="66"/>
        <v>1.5951069585057017E-3</v>
      </c>
      <c r="O340" s="13">
        <f t="shared" si="67"/>
        <v>1.5951069585057017E-3</v>
      </c>
      <c r="Q340" s="41">
        <v>24.533605087832068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0.78924414059001002</v>
      </c>
      <c r="G341" s="18">
        <f t="shared" si="61"/>
        <v>0</v>
      </c>
      <c r="H341" s="18">
        <f t="shared" si="62"/>
        <v>0.78924414059001002</v>
      </c>
      <c r="I341" s="17">
        <f t="shared" si="69"/>
        <v>0.79017349116547575</v>
      </c>
      <c r="J341" s="18">
        <f t="shared" si="63"/>
        <v>0.79015447133728645</v>
      </c>
      <c r="K341" s="18">
        <f t="shared" si="64"/>
        <v>1.9019828189303922E-5</v>
      </c>
      <c r="L341" s="18">
        <f t="shared" si="65"/>
        <v>0</v>
      </c>
      <c r="M341" s="18">
        <f t="shared" si="70"/>
        <v>9.7764620037446223E-4</v>
      </c>
      <c r="N341" s="18">
        <f t="shared" si="66"/>
        <v>6.0614064423216655E-4</v>
      </c>
      <c r="O341" s="18">
        <f t="shared" si="67"/>
        <v>6.0614064423216655E-4</v>
      </c>
      <c r="P341" s="3"/>
      <c r="Q341" s="42">
        <v>21.669816000000012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50.417603862854428</v>
      </c>
      <c r="G342" s="13">
        <f t="shared" si="61"/>
        <v>2.3432674379096787</v>
      </c>
      <c r="H342" s="13">
        <f t="shared" si="62"/>
        <v>48.074336424944747</v>
      </c>
      <c r="I342" s="16">
        <f t="shared" si="69"/>
        <v>48.074355444772934</v>
      </c>
      <c r="J342" s="13">
        <f t="shared" si="63"/>
        <v>44.323270437653775</v>
      </c>
      <c r="K342" s="13">
        <f t="shared" si="64"/>
        <v>3.7510850071191584</v>
      </c>
      <c r="L342" s="13">
        <f t="shared" si="65"/>
        <v>0</v>
      </c>
      <c r="M342" s="13">
        <f t="shared" si="70"/>
        <v>3.7150555614229568E-4</v>
      </c>
      <c r="N342" s="13">
        <f t="shared" si="66"/>
        <v>2.3033344480822331E-4</v>
      </c>
      <c r="O342" s="13">
        <f t="shared" si="67"/>
        <v>2.3434977713544871</v>
      </c>
      <c r="Q342" s="41">
        <v>21.740818204406949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53.559298584591531</v>
      </c>
      <c r="G343" s="13">
        <f t="shared" si="61"/>
        <v>2.7967745434782909</v>
      </c>
      <c r="H343" s="13">
        <f t="shared" si="62"/>
        <v>50.762524041113238</v>
      </c>
      <c r="I343" s="16">
        <f t="shared" si="69"/>
        <v>54.513609048232397</v>
      </c>
      <c r="J343" s="13">
        <f t="shared" si="63"/>
        <v>44.867828719087811</v>
      </c>
      <c r="K343" s="13">
        <f t="shared" si="64"/>
        <v>9.6457803291445856</v>
      </c>
      <c r="L343" s="13">
        <f t="shared" si="65"/>
        <v>0</v>
      </c>
      <c r="M343" s="13">
        <f t="shared" si="70"/>
        <v>1.4117211133407237E-4</v>
      </c>
      <c r="N343" s="13">
        <f t="shared" si="66"/>
        <v>8.7526709027124869E-5</v>
      </c>
      <c r="O343" s="13">
        <f t="shared" si="67"/>
        <v>2.7968620701873181</v>
      </c>
      <c r="Q343" s="41">
        <v>16.49597415211662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103.760906883817</v>
      </c>
      <c r="G344" s="13">
        <f t="shared" si="61"/>
        <v>10.043432188840718</v>
      </c>
      <c r="H344" s="13">
        <f t="shared" si="62"/>
        <v>93.717474694976289</v>
      </c>
      <c r="I344" s="16">
        <f t="shared" si="69"/>
        <v>103.36325502412087</v>
      </c>
      <c r="J344" s="13">
        <f t="shared" si="63"/>
        <v>60.75668240386549</v>
      </c>
      <c r="K344" s="13">
        <f t="shared" si="64"/>
        <v>42.606572620255385</v>
      </c>
      <c r="L344" s="13">
        <f t="shared" si="65"/>
        <v>5.3144854531634289</v>
      </c>
      <c r="M344" s="13">
        <f t="shared" si="70"/>
        <v>5.3145390985657359</v>
      </c>
      <c r="N344" s="13">
        <f t="shared" si="66"/>
        <v>3.2950142411107564</v>
      </c>
      <c r="O344" s="13">
        <f t="shared" si="67"/>
        <v>13.338446429951475</v>
      </c>
      <c r="Q344" s="41">
        <v>15.77429669982588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7.0732302485767784</v>
      </c>
      <c r="G345" s="13">
        <f t="shared" si="61"/>
        <v>0</v>
      </c>
      <c r="H345" s="13">
        <f t="shared" si="62"/>
        <v>7.0732302485767784</v>
      </c>
      <c r="I345" s="16">
        <f t="shared" si="69"/>
        <v>44.365317415668734</v>
      </c>
      <c r="J345" s="13">
        <f t="shared" si="63"/>
        <v>34.576653377219273</v>
      </c>
      <c r="K345" s="13">
        <f t="shared" si="64"/>
        <v>9.7886640384494612</v>
      </c>
      <c r="L345" s="13">
        <f t="shared" si="65"/>
        <v>0</v>
      </c>
      <c r="M345" s="13">
        <f t="shared" si="70"/>
        <v>2.0195248574549796</v>
      </c>
      <c r="N345" s="13">
        <f t="shared" si="66"/>
        <v>1.2521054116220873</v>
      </c>
      <c r="O345" s="13">
        <f t="shared" si="67"/>
        <v>1.2521054116220873</v>
      </c>
      <c r="Q345" s="41">
        <v>11.294961997576721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0.35303441591692891</v>
      </c>
      <c r="G346" s="13">
        <f t="shared" si="61"/>
        <v>0</v>
      </c>
      <c r="H346" s="13">
        <f t="shared" si="62"/>
        <v>0.35303441591692891</v>
      </c>
      <c r="I346" s="16">
        <f t="shared" si="69"/>
        <v>10.14169845436639</v>
      </c>
      <c r="J346" s="13">
        <f t="shared" si="63"/>
        <v>9.9623564907731286</v>
      </c>
      <c r="K346" s="13">
        <f t="shared" si="64"/>
        <v>0.17934196359326116</v>
      </c>
      <c r="L346" s="13">
        <f t="shared" si="65"/>
        <v>0</v>
      </c>
      <c r="M346" s="13">
        <f t="shared" si="70"/>
        <v>0.76741944583289223</v>
      </c>
      <c r="N346" s="13">
        <f t="shared" si="66"/>
        <v>0.47580005641639317</v>
      </c>
      <c r="O346" s="13">
        <f t="shared" si="67"/>
        <v>0.47580005641639317</v>
      </c>
      <c r="Q346" s="41">
        <v>10.753465093548391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0.36543008459208098</v>
      </c>
      <c r="G347" s="13">
        <f t="shared" si="61"/>
        <v>0</v>
      </c>
      <c r="H347" s="13">
        <f t="shared" si="62"/>
        <v>0.36543008459208098</v>
      </c>
      <c r="I347" s="16">
        <f t="shared" si="69"/>
        <v>0.54477204818534219</v>
      </c>
      <c r="J347" s="13">
        <f t="shared" si="63"/>
        <v>0.54475746653470658</v>
      </c>
      <c r="K347" s="13">
        <f t="shared" si="64"/>
        <v>1.4581650635614452E-5</v>
      </c>
      <c r="L347" s="13">
        <f t="shared" si="65"/>
        <v>0</v>
      </c>
      <c r="M347" s="13">
        <f t="shared" si="70"/>
        <v>0.29161938941649906</v>
      </c>
      <c r="N347" s="13">
        <f t="shared" si="66"/>
        <v>0.18080402143822941</v>
      </c>
      <c r="O347" s="13">
        <f t="shared" si="67"/>
        <v>0.18080402143822941</v>
      </c>
      <c r="Q347" s="41">
        <v>15.65099002383911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42.280727151538308</v>
      </c>
      <c r="G348" s="13">
        <f t="shared" si="61"/>
        <v>1.1687002910172914</v>
      </c>
      <c r="H348" s="13">
        <f t="shared" si="62"/>
        <v>41.112026860521013</v>
      </c>
      <c r="I348" s="16">
        <f t="shared" si="69"/>
        <v>41.112041442171652</v>
      </c>
      <c r="J348" s="13">
        <f t="shared" si="63"/>
        <v>36.690045305239998</v>
      </c>
      <c r="K348" s="13">
        <f t="shared" si="64"/>
        <v>4.4219961369316536</v>
      </c>
      <c r="L348" s="13">
        <f t="shared" si="65"/>
        <v>0</v>
      </c>
      <c r="M348" s="13">
        <f t="shared" si="70"/>
        <v>0.11081536797826966</v>
      </c>
      <c r="N348" s="13">
        <f t="shared" si="66"/>
        <v>6.8705528146527181E-2</v>
      </c>
      <c r="O348" s="13">
        <f t="shared" si="67"/>
        <v>1.2374058191638186</v>
      </c>
      <c r="Q348" s="41">
        <v>16.908331029834319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86.662947841327238</v>
      </c>
      <c r="G349" s="13">
        <f t="shared" si="61"/>
        <v>7.5753229028427302</v>
      </c>
      <c r="H349" s="13">
        <f t="shared" si="62"/>
        <v>79.08762493848451</v>
      </c>
      <c r="I349" s="16">
        <f t="shared" si="69"/>
        <v>83.509621075416163</v>
      </c>
      <c r="J349" s="13">
        <f t="shared" si="63"/>
        <v>55.79768514045233</v>
      </c>
      <c r="K349" s="13">
        <f t="shared" si="64"/>
        <v>27.711935934963833</v>
      </c>
      <c r="L349" s="13">
        <f t="shared" si="65"/>
        <v>0</v>
      </c>
      <c r="M349" s="13">
        <f t="shared" si="70"/>
        <v>4.2109839831742477E-2</v>
      </c>
      <c r="N349" s="13">
        <f t="shared" si="66"/>
        <v>2.6108100695680335E-2</v>
      </c>
      <c r="O349" s="13">
        <f t="shared" si="67"/>
        <v>7.6014310035384103</v>
      </c>
      <c r="Q349" s="41">
        <v>15.75425892531698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10.67511253718877</v>
      </c>
      <c r="G350" s="13">
        <f t="shared" si="61"/>
        <v>0</v>
      </c>
      <c r="H350" s="13">
        <f t="shared" si="62"/>
        <v>10.67511253718877</v>
      </c>
      <c r="I350" s="16">
        <f t="shared" si="69"/>
        <v>38.3870484721526</v>
      </c>
      <c r="J350" s="13">
        <f t="shared" si="63"/>
        <v>35.331722424782818</v>
      </c>
      <c r="K350" s="13">
        <f t="shared" si="64"/>
        <v>3.0553260473697819</v>
      </c>
      <c r="L350" s="13">
        <f t="shared" si="65"/>
        <v>0</v>
      </c>
      <c r="M350" s="13">
        <f t="shared" si="70"/>
        <v>1.6001739136062142E-2</v>
      </c>
      <c r="N350" s="13">
        <f t="shared" si="66"/>
        <v>9.921078264358528E-3</v>
      </c>
      <c r="O350" s="13">
        <f t="shared" si="67"/>
        <v>9.921078264358528E-3</v>
      </c>
      <c r="Q350" s="41">
        <v>18.4031550961883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5.1575323597642282E-2</v>
      </c>
      <c r="G351" s="13">
        <f t="shared" si="61"/>
        <v>0</v>
      </c>
      <c r="H351" s="13">
        <f t="shared" si="62"/>
        <v>5.1575323597642282E-2</v>
      </c>
      <c r="I351" s="16">
        <f t="shared" si="69"/>
        <v>3.106901370967424</v>
      </c>
      <c r="J351" s="13">
        <f t="shared" si="63"/>
        <v>3.1059640622100742</v>
      </c>
      <c r="K351" s="13">
        <f t="shared" si="64"/>
        <v>9.3730875734987507E-4</v>
      </c>
      <c r="L351" s="13">
        <f t="shared" si="65"/>
        <v>0</v>
      </c>
      <c r="M351" s="13">
        <f t="shared" si="70"/>
        <v>6.0806608717036137E-3</v>
      </c>
      <c r="N351" s="13">
        <f t="shared" si="66"/>
        <v>3.7700097404562405E-3</v>
      </c>
      <c r="O351" s="13">
        <f t="shared" si="67"/>
        <v>3.7700097404562405E-3</v>
      </c>
      <c r="Q351" s="41">
        <v>23.155208379724169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0.35100841194940702</v>
      </c>
      <c r="G352" s="13">
        <f t="shared" si="61"/>
        <v>0</v>
      </c>
      <c r="H352" s="13">
        <f t="shared" si="62"/>
        <v>0.35100841194940702</v>
      </c>
      <c r="I352" s="16">
        <f t="shared" si="69"/>
        <v>0.35194572070675689</v>
      </c>
      <c r="J352" s="13">
        <f t="shared" si="63"/>
        <v>0.35194420629866413</v>
      </c>
      <c r="K352" s="13">
        <f t="shared" si="64"/>
        <v>1.5144080927620429E-6</v>
      </c>
      <c r="L352" s="13">
        <f t="shared" si="65"/>
        <v>0</v>
      </c>
      <c r="M352" s="13">
        <f t="shared" si="70"/>
        <v>2.3106511312473732E-3</v>
      </c>
      <c r="N352" s="13">
        <f t="shared" si="66"/>
        <v>1.4326037013733714E-3</v>
      </c>
      <c r="O352" s="13">
        <f t="shared" si="67"/>
        <v>1.4326037013733714E-3</v>
      </c>
      <c r="Q352" s="41">
        <v>22.407582960653489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0.61318467968579693</v>
      </c>
      <c r="G353" s="18">
        <f t="shared" si="61"/>
        <v>0</v>
      </c>
      <c r="H353" s="18">
        <f t="shared" si="62"/>
        <v>0.61318467968579693</v>
      </c>
      <c r="I353" s="17">
        <f t="shared" si="69"/>
        <v>0.61318619409388964</v>
      </c>
      <c r="J353" s="18">
        <f t="shared" si="63"/>
        <v>0.6131771101982203</v>
      </c>
      <c r="K353" s="18">
        <f t="shared" si="64"/>
        <v>9.0838956693373163E-6</v>
      </c>
      <c r="L353" s="18">
        <f t="shared" si="65"/>
        <v>0</v>
      </c>
      <c r="M353" s="18">
        <f t="shared" si="70"/>
        <v>8.780474298740017E-4</v>
      </c>
      <c r="N353" s="18">
        <f t="shared" si="66"/>
        <v>5.4438940652188109E-4</v>
      </c>
      <c r="O353" s="18">
        <f t="shared" si="67"/>
        <v>5.4438940652188109E-4</v>
      </c>
      <c r="P353" s="3"/>
      <c r="Q353" s="42">
        <v>21.51589000000001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13.063801367467869</v>
      </c>
      <c r="G354" s="13">
        <f t="shared" si="61"/>
        <v>0</v>
      </c>
      <c r="H354" s="13">
        <f t="shared" si="62"/>
        <v>13.063801367467869</v>
      </c>
      <c r="I354" s="16">
        <f t="shared" si="69"/>
        <v>13.063810451363539</v>
      </c>
      <c r="J354" s="13">
        <f t="shared" si="63"/>
        <v>12.982189467440669</v>
      </c>
      <c r="K354" s="13">
        <f t="shared" si="64"/>
        <v>8.1620983922869428E-2</v>
      </c>
      <c r="L354" s="13">
        <f t="shared" si="65"/>
        <v>0</v>
      </c>
      <c r="M354" s="13">
        <f t="shared" si="70"/>
        <v>3.3365802335212061E-4</v>
      </c>
      <c r="N354" s="13">
        <f t="shared" si="66"/>
        <v>2.0686797447831478E-4</v>
      </c>
      <c r="O354" s="13">
        <f t="shared" si="67"/>
        <v>2.0686797447831478E-4</v>
      </c>
      <c r="Q354" s="41">
        <v>21.969344232787829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7.1346865145085854</v>
      </c>
      <c r="G355" s="13">
        <f t="shared" si="61"/>
        <v>0</v>
      </c>
      <c r="H355" s="13">
        <f t="shared" si="62"/>
        <v>7.1346865145085854</v>
      </c>
      <c r="I355" s="16">
        <f t="shared" si="69"/>
        <v>7.2163074984314548</v>
      </c>
      <c r="J355" s="13">
        <f t="shared" si="63"/>
        <v>7.1991428662973949</v>
      </c>
      <c r="K355" s="13">
        <f t="shared" si="64"/>
        <v>1.7164632134059943E-2</v>
      </c>
      <c r="L355" s="13">
        <f t="shared" si="65"/>
        <v>0</v>
      </c>
      <c r="M355" s="13">
        <f t="shared" si="70"/>
        <v>1.2679004887380582E-4</v>
      </c>
      <c r="N355" s="13">
        <f t="shared" si="66"/>
        <v>7.8609830301759617E-5</v>
      </c>
      <c r="O355" s="13">
        <f t="shared" si="67"/>
        <v>7.8609830301759617E-5</v>
      </c>
      <c r="Q355" s="41">
        <v>20.44638579495955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73.025813563899774</v>
      </c>
      <c r="G356" s="13">
        <f t="shared" si="61"/>
        <v>5.6067874968988045</v>
      </c>
      <c r="H356" s="13">
        <f t="shared" si="62"/>
        <v>67.419026067000971</v>
      </c>
      <c r="I356" s="16">
        <f t="shared" si="69"/>
        <v>67.436190699135025</v>
      </c>
      <c r="J356" s="13">
        <f t="shared" si="63"/>
        <v>51.494617284865342</v>
      </c>
      <c r="K356" s="13">
        <f t="shared" si="64"/>
        <v>15.941573414269683</v>
      </c>
      <c r="L356" s="13">
        <f t="shared" si="65"/>
        <v>0</v>
      </c>
      <c r="M356" s="13">
        <f t="shared" si="70"/>
        <v>4.8180218572046207E-5</v>
      </c>
      <c r="N356" s="13">
        <f t="shared" si="66"/>
        <v>2.9871735514668647E-5</v>
      </c>
      <c r="O356" s="13">
        <f t="shared" si="67"/>
        <v>5.606817368634319</v>
      </c>
      <c r="Q356" s="41">
        <v>16.63107393301755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36.309141884494643</v>
      </c>
      <c r="G357" s="13">
        <f t="shared" si="61"/>
        <v>0.30669535738206249</v>
      </c>
      <c r="H357" s="13">
        <f t="shared" si="62"/>
        <v>36.002446527112582</v>
      </c>
      <c r="I357" s="16">
        <f t="shared" si="69"/>
        <v>51.944019941382265</v>
      </c>
      <c r="J357" s="13">
        <f t="shared" si="63"/>
        <v>39.918817644683585</v>
      </c>
      <c r="K357" s="13">
        <f t="shared" si="64"/>
        <v>12.02520229669868</v>
      </c>
      <c r="L357" s="13">
        <f t="shared" si="65"/>
        <v>0</v>
      </c>
      <c r="M357" s="13">
        <f t="shared" si="70"/>
        <v>1.8308483057377561E-5</v>
      </c>
      <c r="N357" s="13">
        <f t="shared" si="66"/>
        <v>1.1351259495574087E-5</v>
      </c>
      <c r="O357" s="13">
        <f t="shared" si="67"/>
        <v>0.30670670864155808</v>
      </c>
      <c r="Q357" s="41">
        <v>13.09895029487069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73.088495343652241</v>
      </c>
      <c r="G358" s="13">
        <f t="shared" si="61"/>
        <v>5.6158356810876588</v>
      </c>
      <c r="H358" s="13">
        <f t="shared" si="62"/>
        <v>67.472659662564581</v>
      </c>
      <c r="I358" s="16">
        <f t="shared" si="69"/>
        <v>79.497861959263261</v>
      </c>
      <c r="J358" s="13">
        <f t="shared" si="63"/>
        <v>43.525035777519967</v>
      </c>
      <c r="K358" s="13">
        <f t="shared" si="64"/>
        <v>35.972826181743294</v>
      </c>
      <c r="L358" s="13">
        <f t="shared" si="65"/>
        <v>0</v>
      </c>
      <c r="M358" s="13">
        <f t="shared" si="70"/>
        <v>6.9572235618034737E-6</v>
      </c>
      <c r="N358" s="13">
        <f t="shared" si="66"/>
        <v>4.3134786083181538E-6</v>
      </c>
      <c r="O358" s="13">
        <f t="shared" si="67"/>
        <v>5.6158399945662669</v>
      </c>
      <c r="Q358" s="41">
        <v>10.41409509354839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65.356658931455058</v>
      </c>
      <c r="G359" s="13">
        <f t="shared" si="61"/>
        <v>4.4997365490603531</v>
      </c>
      <c r="H359" s="13">
        <f t="shared" si="62"/>
        <v>60.856922382394707</v>
      </c>
      <c r="I359" s="16">
        <f t="shared" si="69"/>
        <v>96.829748564138001</v>
      </c>
      <c r="J359" s="13">
        <f t="shared" si="63"/>
        <v>51.419039636697136</v>
      </c>
      <c r="K359" s="13">
        <f t="shared" si="64"/>
        <v>45.410708927440865</v>
      </c>
      <c r="L359" s="13">
        <f t="shared" si="65"/>
        <v>8.0048844362643088</v>
      </c>
      <c r="M359" s="13">
        <f t="shared" si="70"/>
        <v>8.0048870800092615</v>
      </c>
      <c r="N359" s="13">
        <f t="shared" si="66"/>
        <v>4.9630299896057419</v>
      </c>
      <c r="O359" s="13">
        <f t="shared" si="67"/>
        <v>9.4627665386660951</v>
      </c>
      <c r="Q359" s="41">
        <v>12.6939901143515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10.81460705482028</v>
      </c>
      <c r="G360" s="13">
        <f t="shared" si="61"/>
        <v>0</v>
      </c>
      <c r="H360" s="13">
        <f t="shared" si="62"/>
        <v>10.81460705482028</v>
      </c>
      <c r="I360" s="16">
        <f t="shared" si="69"/>
        <v>48.220431545996831</v>
      </c>
      <c r="J360" s="13">
        <f t="shared" si="63"/>
        <v>40.583595359819114</v>
      </c>
      <c r="K360" s="13">
        <f t="shared" si="64"/>
        <v>7.6368361861777174</v>
      </c>
      <c r="L360" s="13">
        <f t="shared" si="65"/>
        <v>0</v>
      </c>
      <c r="M360" s="13">
        <f t="shared" si="70"/>
        <v>3.0418570904035196</v>
      </c>
      <c r="N360" s="13">
        <f t="shared" si="66"/>
        <v>1.8859513960501821</v>
      </c>
      <c r="O360" s="13">
        <f t="shared" si="67"/>
        <v>1.8859513960501821</v>
      </c>
      <c r="Q360" s="41">
        <v>15.78309125863364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32.695410315072117</v>
      </c>
      <c r="G361" s="13">
        <f t="shared" si="61"/>
        <v>0</v>
      </c>
      <c r="H361" s="13">
        <f t="shared" si="62"/>
        <v>32.695410315072117</v>
      </c>
      <c r="I361" s="16">
        <f t="shared" si="69"/>
        <v>40.332246501249834</v>
      </c>
      <c r="J361" s="13">
        <f t="shared" si="63"/>
        <v>35.693600091949008</v>
      </c>
      <c r="K361" s="13">
        <f t="shared" si="64"/>
        <v>4.6386464093008257</v>
      </c>
      <c r="L361" s="13">
        <f t="shared" si="65"/>
        <v>0</v>
      </c>
      <c r="M361" s="13">
        <f t="shared" si="70"/>
        <v>1.1559056943533375</v>
      </c>
      <c r="N361" s="13">
        <f t="shared" si="66"/>
        <v>0.71666153049906922</v>
      </c>
      <c r="O361" s="13">
        <f t="shared" si="67"/>
        <v>0.71666153049906922</v>
      </c>
      <c r="Q361" s="41">
        <v>16.067721268685311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8.3296159340442877</v>
      </c>
      <c r="G362" s="13">
        <f t="shared" si="61"/>
        <v>0</v>
      </c>
      <c r="H362" s="13">
        <f t="shared" si="62"/>
        <v>8.3296159340442877</v>
      </c>
      <c r="I362" s="16">
        <f t="shared" si="69"/>
        <v>12.968262343345113</v>
      </c>
      <c r="J362" s="13">
        <f t="shared" si="63"/>
        <v>12.871801549447289</v>
      </c>
      <c r="K362" s="13">
        <f t="shared" si="64"/>
        <v>9.646079389782436E-2</v>
      </c>
      <c r="L362" s="13">
        <f t="shared" si="65"/>
        <v>0</v>
      </c>
      <c r="M362" s="13">
        <f t="shared" si="70"/>
        <v>0.43924416385426823</v>
      </c>
      <c r="N362" s="13">
        <f t="shared" si="66"/>
        <v>0.27233138158964632</v>
      </c>
      <c r="O362" s="13">
        <f t="shared" si="67"/>
        <v>0.27233138158964632</v>
      </c>
      <c r="Q362" s="41">
        <v>20.619851299811771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2.5515897372805689</v>
      </c>
      <c r="G363" s="13">
        <f t="shared" si="61"/>
        <v>0</v>
      </c>
      <c r="H363" s="13">
        <f t="shared" si="62"/>
        <v>2.5515897372805689</v>
      </c>
      <c r="I363" s="16">
        <f t="shared" si="69"/>
        <v>2.6480505311783933</v>
      </c>
      <c r="J363" s="13">
        <f t="shared" si="63"/>
        <v>2.6472261792402887</v>
      </c>
      <c r="K363" s="13">
        <f t="shared" si="64"/>
        <v>8.2435193810459495E-4</v>
      </c>
      <c r="L363" s="13">
        <f t="shared" si="65"/>
        <v>0</v>
      </c>
      <c r="M363" s="13">
        <f t="shared" si="70"/>
        <v>0.16691278226462192</v>
      </c>
      <c r="N363" s="13">
        <f t="shared" si="66"/>
        <v>0.10348592500406559</v>
      </c>
      <c r="O363" s="13">
        <f t="shared" si="67"/>
        <v>0.10348592500406559</v>
      </c>
      <c r="Q363" s="41">
        <v>20.66921100176253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12.09959964851372</v>
      </c>
      <c r="G364" s="13">
        <f t="shared" si="61"/>
        <v>0</v>
      </c>
      <c r="H364" s="13">
        <f t="shared" si="62"/>
        <v>12.09959964851372</v>
      </c>
      <c r="I364" s="16">
        <f t="shared" si="69"/>
        <v>12.100424000451826</v>
      </c>
      <c r="J364" s="13">
        <f t="shared" si="63"/>
        <v>12.024222723047565</v>
      </c>
      <c r="K364" s="13">
        <f t="shared" si="64"/>
        <v>7.6201277404260637E-2</v>
      </c>
      <c r="L364" s="13">
        <f t="shared" si="65"/>
        <v>0</v>
      </c>
      <c r="M364" s="13">
        <f t="shared" si="70"/>
        <v>6.342685726055633E-2</v>
      </c>
      <c r="N364" s="13">
        <f t="shared" si="66"/>
        <v>3.9324651501544926E-2</v>
      </c>
      <c r="O364" s="13">
        <f t="shared" si="67"/>
        <v>3.9324651501544926E-2</v>
      </c>
      <c r="Q364" s="41">
        <v>20.829543000000012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1.1591511301359081</v>
      </c>
      <c r="G365" s="18">
        <f t="shared" si="61"/>
        <v>0</v>
      </c>
      <c r="H365" s="18">
        <f t="shared" si="62"/>
        <v>1.1591511301359081</v>
      </c>
      <c r="I365" s="17">
        <f t="shared" si="69"/>
        <v>1.2353524075401687</v>
      </c>
      <c r="J365" s="18">
        <f t="shared" si="63"/>
        <v>1.2352955703083639</v>
      </c>
      <c r="K365" s="18">
        <f t="shared" si="64"/>
        <v>5.6837231804829358E-5</v>
      </c>
      <c r="L365" s="18">
        <f t="shared" si="65"/>
        <v>0</v>
      </c>
      <c r="M365" s="18">
        <f t="shared" si="70"/>
        <v>2.4102205759011404E-2</v>
      </c>
      <c r="N365" s="18">
        <f t="shared" si="66"/>
        <v>1.494336757058707E-2</v>
      </c>
      <c r="O365" s="18">
        <f t="shared" si="67"/>
        <v>1.494336757058707E-2</v>
      </c>
      <c r="P365" s="3"/>
      <c r="Q365" s="42">
        <v>23.414219577408652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0.59189189200000003</v>
      </c>
      <c r="G366" s="13">
        <f t="shared" si="61"/>
        <v>0</v>
      </c>
      <c r="H366" s="13">
        <f t="shared" si="62"/>
        <v>0.59189189200000003</v>
      </c>
      <c r="I366" s="16">
        <f t="shared" si="69"/>
        <v>0.59194872923180486</v>
      </c>
      <c r="J366" s="13">
        <f t="shared" si="63"/>
        <v>0.59194171164226084</v>
      </c>
      <c r="K366" s="13">
        <f t="shared" si="64"/>
        <v>7.017589544022762E-6</v>
      </c>
      <c r="L366" s="13">
        <f t="shared" si="65"/>
        <v>0</v>
      </c>
      <c r="M366" s="13">
        <f t="shared" si="70"/>
        <v>9.1588381884243342E-3</v>
      </c>
      <c r="N366" s="13">
        <f t="shared" si="66"/>
        <v>5.6784796768230873E-3</v>
      </c>
      <c r="O366" s="13">
        <f t="shared" si="67"/>
        <v>5.6784796768230873E-3</v>
      </c>
      <c r="Q366" s="41">
        <v>22.595017927778851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20.191891890000001</v>
      </c>
      <c r="G367" s="13">
        <f t="shared" si="61"/>
        <v>0</v>
      </c>
      <c r="H367" s="13">
        <f t="shared" si="62"/>
        <v>20.191891890000001</v>
      </c>
      <c r="I367" s="16">
        <f t="shared" si="69"/>
        <v>20.191898907589543</v>
      </c>
      <c r="J367" s="13">
        <f t="shared" si="63"/>
        <v>19.650906266684874</v>
      </c>
      <c r="K367" s="13">
        <f t="shared" si="64"/>
        <v>0.54099264090466903</v>
      </c>
      <c r="L367" s="13">
        <f t="shared" si="65"/>
        <v>0</v>
      </c>
      <c r="M367" s="13">
        <f t="shared" si="70"/>
        <v>3.4803585116012468E-3</v>
      </c>
      <c r="N367" s="13">
        <f t="shared" si="66"/>
        <v>2.1578222771927729E-3</v>
      </c>
      <c r="O367" s="13">
        <f t="shared" si="67"/>
        <v>2.1578222771927729E-3</v>
      </c>
      <c r="Q367" s="41">
        <v>17.61315860662851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2.6459459459999999</v>
      </c>
      <c r="G368" s="13">
        <f t="shared" si="61"/>
        <v>0</v>
      </c>
      <c r="H368" s="13">
        <f t="shared" si="62"/>
        <v>2.6459459459999999</v>
      </c>
      <c r="I368" s="16">
        <f t="shared" si="69"/>
        <v>3.1869385869046689</v>
      </c>
      <c r="J368" s="13">
        <f t="shared" si="63"/>
        <v>3.1842378315827284</v>
      </c>
      <c r="K368" s="13">
        <f t="shared" si="64"/>
        <v>2.7007553219404734E-3</v>
      </c>
      <c r="L368" s="13">
        <f t="shared" si="65"/>
        <v>0</v>
      </c>
      <c r="M368" s="13">
        <f t="shared" si="70"/>
        <v>1.322536234408474E-3</v>
      </c>
      <c r="N368" s="13">
        <f t="shared" si="66"/>
        <v>8.1997246533325389E-4</v>
      </c>
      <c r="O368" s="13">
        <f t="shared" si="67"/>
        <v>8.1997246533325389E-4</v>
      </c>
      <c r="Q368" s="41">
        <v>16.19776310944944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107.0540541</v>
      </c>
      <c r="G369" s="13">
        <f t="shared" si="61"/>
        <v>10.518801629381624</v>
      </c>
      <c r="H369" s="13">
        <f t="shared" si="62"/>
        <v>96.535252470618374</v>
      </c>
      <c r="I369" s="16">
        <f t="shared" si="69"/>
        <v>96.537953225940313</v>
      </c>
      <c r="J369" s="13">
        <f t="shared" si="63"/>
        <v>53.716349642723507</v>
      </c>
      <c r="K369" s="13">
        <f t="shared" si="64"/>
        <v>42.821603583216806</v>
      </c>
      <c r="L369" s="13">
        <f t="shared" si="65"/>
        <v>5.520794640988635</v>
      </c>
      <c r="M369" s="13">
        <f t="shared" si="70"/>
        <v>5.52129720475771</v>
      </c>
      <c r="N369" s="13">
        <f t="shared" si="66"/>
        <v>3.4232042669497802</v>
      </c>
      <c r="O369" s="13">
        <f t="shared" si="67"/>
        <v>13.942005896331404</v>
      </c>
      <c r="Q369" s="41">
        <v>13.616949788002641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32.964864859999999</v>
      </c>
      <c r="G370" s="13">
        <f t="shared" si="61"/>
        <v>0</v>
      </c>
      <c r="H370" s="13">
        <f t="shared" si="62"/>
        <v>32.964864859999999</v>
      </c>
      <c r="I370" s="16">
        <f t="shared" si="69"/>
        <v>70.265673802228164</v>
      </c>
      <c r="J370" s="13">
        <f t="shared" si="63"/>
        <v>44.444049474015628</v>
      </c>
      <c r="K370" s="13">
        <f t="shared" si="64"/>
        <v>25.821624328212536</v>
      </c>
      <c r="L370" s="13">
        <f t="shared" si="65"/>
        <v>0</v>
      </c>
      <c r="M370" s="13">
        <f t="shared" si="70"/>
        <v>2.0980929378079298</v>
      </c>
      <c r="N370" s="13">
        <f t="shared" si="66"/>
        <v>1.3008176214409164</v>
      </c>
      <c r="O370" s="13">
        <f t="shared" si="67"/>
        <v>1.3008176214409164</v>
      </c>
      <c r="Q370" s="41">
        <v>11.872229093548389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7.8837837840000002</v>
      </c>
      <c r="G371" s="13">
        <f t="shared" si="61"/>
        <v>0</v>
      </c>
      <c r="H371" s="13">
        <f t="shared" si="62"/>
        <v>7.8837837840000002</v>
      </c>
      <c r="I371" s="16">
        <f t="shared" si="69"/>
        <v>33.705408112212538</v>
      </c>
      <c r="J371" s="13">
        <f t="shared" si="63"/>
        <v>29.212795334993572</v>
      </c>
      <c r="K371" s="13">
        <f t="shared" si="64"/>
        <v>4.4926127772189659</v>
      </c>
      <c r="L371" s="13">
        <f t="shared" si="65"/>
        <v>0</v>
      </c>
      <c r="M371" s="13">
        <f t="shared" si="70"/>
        <v>0.79727531636701343</v>
      </c>
      <c r="N371" s="13">
        <f t="shared" si="66"/>
        <v>0.4943106961475483</v>
      </c>
      <c r="O371" s="13">
        <f t="shared" si="67"/>
        <v>0.4943106961475483</v>
      </c>
      <c r="Q371" s="41">
        <v>12.17300594146176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24.494594589999998</v>
      </c>
      <c r="G372" s="13">
        <f t="shared" si="61"/>
        <v>0</v>
      </c>
      <c r="H372" s="13">
        <f t="shared" si="62"/>
        <v>24.494594589999998</v>
      </c>
      <c r="I372" s="16">
        <f t="shared" si="69"/>
        <v>28.987207367218964</v>
      </c>
      <c r="J372" s="13">
        <f t="shared" si="63"/>
        <v>26.482849465515461</v>
      </c>
      <c r="K372" s="13">
        <f t="shared" si="64"/>
        <v>2.5043579017035036</v>
      </c>
      <c r="L372" s="13">
        <f t="shared" si="65"/>
        <v>0</v>
      </c>
      <c r="M372" s="13">
        <f t="shared" si="70"/>
        <v>0.30296462021946513</v>
      </c>
      <c r="N372" s="13">
        <f t="shared" si="66"/>
        <v>0.18783806453606838</v>
      </c>
      <c r="O372" s="13">
        <f t="shared" si="67"/>
        <v>0.18783806453606838</v>
      </c>
      <c r="Q372" s="41">
        <v>13.724996861188311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35.789189190000002</v>
      </c>
      <c r="G373" s="13">
        <f t="shared" si="61"/>
        <v>0.23163961123289936</v>
      </c>
      <c r="H373" s="13">
        <f t="shared" si="62"/>
        <v>35.557549578767102</v>
      </c>
      <c r="I373" s="16">
        <f t="shared" si="69"/>
        <v>38.061907480470609</v>
      </c>
      <c r="J373" s="13">
        <f t="shared" si="63"/>
        <v>34.498254803665105</v>
      </c>
      <c r="K373" s="13">
        <f t="shared" si="64"/>
        <v>3.5636526768055035</v>
      </c>
      <c r="L373" s="13">
        <f t="shared" si="65"/>
        <v>0</v>
      </c>
      <c r="M373" s="13">
        <f t="shared" si="70"/>
        <v>0.11512655568339675</v>
      </c>
      <c r="N373" s="13">
        <f t="shared" si="66"/>
        <v>7.1378464523705984E-2</v>
      </c>
      <c r="O373" s="13">
        <f t="shared" si="67"/>
        <v>0.30301807575660533</v>
      </c>
      <c r="Q373" s="41">
        <v>16.96649842113662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27.25135135</v>
      </c>
      <c r="G374" s="13">
        <f t="shared" si="61"/>
        <v>0</v>
      </c>
      <c r="H374" s="13">
        <f t="shared" si="62"/>
        <v>27.25135135</v>
      </c>
      <c r="I374" s="16">
        <f t="shared" si="69"/>
        <v>30.815004026805504</v>
      </c>
      <c r="J374" s="13">
        <f t="shared" si="63"/>
        <v>29.163927672975934</v>
      </c>
      <c r="K374" s="13">
        <f t="shared" si="64"/>
        <v>1.6510763538295699</v>
      </c>
      <c r="L374" s="13">
        <f t="shared" si="65"/>
        <v>0</v>
      </c>
      <c r="M374" s="13">
        <f t="shared" si="70"/>
        <v>4.3748091159690763E-2</v>
      </c>
      <c r="N374" s="13">
        <f t="shared" si="66"/>
        <v>2.7123816519008272E-2</v>
      </c>
      <c r="O374" s="13">
        <f t="shared" si="67"/>
        <v>2.7123816519008272E-2</v>
      </c>
      <c r="Q374" s="41">
        <v>18.393179905246779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0.56216216200000002</v>
      </c>
      <c r="G375" s="13">
        <f t="shared" si="61"/>
        <v>0</v>
      </c>
      <c r="H375" s="13">
        <f t="shared" si="62"/>
        <v>0.56216216200000002</v>
      </c>
      <c r="I375" s="16">
        <f t="shared" si="69"/>
        <v>2.2132385158295698</v>
      </c>
      <c r="J375" s="13">
        <f t="shared" si="63"/>
        <v>2.2128012693797205</v>
      </c>
      <c r="K375" s="13">
        <f t="shared" si="64"/>
        <v>4.3724644984921568E-4</v>
      </c>
      <c r="L375" s="13">
        <f t="shared" si="65"/>
        <v>0</v>
      </c>
      <c r="M375" s="13">
        <f t="shared" si="70"/>
        <v>1.6624274640682491E-2</v>
      </c>
      <c r="N375" s="13">
        <f t="shared" si="66"/>
        <v>1.0307050277223144E-2</v>
      </c>
      <c r="O375" s="13">
        <f t="shared" si="67"/>
        <v>1.0307050277223144E-2</v>
      </c>
      <c r="Q375" s="41">
        <v>21.348737005830959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0.32972973</v>
      </c>
      <c r="G376" s="13">
        <f t="shared" si="61"/>
        <v>0</v>
      </c>
      <c r="H376" s="13">
        <f t="shared" si="62"/>
        <v>0.32972973</v>
      </c>
      <c r="I376" s="16">
        <f t="shared" si="69"/>
        <v>0.33016697644984921</v>
      </c>
      <c r="J376" s="13">
        <f t="shared" si="63"/>
        <v>0.33016592192896976</v>
      </c>
      <c r="K376" s="13">
        <f t="shared" si="64"/>
        <v>1.0545208794510152E-6</v>
      </c>
      <c r="L376" s="13">
        <f t="shared" si="65"/>
        <v>0</v>
      </c>
      <c r="M376" s="13">
        <f t="shared" si="70"/>
        <v>6.3172243634593474E-3</v>
      </c>
      <c r="N376" s="13">
        <f t="shared" si="66"/>
        <v>3.9166791053447956E-3</v>
      </c>
      <c r="O376" s="13">
        <f t="shared" si="67"/>
        <v>3.9166791053447956E-3</v>
      </c>
      <c r="Q376" s="41">
        <v>23.618187331677269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13.837837840000001</v>
      </c>
      <c r="G377" s="18">
        <f t="shared" si="61"/>
        <v>0</v>
      </c>
      <c r="H377" s="18">
        <f t="shared" si="62"/>
        <v>13.837837840000001</v>
      </c>
      <c r="I377" s="17">
        <f t="shared" si="69"/>
        <v>13.83783889452088</v>
      </c>
      <c r="J377" s="18">
        <f t="shared" si="63"/>
        <v>13.762566576774832</v>
      </c>
      <c r="K377" s="18">
        <f t="shared" si="64"/>
        <v>7.5272317746048145E-2</v>
      </c>
      <c r="L377" s="18">
        <f t="shared" si="65"/>
        <v>0</v>
      </c>
      <c r="M377" s="18">
        <f t="shared" si="70"/>
        <v>2.4005452581145519E-3</v>
      </c>
      <c r="N377" s="18">
        <f t="shared" si="66"/>
        <v>1.4883380600310221E-3</v>
      </c>
      <c r="O377" s="18">
        <f t="shared" si="67"/>
        <v>1.4883380600310221E-3</v>
      </c>
      <c r="P377" s="3"/>
      <c r="Q377" s="42">
        <v>23.780259000000012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6.4351351350000003</v>
      </c>
      <c r="G378" s="13">
        <f t="shared" si="61"/>
        <v>0</v>
      </c>
      <c r="H378" s="13">
        <f t="shared" si="62"/>
        <v>6.4351351350000003</v>
      </c>
      <c r="I378" s="16">
        <f t="shared" si="69"/>
        <v>6.5104074527460485</v>
      </c>
      <c r="J378" s="13">
        <f t="shared" si="63"/>
        <v>6.4989419766545629</v>
      </c>
      <c r="K378" s="13">
        <f t="shared" si="64"/>
        <v>1.1465476091485627E-2</v>
      </c>
      <c r="L378" s="13">
        <f t="shared" si="65"/>
        <v>0</v>
      </c>
      <c r="M378" s="13">
        <f t="shared" si="70"/>
        <v>9.1220719808352978E-4</v>
      </c>
      <c r="N378" s="13">
        <f t="shared" si="66"/>
        <v>5.6556846281178848E-4</v>
      </c>
      <c r="O378" s="13">
        <f t="shared" si="67"/>
        <v>5.6556846281178848E-4</v>
      </c>
      <c r="Q378" s="41">
        <v>21.12175717637194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17.63783784</v>
      </c>
      <c r="G379" s="13">
        <f t="shared" si="61"/>
        <v>0</v>
      </c>
      <c r="H379" s="13">
        <f t="shared" si="62"/>
        <v>17.63783784</v>
      </c>
      <c r="I379" s="16">
        <f t="shared" si="69"/>
        <v>17.649303316091483</v>
      </c>
      <c r="J379" s="13">
        <f t="shared" si="63"/>
        <v>17.409781886117091</v>
      </c>
      <c r="K379" s="13">
        <f t="shared" si="64"/>
        <v>0.23952142997439196</v>
      </c>
      <c r="L379" s="13">
        <f t="shared" si="65"/>
        <v>0</v>
      </c>
      <c r="M379" s="13">
        <f t="shared" si="70"/>
        <v>3.466387352717413E-4</v>
      </c>
      <c r="N379" s="13">
        <f t="shared" si="66"/>
        <v>2.149160158684796E-4</v>
      </c>
      <c r="O379" s="13">
        <f t="shared" si="67"/>
        <v>2.149160158684796E-4</v>
      </c>
      <c r="Q379" s="41">
        <v>20.660487248772551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32.962162159999998</v>
      </c>
      <c r="G380" s="13">
        <f t="shared" si="61"/>
        <v>0</v>
      </c>
      <c r="H380" s="13">
        <f t="shared" si="62"/>
        <v>32.962162159999998</v>
      </c>
      <c r="I380" s="16">
        <f t="shared" si="69"/>
        <v>33.201683589974394</v>
      </c>
      <c r="J380" s="13">
        <f t="shared" si="63"/>
        <v>30.60457833262581</v>
      </c>
      <c r="K380" s="13">
        <f t="shared" si="64"/>
        <v>2.5971052573485842</v>
      </c>
      <c r="L380" s="13">
        <f t="shared" si="65"/>
        <v>0</v>
      </c>
      <c r="M380" s="13">
        <f t="shared" si="70"/>
        <v>1.317227194032617E-4</v>
      </c>
      <c r="N380" s="13">
        <f t="shared" si="66"/>
        <v>8.1668086030022249E-5</v>
      </c>
      <c r="O380" s="13">
        <f t="shared" si="67"/>
        <v>8.1668086030022249E-5</v>
      </c>
      <c r="Q380" s="41">
        <v>16.484548952815469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26.754054050000001</v>
      </c>
      <c r="G381" s="13">
        <f t="shared" si="61"/>
        <v>0</v>
      </c>
      <c r="H381" s="13">
        <f t="shared" si="62"/>
        <v>26.754054050000001</v>
      </c>
      <c r="I381" s="16">
        <f t="shared" si="69"/>
        <v>29.351159307348585</v>
      </c>
      <c r="J381" s="13">
        <f t="shared" si="63"/>
        <v>26.927008328544556</v>
      </c>
      <c r="K381" s="13">
        <f t="shared" si="64"/>
        <v>2.424150978804029</v>
      </c>
      <c r="L381" s="13">
        <f t="shared" si="65"/>
        <v>0</v>
      </c>
      <c r="M381" s="13">
        <f t="shared" si="70"/>
        <v>5.0054633373239454E-5</v>
      </c>
      <c r="N381" s="13">
        <f t="shared" si="66"/>
        <v>3.1033872691408463E-5</v>
      </c>
      <c r="O381" s="13">
        <f t="shared" si="67"/>
        <v>3.1033872691408463E-5</v>
      </c>
      <c r="Q381" s="41">
        <v>14.27710622253394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77.748648650000007</v>
      </c>
      <c r="G382" s="13">
        <f t="shared" si="61"/>
        <v>6.2885339616829254</v>
      </c>
      <c r="H382" s="13">
        <f t="shared" si="62"/>
        <v>71.460114688317077</v>
      </c>
      <c r="I382" s="16">
        <f t="shared" si="69"/>
        <v>73.884265667121099</v>
      </c>
      <c r="J382" s="13">
        <f t="shared" si="63"/>
        <v>42.48990202142118</v>
      </c>
      <c r="K382" s="13">
        <f t="shared" si="64"/>
        <v>31.394363645699919</v>
      </c>
      <c r="L382" s="13">
        <f t="shared" si="65"/>
        <v>0</v>
      </c>
      <c r="M382" s="13">
        <f t="shared" si="70"/>
        <v>1.9020760681830992E-5</v>
      </c>
      <c r="N382" s="13">
        <f t="shared" si="66"/>
        <v>1.1792871622735215E-5</v>
      </c>
      <c r="O382" s="13">
        <f t="shared" si="67"/>
        <v>6.2885457545545478</v>
      </c>
      <c r="Q382" s="41">
        <v>10.39238409354839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39.921621620000003</v>
      </c>
      <c r="G383" s="13">
        <f t="shared" si="61"/>
        <v>0.82816080004240555</v>
      </c>
      <c r="H383" s="13">
        <f t="shared" si="62"/>
        <v>39.093460819957599</v>
      </c>
      <c r="I383" s="16">
        <f t="shared" si="69"/>
        <v>70.487824465657525</v>
      </c>
      <c r="J383" s="13">
        <f t="shared" si="63"/>
        <v>47.951786858743759</v>
      </c>
      <c r="K383" s="13">
        <f t="shared" si="64"/>
        <v>22.536037606913766</v>
      </c>
      <c r="L383" s="13">
        <f t="shared" si="65"/>
        <v>0</v>
      </c>
      <c r="M383" s="13">
        <f t="shared" si="70"/>
        <v>7.2278890590957766E-6</v>
      </c>
      <c r="N383" s="13">
        <f t="shared" si="66"/>
        <v>4.4812912166393812E-6</v>
      </c>
      <c r="O383" s="13">
        <f t="shared" si="67"/>
        <v>0.82816528133362222</v>
      </c>
      <c r="Q383" s="41">
        <v>13.789701128898891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29.53243243</v>
      </c>
      <c r="G384" s="13">
        <f t="shared" si="61"/>
        <v>0</v>
      </c>
      <c r="H384" s="13">
        <f t="shared" si="62"/>
        <v>29.53243243</v>
      </c>
      <c r="I384" s="16">
        <f t="shared" si="69"/>
        <v>52.068470036913766</v>
      </c>
      <c r="J384" s="13">
        <f t="shared" si="63"/>
        <v>41.423009992808232</v>
      </c>
      <c r="K384" s="13">
        <f t="shared" si="64"/>
        <v>10.645460044105533</v>
      </c>
      <c r="L384" s="13">
        <f t="shared" si="65"/>
        <v>0</v>
      </c>
      <c r="M384" s="13">
        <f t="shared" si="70"/>
        <v>2.7465978424563954E-6</v>
      </c>
      <c r="N384" s="13">
        <f t="shared" si="66"/>
        <v>1.7028906623229652E-6</v>
      </c>
      <c r="O384" s="13">
        <f t="shared" si="67"/>
        <v>1.7028906623229652E-6</v>
      </c>
      <c r="Q384" s="41">
        <v>14.42611935144101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64.96756757</v>
      </c>
      <c r="G385" s="13">
        <f t="shared" si="61"/>
        <v>4.4435707809752643</v>
      </c>
      <c r="H385" s="13">
        <f t="shared" si="62"/>
        <v>60.523996789024736</v>
      </c>
      <c r="I385" s="16">
        <f t="shared" si="69"/>
        <v>71.169456833130269</v>
      </c>
      <c r="J385" s="13">
        <f t="shared" si="63"/>
        <v>50.602037847278915</v>
      </c>
      <c r="K385" s="13">
        <f t="shared" si="64"/>
        <v>20.567418985851354</v>
      </c>
      <c r="L385" s="13">
        <f t="shared" si="65"/>
        <v>0</v>
      </c>
      <c r="M385" s="13">
        <f t="shared" si="70"/>
        <v>1.0437071801334302E-6</v>
      </c>
      <c r="N385" s="13">
        <f t="shared" si="66"/>
        <v>6.4709845168272667E-7</v>
      </c>
      <c r="O385" s="13">
        <f t="shared" si="67"/>
        <v>4.4435714280737155</v>
      </c>
      <c r="Q385" s="41">
        <v>15.16302097961923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83.664864859999994</v>
      </c>
      <c r="G386" s="13">
        <f t="shared" si="61"/>
        <v>7.1425463107349971</v>
      </c>
      <c r="H386" s="13">
        <f t="shared" si="62"/>
        <v>76.522318549264995</v>
      </c>
      <c r="I386" s="16">
        <f t="shared" si="69"/>
        <v>97.089737535116342</v>
      </c>
      <c r="J386" s="13">
        <f t="shared" si="63"/>
        <v>62.361199972898632</v>
      </c>
      <c r="K386" s="13">
        <f t="shared" si="64"/>
        <v>34.72853756221771</v>
      </c>
      <c r="L386" s="13">
        <f t="shared" si="65"/>
        <v>0</v>
      </c>
      <c r="M386" s="13">
        <f t="shared" si="70"/>
        <v>3.9660872845070353E-7</v>
      </c>
      <c r="N386" s="13">
        <f t="shared" si="66"/>
        <v>2.4589741163943616E-7</v>
      </c>
      <c r="O386" s="13">
        <f t="shared" si="67"/>
        <v>7.1425465566324089</v>
      </c>
      <c r="Q386" s="41">
        <v>16.915479055477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1.7837837839999999</v>
      </c>
      <c r="G387" s="13">
        <f t="shared" si="61"/>
        <v>0</v>
      </c>
      <c r="H387" s="13">
        <f t="shared" si="62"/>
        <v>1.7837837839999999</v>
      </c>
      <c r="I387" s="16">
        <f t="shared" si="69"/>
        <v>36.512321346217711</v>
      </c>
      <c r="J387" s="13">
        <f t="shared" si="63"/>
        <v>34.539950425520971</v>
      </c>
      <c r="K387" s="13">
        <f t="shared" si="64"/>
        <v>1.9723709206967399</v>
      </c>
      <c r="L387" s="13">
        <f t="shared" si="65"/>
        <v>0</v>
      </c>
      <c r="M387" s="13">
        <f t="shared" si="70"/>
        <v>1.5071131681126737E-7</v>
      </c>
      <c r="N387" s="13">
        <f t="shared" si="66"/>
        <v>9.3441016422985769E-8</v>
      </c>
      <c r="O387" s="13">
        <f t="shared" si="67"/>
        <v>9.3441016422985769E-8</v>
      </c>
      <c r="Q387" s="41">
        <v>20.726492740187769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1.205405405</v>
      </c>
      <c r="G388" s="13">
        <f t="shared" si="61"/>
        <v>0</v>
      </c>
      <c r="H388" s="13">
        <f t="shared" si="62"/>
        <v>1.205405405</v>
      </c>
      <c r="I388" s="16">
        <f t="shared" si="69"/>
        <v>3.17777632569674</v>
      </c>
      <c r="J388" s="13">
        <f t="shared" si="63"/>
        <v>3.1767563458226431</v>
      </c>
      <c r="K388" s="13">
        <f t="shared" si="64"/>
        <v>1.0199798740968546E-3</v>
      </c>
      <c r="L388" s="13">
        <f t="shared" si="65"/>
        <v>0</v>
      </c>
      <c r="M388" s="13">
        <f t="shared" si="70"/>
        <v>5.7270300388281596E-8</v>
      </c>
      <c r="N388" s="13">
        <f t="shared" si="66"/>
        <v>3.5507586240734589E-8</v>
      </c>
      <c r="O388" s="13">
        <f t="shared" si="67"/>
        <v>3.5507586240734589E-8</v>
      </c>
      <c r="Q388" s="41">
        <v>23.03513400000001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21.43513514</v>
      </c>
      <c r="G389" s="18">
        <f t="shared" si="61"/>
        <v>0</v>
      </c>
      <c r="H389" s="18">
        <f t="shared" si="62"/>
        <v>21.43513514</v>
      </c>
      <c r="I389" s="17">
        <f t="shared" si="69"/>
        <v>21.436155119874098</v>
      </c>
      <c r="J389" s="18">
        <f t="shared" si="63"/>
        <v>21.196006676374893</v>
      </c>
      <c r="K389" s="18">
        <f t="shared" si="64"/>
        <v>0.24014844349920494</v>
      </c>
      <c r="L389" s="18">
        <f t="shared" si="65"/>
        <v>0</v>
      </c>
      <c r="M389" s="18">
        <f t="shared" si="70"/>
        <v>2.1762714147547008E-8</v>
      </c>
      <c r="N389" s="18">
        <f t="shared" si="66"/>
        <v>1.3492882771479144E-8</v>
      </c>
      <c r="O389" s="18">
        <f t="shared" si="67"/>
        <v>1.3492882771479144E-8</v>
      </c>
      <c r="P389" s="3"/>
      <c r="Q389" s="42">
        <v>24.811433763458648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23.135135139999999</v>
      </c>
      <c r="G390" s="13">
        <f t="shared" ref="G390:G453" si="72">IF((F390-$J$2)&gt;0,$I$2*(F390-$J$2),0)</f>
        <v>0</v>
      </c>
      <c r="H390" s="13">
        <f t="shared" ref="H390:H453" si="73">F390-G390</f>
        <v>23.135135139999999</v>
      </c>
      <c r="I390" s="16">
        <f t="shared" si="69"/>
        <v>23.375283583499204</v>
      </c>
      <c r="J390" s="13">
        <f t="shared" ref="J390:J453" si="74">I390/SQRT(1+(I390/($K$2*(300+(25*Q390)+0.05*(Q390)^3)))^2)</f>
        <v>22.809847808859278</v>
      </c>
      <c r="K390" s="13">
        <f t="shared" ref="K390:K453" si="75">I390-J390</f>
        <v>0.56543577463992634</v>
      </c>
      <c r="L390" s="13">
        <f t="shared" ref="L390:L453" si="76">IF(K390&gt;$N$2,(K390-$N$2)/$L$2,0)</f>
        <v>0</v>
      </c>
      <c r="M390" s="13">
        <f t="shared" si="70"/>
        <v>8.2698313760678631E-9</v>
      </c>
      <c r="N390" s="13">
        <f t="shared" ref="N390:N453" si="77">$M$2*M390</f>
        <v>5.127295453162075E-9</v>
      </c>
      <c r="O390" s="13">
        <f t="shared" ref="O390:O453" si="78">N390+G390</f>
        <v>5.127295453162075E-9</v>
      </c>
      <c r="Q390" s="41">
        <v>20.43247186757679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26.351351350000002</v>
      </c>
      <c r="G391" s="13">
        <f t="shared" si="72"/>
        <v>0</v>
      </c>
      <c r="H391" s="13">
        <f t="shared" si="73"/>
        <v>26.351351350000002</v>
      </c>
      <c r="I391" s="16">
        <f t="shared" ref="I391:I454" si="80">H391+K390-L390</f>
        <v>26.916787124639928</v>
      </c>
      <c r="J391" s="13">
        <f t="shared" si="74"/>
        <v>25.950691784172466</v>
      </c>
      <c r="K391" s="13">
        <f t="shared" si="75"/>
        <v>0.96609534046746148</v>
      </c>
      <c r="L391" s="13">
        <f t="shared" si="76"/>
        <v>0</v>
      </c>
      <c r="M391" s="13">
        <f t="shared" ref="M391:M454" si="81">L391+M390-N390</f>
        <v>3.1425359229057881E-9</v>
      </c>
      <c r="N391" s="13">
        <f t="shared" si="77"/>
        <v>1.9483722722015887E-9</v>
      </c>
      <c r="O391" s="13">
        <f t="shared" si="78"/>
        <v>1.9483722722015887E-9</v>
      </c>
      <c r="Q391" s="41">
        <v>19.510247850313799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27.372972969999999</v>
      </c>
      <c r="G392" s="13">
        <f t="shared" si="72"/>
        <v>0</v>
      </c>
      <c r="H392" s="13">
        <f t="shared" si="73"/>
        <v>27.372972969999999</v>
      </c>
      <c r="I392" s="16">
        <f t="shared" si="80"/>
        <v>28.339068310467461</v>
      </c>
      <c r="J392" s="13">
        <f t="shared" si="74"/>
        <v>26.431190161513161</v>
      </c>
      <c r="K392" s="13">
        <f t="shared" si="75"/>
        <v>1.9078781489542997</v>
      </c>
      <c r="L392" s="13">
        <f t="shared" si="76"/>
        <v>0</v>
      </c>
      <c r="M392" s="13">
        <f t="shared" si="81"/>
        <v>1.1941636507041994E-9</v>
      </c>
      <c r="N392" s="13">
        <f t="shared" si="77"/>
        <v>7.4038146343660361E-10</v>
      </c>
      <c r="O392" s="13">
        <f t="shared" si="78"/>
        <v>7.4038146343660361E-10</v>
      </c>
      <c r="Q392" s="41">
        <v>15.42228510330585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154.53513509999999</v>
      </c>
      <c r="G393" s="13">
        <f t="shared" si="72"/>
        <v>17.372748152127414</v>
      </c>
      <c r="H393" s="13">
        <f t="shared" si="73"/>
        <v>137.16238694787256</v>
      </c>
      <c r="I393" s="16">
        <f t="shared" si="80"/>
        <v>139.07026509682686</v>
      </c>
      <c r="J393" s="13">
        <f t="shared" si="74"/>
        <v>50.937913401302481</v>
      </c>
      <c r="K393" s="13">
        <f t="shared" si="75"/>
        <v>88.132351695524378</v>
      </c>
      <c r="L393" s="13">
        <f t="shared" si="76"/>
        <v>48.993713675815378</v>
      </c>
      <c r="M393" s="13">
        <f t="shared" si="81"/>
        <v>48.993713676269167</v>
      </c>
      <c r="N393" s="13">
        <f t="shared" si="77"/>
        <v>30.376102479286882</v>
      </c>
      <c r="O393" s="13">
        <f t="shared" si="78"/>
        <v>47.7488506314143</v>
      </c>
      <c r="Q393" s="41">
        <v>11.175769246349081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64.627027029999994</v>
      </c>
      <c r="G394" s="13">
        <f t="shared" si="72"/>
        <v>4.3944133776299825</v>
      </c>
      <c r="H394" s="13">
        <f t="shared" si="73"/>
        <v>60.232613652370013</v>
      </c>
      <c r="I394" s="16">
        <f t="shared" si="80"/>
        <v>99.371251672079012</v>
      </c>
      <c r="J394" s="13">
        <f t="shared" si="74"/>
        <v>47.181717673099925</v>
      </c>
      <c r="K394" s="13">
        <f t="shared" si="75"/>
        <v>52.189533998979087</v>
      </c>
      <c r="L394" s="13">
        <f t="shared" si="76"/>
        <v>14.508756602660695</v>
      </c>
      <c r="M394" s="13">
        <f t="shared" si="81"/>
        <v>33.126367799642978</v>
      </c>
      <c r="N394" s="13">
        <f t="shared" si="77"/>
        <v>20.538348035778647</v>
      </c>
      <c r="O394" s="13">
        <f t="shared" si="78"/>
        <v>24.932761413408628</v>
      </c>
      <c r="Q394" s="41">
        <v>10.865111093548389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3.1</v>
      </c>
      <c r="G395" s="13">
        <f t="shared" si="72"/>
        <v>0</v>
      </c>
      <c r="H395" s="13">
        <f t="shared" si="73"/>
        <v>3.1</v>
      </c>
      <c r="I395" s="16">
        <f t="shared" si="80"/>
        <v>40.780777396318392</v>
      </c>
      <c r="J395" s="13">
        <f t="shared" si="74"/>
        <v>33.948497528309645</v>
      </c>
      <c r="K395" s="13">
        <f t="shared" si="75"/>
        <v>6.8322798680087473</v>
      </c>
      <c r="L395" s="13">
        <f t="shared" si="76"/>
        <v>0</v>
      </c>
      <c r="M395" s="13">
        <f t="shared" si="81"/>
        <v>12.588019763864331</v>
      </c>
      <c r="N395" s="13">
        <f t="shared" si="77"/>
        <v>7.804572253595885</v>
      </c>
      <c r="O395" s="13">
        <f t="shared" si="78"/>
        <v>7.804572253595885</v>
      </c>
      <c r="Q395" s="41">
        <v>12.835091192872669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108.3594595</v>
      </c>
      <c r="G396" s="13">
        <f t="shared" si="72"/>
        <v>10.707238341724034</v>
      </c>
      <c r="H396" s="13">
        <f t="shared" si="73"/>
        <v>97.652221158275964</v>
      </c>
      <c r="I396" s="16">
        <f t="shared" si="80"/>
        <v>104.4845010262847</v>
      </c>
      <c r="J396" s="13">
        <f t="shared" si="74"/>
        <v>53.167854233139664</v>
      </c>
      <c r="K396" s="13">
        <f t="shared" si="75"/>
        <v>51.31664679314504</v>
      </c>
      <c r="L396" s="13">
        <f t="shared" si="76"/>
        <v>13.671274186089153</v>
      </c>
      <c r="M396" s="13">
        <f t="shared" si="81"/>
        <v>18.454721696357598</v>
      </c>
      <c r="N396" s="13">
        <f t="shared" si="77"/>
        <v>11.44192745174171</v>
      </c>
      <c r="O396" s="13">
        <f t="shared" si="78"/>
        <v>22.149165793465745</v>
      </c>
      <c r="Q396" s="41">
        <v>12.95194247882905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50.183783779999999</v>
      </c>
      <c r="G397" s="13">
        <f t="shared" si="72"/>
        <v>2.3095152505104859</v>
      </c>
      <c r="H397" s="13">
        <f t="shared" si="73"/>
        <v>47.874268529489513</v>
      </c>
      <c r="I397" s="16">
        <f t="shared" si="80"/>
        <v>85.519641136545403</v>
      </c>
      <c r="J397" s="13">
        <f t="shared" si="74"/>
        <v>54.043872568519681</v>
      </c>
      <c r="K397" s="13">
        <f t="shared" si="75"/>
        <v>31.475768568025721</v>
      </c>
      <c r="L397" s="13">
        <f t="shared" si="76"/>
        <v>0</v>
      </c>
      <c r="M397" s="13">
        <f t="shared" si="81"/>
        <v>7.012794244615888</v>
      </c>
      <c r="N397" s="13">
        <f t="shared" si="77"/>
        <v>4.3479324316618504</v>
      </c>
      <c r="O397" s="13">
        <f t="shared" si="78"/>
        <v>6.6574476821723358</v>
      </c>
      <c r="Q397" s="41">
        <v>14.711069900871999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41.740540539999998</v>
      </c>
      <c r="G398" s="13">
        <f t="shared" si="72"/>
        <v>1.0907237565785151</v>
      </c>
      <c r="H398" s="13">
        <f t="shared" si="73"/>
        <v>40.649816783421485</v>
      </c>
      <c r="I398" s="16">
        <f t="shared" si="80"/>
        <v>72.125585351447199</v>
      </c>
      <c r="J398" s="13">
        <f t="shared" si="74"/>
        <v>54.098786951893871</v>
      </c>
      <c r="K398" s="13">
        <f t="shared" si="75"/>
        <v>18.026798399553329</v>
      </c>
      <c r="L398" s="13">
        <f t="shared" si="76"/>
        <v>0</v>
      </c>
      <c r="M398" s="13">
        <f t="shared" si="81"/>
        <v>2.6648618129540376</v>
      </c>
      <c r="N398" s="13">
        <f t="shared" si="77"/>
        <v>1.6522143240315033</v>
      </c>
      <c r="O398" s="13">
        <f t="shared" si="78"/>
        <v>2.7429380806100183</v>
      </c>
      <c r="Q398" s="41">
        <v>16.991191941370548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5.9621621620000003</v>
      </c>
      <c r="G399" s="13">
        <f t="shared" si="72"/>
        <v>0</v>
      </c>
      <c r="H399" s="13">
        <f t="shared" si="73"/>
        <v>5.9621621620000003</v>
      </c>
      <c r="I399" s="16">
        <f t="shared" si="80"/>
        <v>23.988960561553327</v>
      </c>
      <c r="J399" s="13">
        <f t="shared" si="74"/>
        <v>23.370572414923515</v>
      </c>
      <c r="K399" s="13">
        <f t="shared" si="75"/>
        <v>0.61838814662981179</v>
      </c>
      <c r="L399" s="13">
        <f t="shared" si="76"/>
        <v>0</v>
      </c>
      <c r="M399" s="13">
        <f t="shared" si="81"/>
        <v>1.0126474889225343</v>
      </c>
      <c r="N399" s="13">
        <f t="shared" si="77"/>
        <v>0.62784144313197132</v>
      </c>
      <c r="O399" s="13">
        <f t="shared" si="78"/>
        <v>0.62784144313197132</v>
      </c>
      <c r="Q399" s="41">
        <v>20.332003513305711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2.4972972969999998</v>
      </c>
      <c r="G400" s="13">
        <f t="shared" si="72"/>
        <v>0</v>
      </c>
      <c r="H400" s="13">
        <f t="shared" si="73"/>
        <v>2.4972972969999998</v>
      </c>
      <c r="I400" s="16">
        <f t="shared" si="80"/>
        <v>3.1156854436298116</v>
      </c>
      <c r="J400" s="13">
        <f t="shared" si="74"/>
        <v>3.1145696589333292</v>
      </c>
      <c r="K400" s="13">
        <f t="shared" si="75"/>
        <v>1.1157846964824358E-3</v>
      </c>
      <c r="L400" s="13">
        <f t="shared" si="76"/>
        <v>0</v>
      </c>
      <c r="M400" s="13">
        <f t="shared" si="81"/>
        <v>0.38480604579056299</v>
      </c>
      <c r="N400" s="13">
        <f t="shared" si="77"/>
        <v>0.23857974839014906</v>
      </c>
      <c r="O400" s="13">
        <f t="shared" si="78"/>
        <v>0.23857974839014906</v>
      </c>
      <c r="Q400" s="41">
        <v>21.977893419199368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3.0729729730000002</v>
      </c>
      <c r="G401" s="13">
        <f t="shared" si="72"/>
        <v>0</v>
      </c>
      <c r="H401" s="13">
        <f t="shared" si="73"/>
        <v>3.0729729730000002</v>
      </c>
      <c r="I401" s="16">
        <f t="shared" si="80"/>
        <v>3.0740887576964826</v>
      </c>
      <c r="J401" s="13">
        <f t="shared" si="74"/>
        <v>3.0732299876679665</v>
      </c>
      <c r="K401" s="13">
        <f t="shared" si="75"/>
        <v>8.5877002851608708E-4</v>
      </c>
      <c r="L401" s="13">
        <f t="shared" si="76"/>
        <v>0</v>
      </c>
      <c r="M401" s="13">
        <f t="shared" si="81"/>
        <v>0.14622629740041393</v>
      </c>
      <c r="N401" s="13">
        <f t="shared" si="77"/>
        <v>9.0660304388256632E-2</v>
      </c>
      <c r="O401" s="13">
        <f t="shared" si="78"/>
        <v>9.0660304388256632E-2</v>
      </c>
      <c r="Q401" s="42">
        <v>23.551674000000009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17.416216219999999</v>
      </c>
      <c r="G402" s="13">
        <f t="shared" si="72"/>
        <v>0</v>
      </c>
      <c r="H402" s="13">
        <f t="shared" si="73"/>
        <v>17.416216219999999</v>
      </c>
      <c r="I402" s="16">
        <f t="shared" si="80"/>
        <v>17.417074990028514</v>
      </c>
      <c r="J402" s="13">
        <f t="shared" si="74"/>
        <v>17.178855249886333</v>
      </c>
      <c r="K402" s="13">
        <f t="shared" si="75"/>
        <v>0.23821974014218128</v>
      </c>
      <c r="L402" s="13">
        <f t="shared" si="76"/>
        <v>0</v>
      </c>
      <c r="M402" s="13">
        <f t="shared" si="81"/>
        <v>5.5565993012157297E-2</v>
      </c>
      <c r="N402" s="13">
        <f t="shared" si="77"/>
        <v>3.4450915667537524E-2</v>
      </c>
      <c r="O402" s="13">
        <f t="shared" si="78"/>
        <v>3.4450915667537524E-2</v>
      </c>
      <c r="P402" s="1"/>
      <c r="Q402">
        <v>20.417239382051619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31.95405405</v>
      </c>
      <c r="G403" s="13">
        <f t="shared" si="72"/>
        <v>0</v>
      </c>
      <c r="H403" s="13">
        <f t="shared" si="73"/>
        <v>31.95405405</v>
      </c>
      <c r="I403" s="16">
        <f t="shared" si="80"/>
        <v>32.192273790142181</v>
      </c>
      <c r="J403" s="13">
        <f t="shared" si="74"/>
        <v>30.054307051205939</v>
      </c>
      <c r="K403" s="13">
        <f t="shared" si="75"/>
        <v>2.1379667389362425</v>
      </c>
      <c r="L403" s="13">
        <f t="shared" si="76"/>
        <v>0</v>
      </c>
      <c r="M403" s="13">
        <f t="shared" si="81"/>
        <v>2.1115077344619773E-2</v>
      </c>
      <c r="N403" s="13">
        <f t="shared" si="77"/>
        <v>1.309134795366426E-2</v>
      </c>
      <c r="O403" s="13">
        <f t="shared" si="78"/>
        <v>1.309134795366426E-2</v>
      </c>
      <c r="P403" s="1"/>
      <c r="Q403">
        <v>17.34587628237237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33.256756760000002</v>
      </c>
      <c r="G404" s="13">
        <f t="shared" si="72"/>
        <v>0</v>
      </c>
      <c r="H404" s="13">
        <f t="shared" si="73"/>
        <v>33.256756760000002</v>
      </c>
      <c r="I404" s="16">
        <f t="shared" si="80"/>
        <v>35.394723498936244</v>
      </c>
      <c r="J404" s="13">
        <f t="shared" si="74"/>
        <v>31.523372296212639</v>
      </c>
      <c r="K404" s="13">
        <f t="shared" si="75"/>
        <v>3.8713512027236057</v>
      </c>
      <c r="L404" s="13">
        <f t="shared" si="76"/>
        <v>0</v>
      </c>
      <c r="M404" s="13">
        <f t="shared" si="81"/>
        <v>8.023729390955513E-3</v>
      </c>
      <c r="N404" s="13">
        <f t="shared" si="77"/>
        <v>4.9747122223924179E-3</v>
      </c>
      <c r="O404" s="13">
        <f t="shared" si="78"/>
        <v>4.9747122223924179E-3</v>
      </c>
      <c r="P404" s="1"/>
      <c r="Q404">
        <v>14.625877231345729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36.132432430000001</v>
      </c>
      <c r="G405" s="13">
        <f t="shared" si="72"/>
        <v>0.28118715231044972</v>
      </c>
      <c r="H405" s="13">
        <f t="shared" si="73"/>
        <v>35.85124527768955</v>
      </c>
      <c r="I405" s="16">
        <f t="shared" si="80"/>
        <v>39.722596480413159</v>
      </c>
      <c r="J405" s="13">
        <f t="shared" si="74"/>
        <v>32.749785571539654</v>
      </c>
      <c r="K405" s="13">
        <f t="shared" si="75"/>
        <v>6.9728109088735053</v>
      </c>
      <c r="L405" s="13">
        <f t="shared" si="76"/>
        <v>0</v>
      </c>
      <c r="M405" s="13">
        <f t="shared" si="81"/>
        <v>3.0490171685630951E-3</v>
      </c>
      <c r="N405" s="13">
        <f t="shared" si="77"/>
        <v>1.8903906445091189E-3</v>
      </c>
      <c r="O405" s="13">
        <f t="shared" si="78"/>
        <v>0.28307754295495885</v>
      </c>
      <c r="P405" s="1"/>
      <c r="Q405">
        <v>11.997487957498389</v>
      </c>
    </row>
    <row r="406" spans="1:18" x14ac:dyDescent="0.2">
      <c r="A406" s="14">
        <f t="shared" si="79"/>
        <v>34335</v>
      </c>
      <c r="B406" s="1">
        <v>1</v>
      </c>
      <c r="F406" s="34">
        <v>49.43513514</v>
      </c>
      <c r="G406" s="13">
        <f t="shared" si="72"/>
        <v>2.20144699185213</v>
      </c>
      <c r="H406" s="13">
        <f t="shared" si="73"/>
        <v>47.23368814814787</v>
      </c>
      <c r="I406" s="16">
        <f t="shared" si="80"/>
        <v>54.206499057021375</v>
      </c>
      <c r="J406" s="13">
        <f t="shared" si="74"/>
        <v>38.959073562222152</v>
      </c>
      <c r="K406" s="13">
        <f t="shared" si="75"/>
        <v>15.247425494799224</v>
      </c>
      <c r="L406" s="13">
        <f t="shared" si="76"/>
        <v>0</v>
      </c>
      <c r="M406" s="13">
        <f t="shared" si="81"/>
        <v>1.1586265240539763E-3</v>
      </c>
      <c r="N406" s="13">
        <f t="shared" si="77"/>
        <v>7.1834844491346528E-4</v>
      </c>
      <c r="O406" s="13">
        <f t="shared" si="78"/>
        <v>2.2021653402970434</v>
      </c>
      <c r="P406" s="1"/>
      <c r="Q406">
        <v>11.520844093548391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36.378378380000001</v>
      </c>
      <c r="G407" s="13">
        <f t="shared" si="72"/>
        <v>0.31668972203471329</v>
      </c>
      <c r="H407" s="13">
        <f t="shared" si="73"/>
        <v>36.061688657965284</v>
      </c>
      <c r="I407" s="16">
        <f t="shared" si="80"/>
        <v>51.309114152764508</v>
      </c>
      <c r="J407" s="13">
        <f t="shared" si="74"/>
        <v>39.535189545199543</v>
      </c>
      <c r="K407" s="13">
        <f t="shared" si="75"/>
        <v>11.773924607564965</v>
      </c>
      <c r="L407" s="13">
        <f t="shared" si="76"/>
        <v>0</v>
      </c>
      <c r="M407" s="13">
        <f t="shared" si="81"/>
        <v>4.4027807914051099E-4</v>
      </c>
      <c r="N407" s="13">
        <f t="shared" si="77"/>
        <v>2.7297240906711678E-4</v>
      </c>
      <c r="O407" s="13">
        <f t="shared" si="78"/>
        <v>0.31696269444378039</v>
      </c>
      <c r="P407" s="1"/>
      <c r="Q407">
        <v>13.01402956948013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113.45405409999999</v>
      </c>
      <c r="G408" s="13">
        <f t="shared" si="72"/>
        <v>11.442648703241908</v>
      </c>
      <c r="H408" s="13">
        <f t="shared" si="73"/>
        <v>102.01140539675808</v>
      </c>
      <c r="I408" s="16">
        <f t="shared" si="80"/>
        <v>113.78533000432304</v>
      </c>
      <c r="J408" s="13">
        <f t="shared" si="74"/>
        <v>58.70081341288369</v>
      </c>
      <c r="K408" s="13">
        <f t="shared" si="75"/>
        <v>55.084516591439353</v>
      </c>
      <c r="L408" s="13">
        <f t="shared" si="76"/>
        <v>17.286317095312832</v>
      </c>
      <c r="M408" s="13">
        <f t="shared" si="81"/>
        <v>17.286484400982904</v>
      </c>
      <c r="N408" s="13">
        <f t="shared" si="77"/>
        <v>10.717620328609399</v>
      </c>
      <c r="O408" s="13">
        <f t="shared" si="78"/>
        <v>22.160269031851307</v>
      </c>
      <c r="P408" s="1"/>
      <c r="Q408">
        <v>14.4590005359647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82.572972969999995</v>
      </c>
      <c r="G409" s="13">
        <f t="shared" si="72"/>
        <v>6.9849305095555803</v>
      </c>
      <c r="H409" s="13">
        <f t="shared" si="73"/>
        <v>75.588042460444413</v>
      </c>
      <c r="I409" s="16">
        <f t="shared" si="80"/>
        <v>113.38624195657093</v>
      </c>
      <c r="J409" s="13">
        <f t="shared" si="74"/>
        <v>59.368865894521328</v>
      </c>
      <c r="K409" s="13">
        <f t="shared" si="75"/>
        <v>54.0173760620496</v>
      </c>
      <c r="L409" s="13">
        <f t="shared" si="76"/>
        <v>16.26246037774207</v>
      </c>
      <c r="M409" s="13">
        <f t="shared" si="81"/>
        <v>22.831324450115574</v>
      </c>
      <c r="N409" s="13">
        <f t="shared" si="77"/>
        <v>14.155421159071656</v>
      </c>
      <c r="O409" s="13">
        <f t="shared" si="78"/>
        <v>21.140351668627236</v>
      </c>
      <c r="P409" s="1"/>
      <c r="Q409">
        <v>14.70108563583393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60.605405410000003</v>
      </c>
      <c r="G410" s="13">
        <f t="shared" si="72"/>
        <v>3.8138878517221322</v>
      </c>
      <c r="H410" s="13">
        <f t="shared" si="73"/>
        <v>56.791517558277874</v>
      </c>
      <c r="I410" s="16">
        <f t="shared" si="80"/>
        <v>94.546433242585394</v>
      </c>
      <c r="J410" s="13">
        <f t="shared" si="74"/>
        <v>56.272654380474236</v>
      </c>
      <c r="K410" s="13">
        <f t="shared" si="75"/>
        <v>38.273778862111158</v>
      </c>
      <c r="L410" s="13">
        <f t="shared" si="76"/>
        <v>1.1574322132668347</v>
      </c>
      <c r="M410" s="13">
        <f t="shared" si="81"/>
        <v>9.8333355043107513</v>
      </c>
      <c r="N410" s="13">
        <f t="shared" si="77"/>
        <v>6.0966680126726658</v>
      </c>
      <c r="O410" s="13">
        <f t="shared" si="78"/>
        <v>9.910555864394798</v>
      </c>
      <c r="P410" s="1"/>
      <c r="Q410">
        <v>14.771549244243779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7.0135135139999996</v>
      </c>
      <c r="G411" s="13">
        <f t="shared" si="72"/>
        <v>0</v>
      </c>
      <c r="H411" s="13">
        <f t="shared" si="73"/>
        <v>7.0135135139999996</v>
      </c>
      <c r="I411" s="16">
        <f t="shared" si="80"/>
        <v>44.129860162844317</v>
      </c>
      <c r="J411" s="13">
        <f t="shared" si="74"/>
        <v>40.017330020139191</v>
      </c>
      <c r="K411" s="13">
        <f t="shared" si="75"/>
        <v>4.1125301427051255</v>
      </c>
      <c r="L411" s="13">
        <f t="shared" si="76"/>
        <v>0</v>
      </c>
      <c r="M411" s="13">
        <f t="shared" si="81"/>
        <v>3.7366674916380855</v>
      </c>
      <c r="N411" s="13">
        <f t="shared" si="77"/>
        <v>2.3167338448156132</v>
      </c>
      <c r="O411" s="13">
        <f t="shared" si="78"/>
        <v>2.3167338448156132</v>
      </c>
      <c r="P411" s="1"/>
      <c r="Q411">
        <v>19.098579074015941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0.72972972999999997</v>
      </c>
      <c r="G412" s="13">
        <f t="shared" si="72"/>
        <v>0</v>
      </c>
      <c r="H412" s="13">
        <f t="shared" si="73"/>
        <v>0.72972972999999997</v>
      </c>
      <c r="I412" s="16">
        <f t="shared" si="80"/>
        <v>4.8422598727051254</v>
      </c>
      <c r="J412" s="13">
        <f t="shared" si="74"/>
        <v>4.838213748312242</v>
      </c>
      <c r="K412" s="13">
        <f t="shared" si="75"/>
        <v>4.0461243928833213E-3</v>
      </c>
      <c r="L412" s="13">
        <f t="shared" si="76"/>
        <v>0</v>
      </c>
      <c r="M412" s="13">
        <f t="shared" si="81"/>
        <v>1.4199336468224724</v>
      </c>
      <c r="N412" s="13">
        <f t="shared" si="77"/>
        <v>0.88035886102993288</v>
      </c>
      <c r="O412" s="13">
        <f t="shared" si="78"/>
        <v>0.88035886102993288</v>
      </c>
      <c r="P412" s="1"/>
      <c r="Q412">
        <v>22.217894146048369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5.0189189189999999</v>
      </c>
      <c r="G413" s="13">
        <f t="shared" si="72"/>
        <v>0</v>
      </c>
      <c r="H413" s="13">
        <f t="shared" si="73"/>
        <v>5.0189189189999999</v>
      </c>
      <c r="I413" s="16">
        <f t="shared" si="80"/>
        <v>5.0229650433928832</v>
      </c>
      <c r="J413" s="13">
        <f t="shared" si="74"/>
        <v>5.0161922917442405</v>
      </c>
      <c r="K413" s="13">
        <f t="shared" si="75"/>
        <v>6.7727516486426609E-3</v>
      </c>
      <c r="L413" s="13">
        <f t="shared" si="76"/>
        <v>0</v>
      </c>
      <c r="M413" s="13">
        <f t="shared" si="81"/>
        <v>0.53957478579253948</v>
      </c>
      <c r="N413" s="13">
        <f t="shared" si="77"/>
        <v>0.33453636719137447</v>
      </c>
      <c r="O413" s="13">
        <f t="shared" si="78"/>
        <v>0.33453636719137447</v>
      </c>
      <c r="P413" s="1"/>
      <c r="Q413">
        <v>19.348843000000009</v>
      </c>
    </row>
    <row r="414" spans="1:18" x14ac:dyDescent="0.2">
      <c r="A414" s="14">
        <f t="shared" si="79"/>
        <v>34578</v>
      </c>
      <c r="B414" s="1">
        <v>9</v>
      </c>
      <c r="F414" s="34">
        <v>6.6675675679999999</v>
      </c>
      <c r="G414" s="13">
        <f t="shared" si="72"/>
        <v>0</v>
      </c>
      <c r="H414" s="13">
        <f t="shared" si="73"/>
        <v>6.6675675679999999</v>
      </c>
      <c r="I414" s="16">
        <f t="shared" si="80"/>
        <v>6.6743403196486426</v>
      </c>
      <c r="J414" s="13">
        <f t="shared" si="74"/>
        <v>6.6627529308081259</v>
      </c>
      <c r="K414" s="13">
        <f t="shared" si="75"/>
        <v>1.1587388840516688E-2</v>
      </c>
      <c r="L414" s="13">
        <f t="shared" si="76"/>
        <v>0</v>
      </c>
      <c r="M414" s="13">
        <f t="shared" si="81"/>
        <v>0.20503841860116501</v>
      </c>
      <c r="N414" s="13">
        <f t="shared" si="77"/>
        <v>0.12712381953272231</v>
      </c>
      <c r="O414" s="13">
        <f t="shared" si="78"/>
        <v>0.12712381953272231</v>
      </c>
      <c r="P414" s="1"/>
      <c r="Q414">
        <v>21.574718858709701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29.008108109999998</v>
      </c>
      <c r="G415" s="13">
        <f t="shared" si="72"/>
        <v>0</v>
      </c>
      <c r="H415" s="13">
        <f t="shared" si="73"/>
        <v>29.008108109999998</v>
      </c>
      <c r="I415" s="16">
        <f t="shared" si="80"/>
        <v>29.019695498840516</v>
      </c>
      <c r="J415" s="13">
        <f t="shared" si="74"/>
        <v>27.654648535025405</v>
      </c>
      <c r="K415" s="13">
        <f t="shared" si="75"/>
        <v>1.3650469638151108</v>
      </c>
      <c r="L415" s="13">
        <f t="shared" si="76"/>
        <v>0</v>
      </c>
      <c r="M415" s="13">
        <f t="shared" si="81"/>
        <v>7.7914599068442697E-2</v>
      </c>
      <c r="N415" s="13">
        <f t="shared" si="77"/>
        <v>4.8307051422434473E-2</v>
      </c>
      <c r="O415" s="13">
        <f t="shared" si="78"/>
        <v>4.8307051422434473E-2</v>
      </c>
      <c r="P415" s="1"/>
      <c r="Q415">
        <v>18.53863801902245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2.8324324320000001</v>
      </c>
      <c r="G416" s="13">
        <f t="shared" si="72"/>
        <v>0</v>
      </c>
      <c r="H416" s="13">
        <f t="shared" si="73"/>
        <v>2.8324324320000001</v>
      </c>
      <c r="I416" s="16">
        <f t="shared" si="80"/>
        <v>4.1974793958151109</v>
      </c>
      <c r="J416" s="13">
        <f t="shared" si="74"/>
        <v>4.1884867121032796</v>
      </c>
      <c r="K416" s="13">
        <f t="shared" si="75"/>
        <v>8.9926837118312619E-3</v>
      </c>
      <c r="L416" s="13">
        <f t="shared" si="76"/>
        <v>0</v>
      </c>
      <c r="M416" s="13">
        <f t="shared" si="81"/>
        <v>2.9607547646008224E-2</v>
      </c>
      <c r="N416" s="13">
        <f t="shared" si="77"/>
        <v>1.8356679540525098E-2</v>
      </c>
      <c r="O416" s="13">
        <f t="shared" si="78"/>
        <v>1.8356679540525098E-2</v>
      </c>
      <c r="Q416">
        <v>13.47530167355397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22.735135140000001</v>
      </c>
      <c r="G417" s="13">
        <f t="shared" si="72"/>
        <v>0</v>
      </c>
      <c r="H417" s="13">
        <f t="shared" si="73"/>
        <v>22.735135140000001</v>
      </c>
      <c r="I417" s="16">
        <f t="shared" si="80"/>
        <v>22.744127823711832</v>
      </c>
      <c r="J417" s="13">
        <f t="shared" si="74"/>
        <v>20.669027230866352</v>
      </c>
      <c r="K417" s="13">
        <f t="shared" si="75"/>
        <v>2.0751005928454802</v>
      </c>
      <c r="L417" s="13">
        <f t="shared" si="76"/>
        <v>0</v>
      </c>
      <c r="M417" s="13">
        <f t="shared" si="81"/>
        <v>1.1250868105483126E-2</v>
      </c>
      <c r="N417" s="13">
        <f t="shared" si="77"/>
        <v>6.9755382253995383E-3</v>
      </c>
      <c r="O417" s="13">
        <f t="shared" si="78"/>
        <v>6.9755382253995383E-3</v>
      </c>
      <c r="Q417">
        <v>9.6802763935483878</v>
      </c>
    </row>
    <row r="418" spans="1:17" x14ac:dyDescent="0.2">
      <c r="A418" s="14">
        <f t="shared" si="79"/>
        <v>34700</v>
      </c>
      <c r="B418" s="1">
        <v>1</v>
      </c>
      <c r="F418" s="34">
        <v>55.608108110000003</v>
      </c>
      <c r="G418" s="13">
        <f t="shared" si="72"/>
        <v>3.0925224630010555</v>
      </c>
      <c r="H418" s="13">
        <f t="shared" si="73"/>
        <v>52.51558564699895</v>
      </c>
      <c r="I418" s="16">
        <f t="shared" si="80"/>
        <v>54.59068623984443</v>
      </c>
      <c r="J418" s="13">
        <f t="shared" si="74"/>
        <v>40.179702817904321</v>
      </c>
      <c r="K418" s="13">
        <f t="shared" si="75"/>
        <v>14.410983421940109</v>
      </c>
      <c r="L418" s="13">
        <f t="shared" si="76"/>
        <v>0</v>
      </c>
      <c r="M418" s="13">
        <f t="shared" si="81"/>
        <v>4.2753298800835881E-3</v>
      </c>
      <c r="N418" s="13">
        <f t="shared" si="77"/>
        <v>2.6507045256518244E-3</v>
      </c>
      <c r="O418" s="13">
        <f t="shared" si="78"/>
        <v>3.0951731675267071</v>
      </c>
      <c r="Q418">
        <v>12.36946198032684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53.129729730000001</v>
      </c>
      <c r="G419" s="13">
        <f t="shared" si="72"/>
        <v>2.7347658045195566</v>
      </c>
      <c r="H419" s="13">
        <f t="shared" si="73"/>
        <v>50.394963925480447</v>
      </c>
      <c r="I419" s="16">
        <f t="shared" si="80"/>
        <v>64.805947347420556</v>
      </c>
      <c r="J419" s="13">
        <f t="shared" si="74"/>
        <v>45.377468494873888</v>
      </c>
      <c r="K419" s="13">
        <f t="shared" si="75"/>
        <v>19.428478852546668</v>
      </c>
      <c r="L419" s="13">
        <f t="shared" si="76"/>
        <v>0</v>
      </c>
      <c r="M419" s="13">
        <f t="shared" si="81"/>
        <v>1.6246253544317637E-3</v>
      </c>
      <c r="N419" s="13">
        <f t="shared" si="77"/>
        <v>1.0072677197476934E-3</v>
      </c>
      <c r="O419" s="13">
        <f t="shared" si="78"/>
        <v>2.7357730722393043</v>
      </c>
      <c r="Q419">
        <v>13.36993978863056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7.8054054050000001</v>
      </c>
      <c r="G420" s="13">
        <f t="shared" si="72"/>
        <v>0</v>
      </c>
      <c r="H420" s="13">
        <f t="shared" si="73"/>
        <v>7.8054054050000001</v>
      </c>
      <c r="I420" s="16">
        <f t="shared" si="80"/>
        <v>27.23388425754667</v>
      </c>
      <c r="J420" s="13">
        <f t="shared" si="74"/>
        <v>25.70101300989726</v>
      </c>
      <c r="K420" s="13">
        <f t="shared" si="75"/>
        <v>1.5328712476494104</v>
      </c>
      <c r="L420" s="13">
        <f t="shared" si="76"/>
        <v>0</v>
      </c>
      <c r="M420" s="13">
        <f t="shared" si="81"/>
        <v>6.1735763468407029E-4</v>
      </c>
      <c r="N420" s="13">
        <f t="shared" si="77"/>
        <v>3.8276173350412356E-4</v>
      </c>
      <c r="O420" s="13">
        <f t="shared" si="78"/>
        <v>3.8276173350412356E-4</v>
      </c>
      <c r="Q420">
        <v>16.260422264717111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19.305405409999999</v>
      </c>
      <c r="G421" s="13">
        <f t="shared" si="72"/>
        <v>0</v>
      </c>
      <c r="H421" s="13">
        <f t="shared" si="73"/>
        <v>19.305405409999999</v>
      </c>
      <c r="I421" s="16">
        <f t="shared" si="80"/>
        <v>20.838276657649409</v>
      </c>
      <c r="J421" s="13">
        <f t="shared" si="74"/>
        <v>20.443304850638533</v>
      </c>
      <c r="K421" s="13">
        <f t="shared" si="75"/>
        <v>0.39497180701087586</v>
      </c>
      <c r="L421" s="13">
        <f t="shared" si="76"/>
        <v>0</v>
      </c>
      <c r="M421" s="13">
        <f t="shared" si="81"/>
        <v>2.3459590117994673E-4</v>
      </c>
      <c r="N421" s="13">
        <f t="shared" si="77"/>
        <v>1.4544945873156697E-4</v>
      </c>
      <c r="O421" s="13">
        <f t="shared" si="78"/>
        <v>1.4544945873156697E-4</v>
      </c>
      <c r="Q421">
        <v>20.589047274642379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14.25675676</v>
      </c>
      <c r="G422" s="13">
        <f t="shared" si="72"/>
        <v>0</v>
      </c>
      <c r="H422" s="13">
        <f t="shared" si="73"/>
        <v>14.25675676</v>
      </c>
      <c r="I422" s="16">
        <f t="shared" si="80"/>
        <v>14.651728567010876</v>
      </c>
      <c r="J422" s="13">
        <f t="shared" si="74"/>
        <v>14.44214807476359</v>
      </c>
      <c r="K422" s="13">
        <f t="shared" si="75"/>
        <v>0.20958049224728548</v>
      </c>
      <c r="L422" s="13">
        <f t="shared" si="76"/>
        <v>0</v>
      </c>
      <c r="M422" s="13">
        <f t="shared" si="81"/>
        <v>8.9146442448379763E-5</v>
      </c>
      <c r="N422" s="13">
        <f t="shared" si="77"/>
        <v>5.527079431799545E-5</v>
      </c>
      <c r="O422" s="13">
        <f t="shared" si="78"/>
        <v>5.527079431799545E-5</v>
      </c>
      <c r="Q422">
        <v>17.650847871988471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1.1540540539999999</v>
      </c>
      <c r="G423" s="13">
        <f t="shared" si="72"/>
        <v>0</v>
      </c>
      <c r="H423" s="13">
        <f t="shared" si="73"/>
        <v>1.1540540539999999</v>
      </c>
      <c r="I423" s="16">
        <f t="shared" si="80"/>
        <v>1.3636345462472854</v>
      </c>
      <c r="J423" s="13">
        <f t="shared" si="74"/>
        <v>1.3635389622122855</v>
      </c>
      <c r="K423" s="13">
        <f t="shared" si="75"/>
        <v>9.5584034999873779E-5</v>
      </c>
      <c r="L423" s="13">
        <f t="shared" si="76"/>
        <v>0</v>
      </c>
      <c r="M423" s="13">
        <f t="shared" si="81"/>
        <v>3.3875648130384313E-5</v>
      </c>
      <c r="N423" s="13">
        <f t="shared" si="77"/>
        <v>2.1002901840838275E-5</v>
      </c>
      <c r="O423" s="13">
        <f t="shared" si="78"/>
        <v>2.1002901840838275E-5</v>
      </c>
      <c r="Q423">
        <v>21.828171801261909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1.175675676</v>
      </c>
      <c r="G424" s="13">
        <f t="shared" si="72"/>
        <v>0</v>
      </c>
      <c r="H424" s="13">
        <f t="shared" si="73"/>
        <v>1.175675676</v>
      </c>
      <c r="I424" s="16">
        <f t="shared" si="80"/>
        <v>1.1757712600349999</v>
      </c>
      <c r="J424" s="13">
        <f t="shared" si="74"/>
        <v>1.1757159389306244</v>
      </c>
      <c r="K424" s="13">
        <f t="shared" si="75"/>
        <v>5.5321104375449792E-5</v>
      </c>
      <c r="L424" s="13">
        <f t="shared" si="76"/>
        <v>0</v>
      </c>
      <c r="M424" s="13">
        <f t="shared" si="81"/>
        <v>1.2872746289546038E-5</v>
      </c>
      <c r="N424" s="13">
        <f t="shared" si="77"/>
        <v>7.9811026995185437E-6</v>
      </c>
      <c r="O424" s="13">
        <f t="shared" si="78"/>
        <v>7.9811026995185437E-6</v>
      </c>
      <c r="Q424">
        <v>22.552382488557761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3.5243243240000002</v>
      </c>
      <c r="G425" s="13">
        <f t="shared" si="72"/>
        <v>0</v>
      </c>
      <c r="H425" s="13">
        <f t="shared" si="73"/>
        <v>3.5243243240000002</v>
      </c>
      <c r="I425" s="16">
        <f t="shared" si="80"/>
        <v>3.5243796451043758</v>
      </c>
      <c r="J425" s="13">
        <f t="shared" si="74"/>
        <v>3.5225341020795686</v>
      </c>
      <c r="K425" s="13">
        <f t="shared" si="75"/>
        <v>1.8455430248072169E-3</v>
      </c>
      <c r="L425" s="13">
        <f t="shared" si="76"/>
        <v>0</v>
      </c>
      <c r="M425" s="13">
        <f t="shared" si="81"/>
        <v>4.8916435900274945E-6</v>
      </c>
      <c r="N425" s="13">
        <f t="shared" si="77"/>
        <v>3.0328190258170466E-6</v>
      </c>
      <c r="O425" s="13">
        <f t="shared" si="78"/>
        <v>3.0328190258170466E-6</v>
      </c>
      <c r="Q425">
        <v>21.032244000000009</v>
      </c>
    </row>
    <row r="426" spans="1:17" x14ac:dyDescent="0.2">
      <c r="A426" s="14">
        <f t="shared" si="79"/>
        <v>34943</v>
      </c>
      <c r="B426" s="1">
        <v>9</v>
      </c>
      <c r="F426" s="34">
        <v>35.486486489999997</v>
      </c>
      <c r="G426" s="13">
        <f t="shared" si="72"/>
        <v>0.18794414191342884</v>
      </c>
      <c r="H426" s="13">
        <f t="shared" si="73"/>
        <v>35.298542348086571</v>
      </c>
      <c r="I426" s="16">
        <f t="shared" si="80"/>
        <v>35.300387891111377</v>
      </c>
      <c r="J426" s="13">
        <f t="shared" si="74"/>
        <v>33.924314699120849</v>
      </c>
      <c r="K426" s="13">
        <f t="shared" si="75"/>
        <v>1.3760731919905282</v>
      </c>
      <c r="L426" s="13">
        <f t="shared" si="76"/>
        <v>0</v>
      </c>
      <c r="M426" s="13">
        <f t="shared" si="81"/>
        <v>1.8588245642104479E-6</v>
      </c>
      <c r="N426" s="13">
        <f t="shared" si="77"/>
        <v>1.1524712298104777E-6</v>
      </c>
      <c r="O426" s="13">
        <f t="shared" si="78"/>
        <v>0.18794529438465865</v>
      </c>
      <c r="Q426">
        <v>22.72661410499828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31.994594589999998</v>
      </c>
      <c r="G427" s="13">
        <f t="shared" si="72"/>
        <v>0</v>
      </c>
      <c r="H427" s="13">
        <f t="shared" si="73"/>
        <v>31.994594589999998</v>
      </c>
      <c r="I427" s="16">
        <f t="shared" si="80"/>
        <v>33.370667781990527</v>
      </c>
      <c r="J427" s="13">
        <f t="shared" si="74"/>
        <v>31.430189248722904</v>
      </c>
      <c r="K427" s="13">
        <f t="shared" si="75"/>
        <v>1.9404785332676227</v>
      </c>
      <c r="L427" s="13">
        <f t="shared" si="76"/>
        <v>0</v>
      </c>
      <c r="M427" s="13">
        <f t="shared" si="81"/>
        <v>7.0635333439997027E-7</v>
      </c>
      <c r="N427" s="13">
        <f t="shared" si="77"/>
        <v>4.3793906732798155E-7</v>
      </c>
      <c r="O427" s="13">
        <f t="shared" si="78"/>
        <v>4.3793906732798155E-7</v>
      </c>
      <c r="Q427">
        <v>18.889156290870179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31.386486489999999</v>
      </c>
      <c r="G428" s="13">
        <f t="shared" si="72"/>
        <v>0</v>
      </c>
      <c r="H428" s="13">
        <f t="shared" si="73"/>
        <v>31.386486489999999</v>
      </c>
      <c r="I428" s="16">
        <f t="shared" si="80"/>
        <v>33.326965023267618</v>
      </c>
      <c r="J428" s="13">
        <f t="shared" si="74"/>
        <v>30.461841050031442</v>
      </c>
      <c r="K428" s="13">
        <f t="shared" si="75"/>
        <v>2.8651239732361766</v>
      </c>
      <c r="L428" s="13">
        <f t="shared" si="76"/>
        <v>0</v>
      </c>
      <c r="M428" s="13">
        <f t="shared" si="81"/>
        <v>2.6841426707198872E-7</v>
      </c>
      <c r="N428" s="13">
        <f t="shared" si="77"/>
        <v>1.6641684558463301E-7</v>
      </c>
      <c r="O428" s="13">
        <f t="shared" si="78"/>
        <v>1.6641684558463301E-7</v>
      </c>
      <c r="Q428">
        <v>15.77320132404402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86.737837839999997</v>
      </c>
      <c r="G429" s="13">
        <f t="shared" si="72"/>
        <v>7.5861333569263598</v>
      </c>
      <c r="H429" s="13">
        <f t="shared" si="73"/>
        <v>79.151704483073644</v>
      </c>
      <c r="I429" s="16">
        <f t="shared" si="80"/>
        <v>82.016828456309824</v>
      </c>
      <c r="J429" s="13">
        <f t="shared" si="74"/>
        <v>48.904705217969294</v>
      </c>
      <c r="K429" s="13">
        <f t="shared" si="75"/>
        <v>33.11212323834053</v>
      </c>
      <c r="L429" s="13">
        <f t="shared" si="76"/>
        <v>0</v>
      </c>
      <c r="M429" s="13">
        <f t="shared" si="81"/>
        <v>1.0199742148735571E-7</v>
      </c>
      <c r="N429" s="13">
        <f t="shared" si="77"/>
        <v>6.3238401322160537E-8</v>
      </c>
      <c r="O429" s="13">
        <f t="shared" si="78"/>
        <v>7.586133420164761</v>
      </c>
      <c r="Q429">
        <v>12.751145779662201</v>
      </c>
    </row>
    <row r="430" spans="1:17" x14ac:dyDescent="0.2">
      <c r="A430" s="14">
        <f t="shared" si="79"/>
        <v>35065</v>
      </c>
      <c r="B430" s="1">
        <v>1</v>
      </c>
      <c r="F430" s="34">
        <v>8.0054054049999994</v>
      </c>
      <c r="G430" s="13">
        <f t="shared" si="72"/>
        <v>0</v>
      </c>
      <c r="H430" s="13">
        <f t="shared" si="73"/>
        <v>8.0054054049999994</v>
      </c>
      <c r="I430" s="16">
        <f t="shared" si="80"/>
        <v>41.117528643340528</v>
      </c>
      <c r="J430" s="13">
        <f t="shared" si="74"/>
        <v>32.963068441315158</v>
      </c>
      <c r="K430" s="13">
        <f t="shared" si="75"/>
        <v>8.1544602020253691</v>
      </c>
      <c r="L430" s="13">
        <f t="shared" si="76"/>
        <v>0</v>
      </c>
      <c r="M430" s="13">
        <f t="shared" si="81"/>
        <v>3.8759020165195171E-8</v>
      </c>
      <c r="N430" s="13">
        <f t="shared" si="77"/>
        <v>2.4030592502421005E-8</v>
      </c>
      <c r="O430" s="13">
        <f t="shared" si="78"/>
        <v>2.4030592502421005E-8</v>
      </c>
      <c r="Q430">
        <v>11.28451209354839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82.767567569999997</v>
      </c>
      <c r="G431" s="13">
        <f t="shared" si="72"/>
        <v>7.0130204551491762</v>
      </c>
      <c r="H431" s="13">
        <f t="shared" si="73"/>
        <v>75.754547114850823</v>
      </c>
      <c r="I431" s="16">
        <f t="shared" si="80"/>
        <v>83.909007316876199</v>
      </c>
      <c r="J431" s="13">
        <f t="shared" si="74"/>
        <v>47.276947924728731</v>
      </c>
      <c r="K431" s="13">
        <f t="shared" si="75"/>
        <v>36.632059392147468</v>
      </c>
      <c r="L431" s="13">
        <f t="shared" si="76"/>
        <v>0</v>
      </c>
      <c r="M431" s="13">
        <f t="shared" si="81"/>
        <v>1.4728427662774166E-8</v>
      </c>
      <c r="N431" s="13">
        <f t="shared" si="77"/>
        <v>9.1316251509199828E-9</v>
      </c>
      <c r="O431" s="13">
        <f t="shared" si="78"/>
        <v>7.0130204642808014</v>
      </c>
      <c r="Q431">
        <v>11.83210951508746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69.713513509999999</v>
      </c>
      <c r="G432" s="13">
        <f t="shared" si="72"/>
        <v>5.1286533230640288</v>
      </c>
      <c r="H432" s="13">
        <f t="shared" si="73"/>
        <v>64.58486018693597</v>
      </c>
      <c r="I432" s="16">
        <f t="shared" si="80"/>
        <v>101.21691957908344</v>
      </c>
      <c r="J432" s="13">
        <f t="shared" si="74"/>
        <v>53.348401300297098</v>
      </c>
      <c r="K432" s="13">
        <f t="shared" si="75"/>
        <v>47.86851827878634</v>
      </c>
      <c r="L432" s="13">
        <f t="shared" si="76"/>
        <v>10.363003676962945</v>
      </c>
      <c r="M432" s="13">
        <f t="shared" si="81"/>
        <v>10.363003682559748</v>
      </c>
      <c r="N432" s="13">
        <f t="shared" si="77"/>
        <v>6.4250622831870441</v>
      </c>
      <c r="O432" s="13">
        <f t="shared" si="78"/>
        <v>11.553715606251073</v>
      </c>
      <c r="Q432">
        <v>13.18944905052212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75.318918920000002</v>
      </c>
      <c r="G433" s="13">
        <f t="shared" si="72"/>
        <v>5.9377997895998256</v>
      </c>
      <c r="H433" s="13">
        <f t="shared" si="73"/>
        <v>69.38111913040018</v>
      </c>
      <c r="I433" s="16">
        <f t="shared" si="80"/>
        <v>106.88663373222357</v>
      </c>
      <c r="J433" s="13">
        <f t="shared" si="74"/>
        <v>62.002373749395787</v>
      </c>
      <c r="K433" s="13">
        <f t="shared" si="75"/>
        <v>44.884259982827786</v>
      </c>
      <c r="L433" s="13">
        <f t="shared" si="76"/>
        <v>7.499788552867984</v>
      </c>
      <c r="M433" s="13">
        <f t="shared" si="81"/>
        <v>11.437729952240689</v>
      </c>
      <c r="N433" s="13">
        <f t="shared" si="77"/>
        <v>7.0913925703892273</v>
      </c>
      <c r="O433" s="13">
        <f t="shared" si="78"/>
        <v>13.029192359989054</v>
      </c>
      <c r="Q433">
        <v>15.96643700913957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3.2621621620000001</v>
      </c>
      <c r="G434" s="13">
        <f t="shared" si="72"/>
        <v>0</v>
      </c>
      <c r="H434" s="13">
        <f t="shared" si="73"/>
        <v>3.2621621620000001</v>
      </c>
      <c r="I434" s="16">
        <f t="shared" si="80"/>
        <v>40.646633591959805</v>
      </c>
      <c r="J434" s="13">
        <f t="shared" si="74"/>
        <v>38.114261237843657</v>
      </c>
      <c r="K434" s="13">
        <f t="shared" si="75"/>
        <v>2.5323723541161485</v>
      </c>
      <c r="L434" s="13">
        <f t="shared" si="76"/>
        <v>0</v>
      </c>
      <c r="M434" s="13">
        <f t="shared" si="81"/>
        <v>4.3463373818514617</v>
      </c>
      <c r="N434" s="13">
        <f t="shared" si="77"/>
        <v>2.6947291767479062</v>
      </c>
      <c r="O434" s="13">
        <f t="shared" si="78"/>
        <v>2.6947291767479062</v>
      </c>
      <c r="Q434">
        <v>21.140177688323941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0.54864864899999999</v>
      </c>
      <c r="G435" s="13">
        <f t="shared" si="72"/>
        <v>0</v>
      </c>
      <c r="H435" s="13">
        <f t="shared" si="73"/>
        <v>0.54864864899999999</v>
      </c>
      <c r="I435" s="16">
        <f t="shared" si="80"/>
        <v>3.0810210031161485</v>
      </c>
      <c r="J435" s="13">
        <f t="shared" si="74"/>
        <v>3.0799921122289602</v>
      </c>
      <c r="K435" s="13">
        <f t="shared" si="75"/>
        <v>1.0288908871882718E-3</v>
      </c>
      <c r="L435" s="13">
        <f t="shared" si="76"/>
        <v>0</v>
      </c>
      <c r="M435" s="13">
        <f t="shared" si="81"/>
        <v>1.6516082051035554</v>
      </c>
      <c r="N435" s="13">
        <f t="shared" si="77"/>
        <v>1.0239970871642043</v>
      </c>
      <c r="O435" s="13">
        <f t="shared" si="78"/>
        <v>1.0239970871642043</v>
      </c>
      <c r="Q435">
        <v>22.314782892486871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0.27567567599999998</v>
      </c>
      <c r="G436" s="13">
        <f t="shared" si="72"/>
        <v>0</v>
      </c>
      <c r="H436" s="13">
        <f t="shared" si="73"/>
        <v>0.27567567599999998</v>
      </c>
      <c r="I436" s="16">
        <f t="shared" si="80"/>
        <v>0.27670456688718825</v>
      </c>
      <c r="J436" s="13">
        <f t="shared" si="74"/>
        <v>0.27670387594822199</v>
      </c>
      <c r="K436" s="13">
        <f t="shared" si="75"/>
        <v>6.9093896626348794E-7</v>
      </c>
      <c r="L436" s="13">
        <f t="shared" si="76"/>
        <v>0</v>
      </c>
      <c r="M436" s="13">
        <f t="shared" si="81"/>
        <v>0.62761111793935109</v>
      </c>
      <c r="N436" s="13">
        <f t="shared" si="77"/>
        <v>0.38911889312239767</v>
      </c>
      <c r="O436" s="13">
        <f t="shared" si="78"/>
        <v>0.38911889312239767</v>
      </c>
      <c r="Q436">
        <v>22.85578000000001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11.345945950000001</v>
      </c>
      <c r="G437" s="13">
        <f t="shared" si="72"/>
        <v>0</v>
      </c>
      <c r="H437" s="13">
        <f t="shared" si="73"/>
        <v>11.345945950000001</v>
      </c>
      <c r="I437" s="16">
        <f t="shared" si="80"/>
        <v>11.345946640938967</v>
      </c>
      <c r="J437" s="13">
        <f t="shared" si="74"/>
        <v>11.296091856152014</v>
      </c>
      <c r="K437" s="13">
        <f t="shared" si="75"/>
        <v>4.9854784786953488E-2</v>
      </c>
      <c r="L437" s="13">
        <f t="shared" si="76"/>
        <v>0</v>
      </c>
      <c r="M437" s="13">
        <f t="shared" si="81"/>
        <v>0.23849222481695342</v>
      </c>
      <c r="N437" s="13">
        <f t="shared" si="77"/>
        <v>0.14786517938651111</v>
      </c>
      <c r="O437" s="13">
        <f t="shared" si="78"/>
        <v>0.14786517938651111</v>
      </c>
      <c r="Q437">
        <v>22.485385079429609</v>
      </c>
    </row>
    <row r="438" spans="1:17" x14ac:dyDescent="0.2">
      <c r="A438" s="14">
        <f t="shared" si="79"/>
        <v>35309</v>
      </c>
      <c r="B438" s="1">
        <v>9</v>
      </c>
      <c r="F438" s="34">
        <v>2.6108108109999999</v>
      </c>
      <c r="G438" s="13">
        <f t="shared" si="72"/>
        <v>0</v>
      </c>
      <c r="H438" s="13">
        <f t="shared" si="73"/>
        <v>2.6108108109999999</v>
      </c>
      <c r="I438" s="16">
        <f t="shared" si="80"/>
        <v>2.6606655957869534</v>
      </c>
      <c r="J438" s="13">
        <f t="shared" si="74"/>
        <v>2.6599563050281381</v>
      </c>
      <c r="K438" s="13">
        <f t="shared" si="75"/>
        <v>7.0929075881531745E-4</v>
      </c>
      <c r="L438" s="13">
        <f t="shared" si="76"/>
        <v>0</v>
      </c>
      <c r="M438" s="13">
        <f t="shared" si="81"/>
        <v>9.062704543044231E-2</v>
      </c>
      <c r="N438" s="13">
        <f t="shared" si="77"/>
        <v>5.618876816687423E-2</v>
      </c>
      <c r="O438" s="13">
        <f t="shared" si="78"/>
        <v>5.618876816687423E-2</v>
      </c>
      <c r="Q438">
        <v>21.83322330187416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24.275675679999999</v>
      </c>
      <c r="G439" s="13">
        <f t="shared" si="72"/>
        <v>0</v>
      </c>
      <c r="H439" s="13">
        <f t="shared" si="73"/>
        <v>24.275675679999999</v>
      </c>
      <c r="I439" s="16">
        <f t="shared" si="80"/>
        <v>24.276384970758816</v>
      </c>
      <c r="J439" s="13">
        <f t="shared" si="74"/>
        <v>23.430785628891655</v>
      </c>
      <c r="K439" s="13">
        <f t="shared" si="75"/>
        <v>0.84559934186716035</v>
      </c>
      <c r="L439" s="13">
        <f t="shared" si="76"/>
        <v>0</v>
      </c>
      <c r="M439" s="13">
        <f t="shared" si="81"/>
        <v>3.443827726356808E-2</v>
      </c>
      <c r="N439" s="13">
        <f t="shared" si="77"/>
        <v>2.1351731903412208E-2</v>
      </c>
      <c r="O439" s="13">
        <f t="shared" si="78"/>
        <v>2.1351731903412208E-2</v>
      </c>
      <c r="Q439">
        <v>18.275033827055751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47.294594590000003</v>
      </c>
      <c r="G440" s="13">
        <f t="shared" si="72"/>
        <v>1.8924575975401334</v>
      </c>
      <c r="H440" s="13">
        <f t="shared" si="73"/>
        <v>45.402136992459866</v>
      </c>
      <c r="I440" s="16">
        <f t="shared" si="80"/>
        <v>46.24773633432703</v>
      </c>
      <c r="J440" s="13">
        <f t="shared" si="74"/>
        <v>38.475601914897709</v>
      </c>
      <c r="K440" s="13">
        <f t="shared" si="75"/>
        <v>7.7721344194293209</v>
      </c>
      <c r="L440" s="13">
        <f t="shared" si="76"/>
        <v>0</v>
      </c>
      <c r="M440" s="13">
        <f t="shared" si="81"/>
        <v>1.3086545360155872E-2</v>
      </c>
      <c r="N440" s="13">
        <f t="shared" si="77"/>
        <v>8.1136581232966413E-3</v>
      </c>
      <c r="O440" s="13">
        <f t="shared" si="78"/>
        <v>1.90057125566343</v>
      </c>
      <c r="Q440">
        <v>14.630389971132679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12.07567568</v>
      </c>
      <c r="G441" s="13">
        <f t="shared" si="72"/>
        <v>0</v>
      </c>
      <c r="H441" s="13">
        <f t="shared" si="73"/>
        <v>12.07567568</v>
      </c>
      <c r="I441" s="16">
        <f t="shared" si="80"/>
        <v>19.847810099429321</v>
      </c>
      <c r="J441" s="13">
        <f t="shared" si="74"/>
        <v>18.706427089813186</v>
      </c>
      <c r="K441" s="13">
        <f t="shared" si="75"/>
        <v>1.1413830096161348</v>
      </c>
      <c r="L441" s="13">
        <f t="shared" si="76"/>
        <v>0</v>
      </c>
      <c r="M441" s="13">
        <f t="shared" si="81"/>
        <v>4.9728872368592306E-3</v>
      </c>
      <c r="N441" s="13">
        <f t="shared" si="77"/>
        <v>3.0831900868527229E-3</v>
      </c>
      <c r="O441" s="13">
        <f t="shared" si="78"/>
        <v>3.0831900868527229E-3</v>
      </c>
      <c r="Q441">
        <v>11.504411061606749</v>
      </c>
    </row>
    <row r="442" spans="1:17" x14ac:dyDescent="0.2">
      <c r="A442" s="14">
        <f t="shared" si="79"/>
        <v>35431</v>
      </c>
      <c r="B442" s="1">
        <v>1</v>
      </c>
      <c r="F442" s="34">
        <v>13.613513510000001</v>
      </c>
      <c r="G442" s="13">
        <f t="shared" si="72"/>
        <v>0</v>
      </c>
      <c r="H442" s="13">
        <f t="shared" si="73"/>
        <v>13.613513510000001</v>
      </c>
      <c r="I442" s="16">
        <f t="shared" si="80"/>
        <v>14.754896519616135</v>
      </c>
      <c r="J442" s="13">
        <f t="shared" si="74"/>
        <v>14.197304401712826</v>
      </c>
      <c r="K442" s="13">
        <f t="shared" si="75"/>
        <v>0.55759211790330987</v>
      </c>
      <c r="L442" s="13">
        <f t="shared" si="76"/>
        <v>0</v>
      </c>
      <c r="M442" s="13">
        <f t="shared" si="81"/>
        <v>1.8896971500065077E-3</v>
      </c>
      <c r="N442" s="13">
        <f t="shared" si="77"/>
        <v>1.1716122330040347E-3</v>
      </c>
      <c r="O442" s="13">
        <f t="shared" si="78"/>
        <v>1.1716122330040347E-3</v>
      </c>
      <c r="Q442">
        <v>10.44949109354839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40.1</v>
      </c>
      <c r="G443" s="13">
        <f t="shared" si="72"/>
        <v>0.85390991635536428</v>
      </c>
      <c r="H443" s="13">
        <f t="shared" si="73"/>
        <v>39.246090083644638</v>
      </c>
      <c r="I443" s="16">
        <f t="shared" si="80"/>
        <v>39.80368220154795</v>
      </c>
      <c r="J443" s="13">
        <f t="shared" si="74"/>
        <v>34.314014957342899</v>
      </c>
      <c r="K443" s="13">
        <f t="shared" si="75"/>
        <v>5.4896672442050516</v>
      </c>
      <c r="L443" s="13">
        <f t="shared" si="76"/>
        <v>0</v>
      </c>
      <c r="M443" s="13">
        <f t="shared" si="81"/>
        <v>7.18084917002473E-4</v>
      </c>
      <c r="N443" s="13">
        <f t="shared" si="77"/>
        <v>4.4521264854153325E-4</v>
      </c>
      <c r="O443" s="13">
        <f t="shared" si="78"/>
        <v>0.85435512900390587</v>
      </c>
      <c r="Q443">
        <v>14.286988653720121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152.82162159999999</v>
      </c>
      <c r="G444" s="13">
        <f t="shared" si="72"/>
        <v>17.125400584471933</v>
      </c>
      <c r="H444" s="13">
        <f t="shared" si="73"/>
        <v>135.69622101552807</v>
      </c>
      <c r="I444" s="16">
        <f t="shared" si="80"/>
        <v>141.18588825973313</v>
      </c>
      <c r="J444" s="13">
        <f t="shared" si="74"/>
        <v>61.134488945702969</v>
      </c>
      <c r="K444" s="13">
        <f t="shared" si="75"/>
        <v>80.051399314030164</v>
      </c>
      <c r="L444" s="13">
        <f t="shared" si="76"/>
        <v>41.240529205449825</v>
      </c>
      <c r="M444" s="13">
        <f t="shared" si="81"/>
        <v>41.240802077718286</v>
      </c>
      <c r="N444" s="13">
        <f t="shared" si="77"/>
        <v>25.569297288185336</v>
      </c>
      <c r="O444" s="13">
        <f t="shared" si="78"/>
        <v>42.694697872657272</v>
      </c>
      <c r="Q444">
        <v>14.310672089051369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132.18378379999999</v>
      </c>
      <c r="G445" s="13">
        <f t="shared" si="72"/>
        <v>14.146305887232378</v>
      </c>
      <c r="H445" s="13">
        <f t="shared" si="73"/>
        <v>118.03747791276761</v>
      </c>
      <c r="I445" s="16">
        <f t="shared" si="80"/>
        <v>156.84834802134793</v>
      </c>
      <c r="J445" s="13">
        <f t="shared" si="74"/>
        <v>61.102309646776909</v>
      </c>
      <c r="K445" s="13">
        <f t="shared" si="75"/>
        <v>95.746038374571015</v>
      </c>
      <c r="L445" s="13">
        <f t="shared" si="76"/>
        <v>56.298584999818708</v>
      </c>
      <c r="M445" s="13">
        <f t="shared" si="81"/>
        <v>71.970089789351647</v>
      </c>
      <c r="N445" s="13">
        <f t="shared" si="77"/>
        <v>44.621455669398024</v>
      </c>
      <c r="O445" s="13">
        <f t="shared" si="78"/>
        <v>58.767761556630404</v>
      </c>
      <c r="Q445">
        <v>13.99201378888522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48.329729729999997</v>
      </c>
      <c r="G446" s="13">
        <f t="shared" si="72"/>
        <v>2.041880499124344</v>
      </c>
      <c r="H446" s="13">
        <f t="shared" si="73"/>
        <v>46.287849230875651</v>
      </c>
      <c r="I446" s="16">
        <f t="shared" si="80"/>
        <v>85.735302605627965</v>
      </c>
      <c r="J446" s="13">
        <f t="shared" si="74"/>
        <v>55.274881428104344</v>
      </c>
      <c r="K446" s="13">
        <f t="shared" si="75"/>
        <v>30.460421177523621</v>
      </c>
      <c r="L446" s="13">
        <f t="shared" si="76"/>
        <v>0</v>
      </c>
      <c r="M446" s="13">
        <f t="shared" si="81"/>
        <v>27.348634119953623</v>
      </c>
      <c r="N446" s="13">
        <f t="shared" si="77"/>
        <v>16.956153154371247</v>
      </c>
      <c r="O446" s="13">
        <f t="shared" si="78"/>
        <v>18.99803365349559</v>
      </c>
      <c r="Q446">
        <v>15.23221926873075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10.737837839999999</v>
      </c>
      <c r="G447" s="13">
        <f t="shared" si="72"/>
        <v>0</v>
      </c>
      <c r="H447" s="13">
        <f t="shared" si="73"/>
        <v>10.737837839999999</v>
      </c>
      <c r="I447" s="16">
        <f t="shared" si="80"/>
        <v>41.198259017523618</v>
      </c>
      <c r="J447" s="13">
        <f t="shared" si="74"/>
        <v>38.634333961089013</v>
      </c>
      <c r="K447" s="13">
        <f t="shared" si="75"/>
        <v>2.5639250564346057</v>
      </c>
      <c r="L447" s="13">
        <f t="shared" si="76"/>
        <v>0</v>
      </c>
      <c r="M447" s="13">
        <f t="shared" si="81"/>
        <v>10.392480965582376</v>
      </c>
      <c r="N447" s="13">
        <f t="shared" si="77"/>
        <v>6.4433381986610732</v>
      </c>
      <c r="O447" s="13">
        <f t="shared" si="78"/>
        <v>6.4433381986610732</v>
      </c>
      <c r="Q447">
        <v>21.339284553363299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0.28918918900000001</v>
      </c>
      <c r="G448" s="13">
        <f t="shared" si="72"/>
        <v>0</v>
      </c>
      <c r="H448" s="13">
        <f t="shared" si="73"/>
        <v>0.28918918900000001</v>
      </c>
      <c r="I448" s="16">
        <f t="shared" si="80"/>
        <v>2.8531142454346057</v>
      </c>
      <c r="J448" s="13">
        <f t="shared" si="74"/>
        <v>2.8522047439066576</v>
      </c>
      <c r="K448" s="13">
        <f t="shared" si="75"/>
        <v>9.095015279481089E-4</v>
      </c>
      <c r="L448" s="13">
        <f t="shared" si="76"/>
        <v>0</v>
      </c>
      <c r="M448" s="13">
        <f t="shared" si="81"/>
        <v>3.9491427669213026</v>
      </c>
      <c r="N448" s="13">
        <f t="shared" si="77"/>
        <v>2.4484685154912076</v>
      </c>
      <c r="O448" s="13">
        <f t="shared" si="78"/>
        <v>2.4484685154912076</v>
      </c>
      <c r="Q448">
        <v>21.555809000000011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16.408108110000001</v>
      </c>
      <c r="G449" s="13">
        <f t="shared" si="72"/>
        <v>0</v>
      </c>
      <c r="H449" s="13">
        <f t="shared" si="73"/>
        <v>16.408108110000001</v>
      </c>
      <c r="I449" s="16">
        <f t="shared" si="80"/>
        <v>16.40901761152795</v>
      </c>
      <c r="J449" s="13">
        <f t="shared" si="74"/>
        <v>16.285072727753931</v>
      </c>
      <c r="K449" s="13">
        <f t="shared" si="75"/>
        <v>0.12394488377401913</v>
      </c>
      <c r="L449" s="13">
        <f t="shared" si="76"/>
        <v>0</v>
      </c>
      <c r="M449" s="13">
        <f t="shared" si="81"/>
        <v>1.500674251430095</v>
      </c>
      <c r="N449" s="13">
        <f t="shared" si="77"/>
        <v>0.93041803588665895</v>
      </c>
      <c r="O449" s="13">
        <f t="shared" si="78"/>
        <v>0.93041803588665895</v>
      </c>
      <c r="Q449">
        <v>23.846992460345511</v>
      </c>
    </row>
    <row r="450" spans="1:17" x14ac:dyDescent="0.2">
      <c r="A450" s="14">
        <f t="shared" si="79"/>
        <v>35674</v>
      </c>
      <c r="B450" s="1">
        <v>9</v>
      </c>
      <c r="F450" s="34">
        <v>8.789189189</v>
      </c>
      <c r="G450" s="13">
        <f t="shared" si="72"/>
        <v>0</v>
      </c>
      <c r="H450" s="13">
        <f t="shared" si="73"/>
        <v>8.789189189</v>
      </c>
      <c r="I450" s="16">
        <f t="shared" si="80"/>
        <v>8.9131340727740191</v>
      </c>
      <c r="J450" s="13">
        <f t="shared" si="74"/>
        <v>8.889302483312262</v>
      </c>
      <c r="K450" s="13">
        <f t="shared" si="75"/>
        <v>2.3831589461757119E-2</v>
      </c>
      <c r="L450" s="13">
        <f t="shared" si="76"/>
        <v>0</v>
      </c>
      <c r="M450" s="13">
        <f t="shared" si="81"/>
        <v>0.57025621554343608</v>
      </c>
      <c r="N450" s="13">
        <f t="shared" si="77"/>
        <v>0.35355885363693035</v>
      </c>
      <c r="O450" s="13">
        <f t="shared" si="78"/>
        <v>0.35355885363693035</v>
      </c>
      <c r="Q450">
        <v>22.60379555149277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24.975675679999998</v>
      </c>
      <c r="G451" s="13">
        <f t="shared" si="72"/>
        <v>0</v>
      </c>
      <c r="H451" s="13">
        <f t="shared" si="73"/>
        <v>24.975675679999998</v>
      </c>
      <c r="I451" s="16">
        <f t="shared" si="80"/>
        <v>24.999507269461755</v>
      </c>
      <c r="J451" s="13">
        <f t="shared" si="74"/>
        <v>24.17215668094325</v>
      </c>
      <c r="K451" s="13">
        <f t="shared" si="75"/>
        <v>0.82735058851850596</v>
      </c>
      <c r="L451" s="13">
        <f t="shared" si="76"/>
        <v>0</v>
      </c>
      <c r="M451" s="13">
        <f t="shared" si="81"/>
        <v>0.21669736190650574</v>
      </c>
      <c r="N451" s="13">
        <f t="shared" si="77"/>
        <v>0.13435236438203355</v>
      </c>
      <c r="O451" s="13">
        <f t="shared" si="78"/>
        <v>0.13435236438203355</v>
      </c>
      <c r="Q451">
        <v>19.07055706825922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77.870270270000006</v>
      </c>
      <c r="G452" s="13">
        <f t="shared" si="72"/>
        <v>6.3060901769571673</v>
      </c>
      <c r="H452" s="13">
        <f t="shared" si="73"/>
        <v>71.564180093042836</v>
      </c>
      <c r="I452" s="16">
        <f t="shared" si="80"/>
        <v>72.391530681561335</v>
      </c>
      <c r="J452" s="13">
        <f t="shared" si="74"/>
        <v>51.820483285670356</v>
      </c>
      <c r="K452" s="13">
        <f t="shared" si="75"/>
        <v>20.571047395890979</v>
      </c>
      <c r="L452" s="13">
        <f t="shared" si="76"/>
        <v>0</v>
      </c>
      <c r="M452" s="13">
        <f t="shared" si="81"/>
        <v>8.2344997524472191E-2</v>
      </c>
      <c r="N452" s="13">
        <f t="shared" si="77"/>
        <v>5.1053898465172755E-2</v>
      </c>
      <c r="O452" s="13">
        <f t="shared" si="78"/>
        <v>6.3571440754223403</v>
      </c>
      <c r="Q452">
        <v>15.604358448256029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196.67837840000001</v>
      </c>
      <c r="G453" s="13">
        <f t="shared" si="72"/>
        <v>23.456171903016006</v>
      </c>
      <c r="H453" s="13">
        <f t="shared" si="73"/>
        <v>173.222206496984</v>
      </c>
      <c r="I453" s="16">
        <f t="shared" si="80"/>
        <v>193.79325389287499</v>
      </c>
      <c r="J453" s="13">
        <f t="shared" si="74"/>
        <v>66.111842079995867</v>
      </c>
      <c r="K453" s="13">
        <f t="shared" si="75"/>
        <v>127.68141181287912</v>
      </c>
      <c r="L453" s="13">
        <f t="shared" si="76"/>
        <v>86.938641976794997</v>
      </c>
      <c r="M453" s="13">
        <f t="shared" si="81"/>
        <v>86.9699330758543</v>
      </c>
      <c r="N453" s="13">
        <f t="shared" si="77"/>
        <v>53.921358507029666</v>
      </c>
      <c r="O453" s="13">
        <f t="shared" si="78"/>
        <v>77.377530410045665</v>
      </c>
      <c r="Q453">
        <v>14.833903817963741</v>
      </c>
    </row>
    <row r="454" spans="1:17" x14ac:dyDescent="0.2">
      <c r="A454" s="14">
        <f t="shared" si="79"/>
        <v>35796</v>
      </c>
      <c r="B454" s="1">
        <v>1</v>
      </c>
      <c r="F454" s="34">
        <v>6.9432432430000004</v>
      </c>
      <c r="G454" s="13">
        <f t="shared" ref="G454:G517" si="86">IF((F454-$J$2)&gt;0,$I$2*(F454-$J$2),0)</f>
        <v>0</v>
      </c>
      <c r="H454" s="13">
        <f t="shared" ref="H454:H517" si="87">F454-G454</f>
        <v>6.9432432430000004</v>
      </c>
      <c r="I454" s="16">
        <f t="shared" si="80"/>
        <v>47.68601307908412</v>
      </c>
      <c r="J454" s="13">
        <f t="shared" ref="J454:J517" si="88">I454/SQRT(1+(I454/($K$2*(300+(25*Q454)+0.05*(Q454)^3)))^2)</f>
        <v>34.456769187514041</v>
      </c>
      <c r="K454" s="13">
        <f t="shared" ref="K454:K517" si="89">I454-J454</f>
        <v>13.229243891570079</v>
      </c>
      <c r="L454" s="13">
        <f t="shared" ref="L454:L517" si="90">IF(K454&gt;$N$2,(K454-$N$2)/$L$2,0)</f>
        <v>0</v>
      </c>
      <c r="M454" s="13">
        <f t="shared" si="81"/>
        <v>33.048574568824634</v>
      </c>
      <c r="N454" s="13">
        <f t="shared" ref="N454:N517" si="91">$M$2*M454</f>
        <v>20.490116232671273</v>
      </c>
      <c r="O454" s="13">
        <f t="shared" ref="O454:O517" si="92">N454+G454</f>
        <v>20.490116232671273</v>
      </c>
      <c r="Q454">
        <v>9.7756166935483879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11.127027030000001</v>
      </c>
      <c r="G455" s="13">
        <f t="shared" si="86"/>
        <v>0</v>
      </c>
      <c r="H455" s="13">
        <f t="shared" si="87"/>
        <v>11.127027030000001</v>
      </c>
      <c r="I455" s="16">
        <f t="shared" ref="I455:I518" si="95">H455+K454-L454</f>
        <v>24.356270921570079</v>
      </c>
      <c r="J455" s="13">
        <f t="shared" si="88"/>
        <v>22.717850970145442</v>
      </c>
      <c r="K455" s="13">
        <f t="shared" si="89"/>
        <v>1.6384199514246376</v>
      </c>
      <c r="L455" s="13">
        <f t="shared" si="90"/>
        <v>0</v>
      </c>
      <c r="M455" s="13">
        <f t="shared" ref="M455:M518" si="96">L455+M454-N454</f>
        <v>12.558458336153361</v>
      </c>
      <c r="N455" s="13">
        <f t="shared" si="91"/>
        <v>7.7862441684150836</v>
      </c>
      <c r="O455" s="13">
        <f t="shared" si="92"/>
        <v>7.7862441684150836</v>
      </c>
      <c r="Q455">
        <v>13.24247194825397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172.6054054</v>
      </c>
      <c r="G456" s="13">
        <f t="shared" si="86"/>
        <v>19.981211642833568</v>
      </c>
      <c r="H456" s="13">
        <f t="shared" si="87"/>
        <v>152.62419375716644</v>
      </c>
      <c r="I456" s="16">
        <f t="shared" si="95"/>
        <v>154.26261370859106</v>
      </c>
      <c r="J456" s="13">
        <f t="shared" si="88"/>
        <v>57.946883070688763</v>
      </c>
      <c r="K456" s="13">
        <f t="shared" si="89"/>
        <v>96.315730637902305</v>
      </c>
      <c r="L456" s="13">
        <f t="shared" si="90"/>
        <v>56.845170228938798</v>
      </c>
      <c r="M456" s="13">
        <f t="shared" si="96"/>
        <v>61.617384396677082</v>
      </c>
      <c r="N456" s="13">
        <f t="shared" si="91"/>
        <v>38.202778325939789</v>
      </c>
      <c r="O456" s="13">
        <f t="shared" si="92"/>
        <v>58.183989968773361</v>
      </c>
      <c r="Q456">
        <v>13.131267640676789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25.991891890000002</v>
      </c>
      <c r="G457" s="13">
        <f t="shared" si="86"/>
        <v>0</v>
      </c>
      <c r="H457" s="13">
        <f t="shared" si="87"/>
        <v>25.991891890000002</v>
      </c>
      <c r="I457" s="16">
        <f t="shared" si="95"/>
        <v>65.462452298963512</v>
      </c>
      <c r="J457" s="13">
        <f t="shared" si="88"/>
        <v>51.622442686537589</v>
      </c>
      <c r="K457" s="13">
        <f t="shared" si="89"/>
        <v>13.840009612425924</v>
      </c>
      <c r="L457" s="13">
        <f t="shared" si="90"/>
        <v>0</v>
      </c>
      <c r="M457" s="13">
        <f t="shared" si="96"/>
        <v>23.414606070737292</v>
      </c>
      <c r="N457" s="13">
        <f t="shared" si="91"/>
        <v>14.517055763857121</v>
      </c>
      <c r="O457" s="13">
        <f t="shared" si="92"/>
        <v>14.517055763857121</v>
      </c>
      <c r="Q457">
        <v>17.35933107729948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11.46216216</v>
      </c>
      <c r="G458" s="13">
        <f t="shared" si="86"/>
        <v>0</v>
      </c>
      <c r="H458" s="13">
        <f t="shared" si="87"/>
        <v>11.46216216</v>
      </c>
      <c r="I458" s="16">
        <f t="shared" si="95"/>
        <v>25.302171772425922</v>
      </c>
      <c r="J458" s="13">
        <f t="shared" si="88"/>
        <v>24.174512158934867</v>
      </c>
      <c r="K458" s="13">
        <f t="shared" si="89"/>
        <v>1.1276596134910548</v>
      </c>
      <c r="L458" s="13">
        <f t="shared" si="90"/>
        <v>0</v>
      </c>
      <c r="M458" s="13">
        <f t="shared" si="96"/>
        <v>8.8975503068801718</v>
      </c>
      <c r="N458" s="13">
        <f t="shared" si="91"/>
        <v>5.516481190265706</v>
      </c>
      <c r="O458" s="13">
        <f t="shared" si="92"/>
        <v>5.516481190265706</v>
      </c>
      <c r="Q458">
        <v>17.006895761006849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0.36756756800000001</v>
      </c>
      <c r="G459" s="13">
        <f t="shared" si="86"/>
        <v>0</v>
      </c>
      <c r="H459" s="13">
        <f t="shared" si="87"/>
        <v>0.36756756800000001</v>
      </c>
      <c r="I459" s="16">
        <f t="shared" si="95"/>
        <v>1.4952271814910549</v>
      </c>
      <c r="J459" s="13">
        <f t="shared" si="88"/>
        <v>1.4950533779740631</v>
      </c>
      <c r="K459" s="13">
        <f t="shared" si="89"/>
        <v>1.7380351699181062E-4</v>
      </c>
      <c r="L459" s="13">
        <f t="shared" si="90"/>
        <v>0</v>
      </c>
      <c r="M459" s="13">
        <f t="shared" si="96"/>
        <v>3.3810691166144657</v>
      </c>
      <c r="N459" s="13">
        <f t="shared" si="91"/>
        <v>2.0962628523009688</v>
      </c>
      <c r="O459" s="13">
        <f t="shared" si="92"/>
        <v>2.0962628523009688</v>
      </c>
      <c r="Q459">
        <v>19.556109773150329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0.486486486</v>
      </c>
      <c r="G460" s="13">
        <f t="shared" si="86"/>
        <v>0</v>
      </c>
      <c r="H460" s="13">
        <f t="shared" si="87"/>
        <v>0.486486486</v>
      </c>
      <c r="I460" s="16">
        <f t="shared" si="95"/>
        <v>0.48666028951699181</v>
      </c>
      <c r="J460" s="13">
        <f t="shared" si="88"/>
        <v>0.4866561941355888</v>
      </c>
      <c r="K460" s="13">
        <f t="shared" si="89"/>
        <v>4.0953814030020297E-6</v>
      </c>
      <c r="L460" s="13">
        <f t="shared" si="90"/>
        <v>0</v>
      </c>
      <c r="M460" s="13">
        <f t="shared" si="96"/>
        <v>1.284806264313497</v>
      </c>
      <c r="N460" s="13">
        <f t="shared" si="91"/>
        <v>0.79657988387436818</v>
      </c>
      <c r="O460" s="13">
        <f t="shared" si="92"/>
        <v>0.79657988387436818</v>
      </c>
      <c r="Q460">
        <v>22.24755251932206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1.3054054049999999</v>
      </c>
      <c r="G461" s="13">
        <f t="shared" si="86"/>
        <v>0</v>
      </c>
      <c r="H461" s="13">
        <f t="shared" si="87"/>
        <v>1.3054054049999999</v>
      </c>
      <c r="I461" s="16">
        <f t="shared" si="95"/>
        <v>1.305409500381403</v>
      </c>
      <c r="J461" s="13">
        <f t="shared" si="88"/>
        <v>1.3053166657630964</v>
      </c>
      <c r="K461" s="13">
        <f t="shared" si="89"/>
        <v>9.2834618306669725E-5</v>
      </c>
      <c r="L461" s="13">
        <f t="shared" si="90"/>
        <v>0</v>
      </c>
      <c r="M461" s="13">
        <f t="shared" si="96"/>
        <v>0.4882263804391288</v>
      </c>
      <c r="N461" s="13">
        <f t="shared" si="91"/>
        <v>0.30270035587225985</v>
      </c>
      <c r="O461" s="13">
        <f t="shared" si="92"/>
        <v>0.30270035587225985</v>
      </c>
      <c r="Q461">
        <v>21.108740000000012</v>
      </c>
    </row>
    <row r="462" spans="1:17" x14ac:dyDescent="0.2">
      <c r="A462" s="14">
        <f t="shared" si="93"/>
        <v>36039</v>
      </c>
      <c r="B462" s="1">
        <v>9</v>
      </c>
      <c r="F462" s="34">
        <v>0.34324324299999998</v>
      </c>
      <c r="G462" s="13">
        <f t="shared" si="86"/>
        <v>0</v>
      </c>
      <c r="H462" s="13">
        <f t="shared" si="87"/>
        <v>0.34324324299999998</v>
      </c>
      <c r="I462" s="16">
        <f t="shared" si="95"/>
        <v>0.34333607761830665</v>
      </c>
      <c r="J462" s="13">
        <f t="shared" si="88"/>
        <v>0.34333461448163638</v>
      </c>
      <c r="K462" s="13">
        <f t="shared" si="89"/>
        <v>1.4631366702655413E-6</v>
      </c>
      <c r="L462" s="13">
        <f t="shared" si="90"/>
        <v>0</v>
      </c>
      <c r="M462" s="13">
        <f t="shared" si="96"/>
        <v>0.18552602456686895</v>
      </c>
      <c r="N462" s="13">
        <f t="shared" si="91"/>
        <v>0.11502613523145876</v>
      </c>
      <c r="O462" s="13">
        <f t="shared" si="92"/>
        <v>0.11502613523145876</v>
      </c>
      <c r="Q462">
        <v>22.125062402070562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2.5</v>
      </c>
      <c r="G463" s="13">
        <f t="shared" si="86"/>
        <v>0</v>
      </c>
      <c r="H463" s="13">
        <f t="shared" si="87"/>
        <v>2.5</v>
      </c>
      <c r="I463" s="16">
        <f t="shared" si="95"/>
        <v>2.5000014631366705</v>
      </c>
      <c r="J463" s="13">
        <f t="shared" si="88"/>
        <v>2.4994497783660377</v>
      </c>
      <c r="K463" s="13">
        <f t="shared" si="89"/>
        <v>5.5168477063283206E-4</v>
      </c>
      <c r="L463" s="13">
        <f t="shared" si="90"/>
        <v>0</v>
      </c>
      <c r="M463" s="13">
        <f t="shared" si="96"/>
        <v>7.0499889335410196E-2</v>
      </c>
      <c r="N463" s="13">
        <f t="shared" si="91"/>
        <v>4.3709931387954322E-2</v>
      </c>
      <c r="O463" s="13">
        <f t="shared" si="92"/>
        <v>4.3709931387954322E-2</v>
      </c>
      <c r="Q463">
        <v>22.290118808541791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9.9675675679999998</v>
      </c>
      <c r="G464" s="13">
        <f t="shared" si="86"/>
        <v>0</v>
      </c>
      <c r="H464" s="13">
        <f t="shared" si="87"/>
        <v>9.9675675679999998</v>
      </c>
      <c r="I464" s="16">
        <f t="shared" si="95"/>
        <v>9.9681192527706326</v>
      </c>
      <c r="J464" s="13">
        <f t="shared" si="88"/>
        <v>9.8927937802593071</v>
      </c>
      <c r="K464" s="13">
        <f t="shared" si="89"/>
        <v>7.5325472511325486E-2</v>
      </c>
      <c r="L464" s="13">
        <f t="shared" si="90"/>
        <v>0</v>
      </c>
      <c r="M464" s="13">
        <f t="shared" si="96"/>
        <v>2.6789957947455874E-2</v>
      </c>
      <c r="N464" s="13">
        <f t="shared" si="91"/>
        <v>1.660977392742264E-2</v>
      </c>
      <c r="O464" s="13">
        <f t="shared" si="92"/>
        <v>1.660977392742264E-2</v>
      </c>
      <c r="Q464">
        <v>16.785599585272159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139.9945946</v>
      </c>
      <c r="G465" s="13">
        <f t="shared" si="86"/>
        <v>15.273805059428677</v>
      </c>
      <c r="H465" s="13">
        <f t="shared" si="87"/>
        <v>124.72078954057132</v>
      </c>
      <c r="I465" s="16">
        <f t="shared" si="95"/>
        <v>124.79611501308264</v>
      </c>
      <c r="J465" s="13">
        <f t="shared" si="88"/>
        <v>56.513925888748375</v>
      </c>
      <c r="K465" s="13">
        <f t="shared" si="89"/>
        <v>68.282189124334266</v>
      </c>
      <c r="L465" s="13">
        <f t="shared" si="90"/>
        <v>29.948684709473994</v>
      </c>
      <c r="M465" s="13">
        <f t="shared" si="96"/>
        <v>29.958864893494027</v>
      </c>
      <c r="N465" s="13">
        <f t="shared" si="91"/>
        <v>18.574496233966297</v>
      </c>
      <c r="O465" s="13">
        <f t="shared" si="92"/>
        <v>33.848301293394975</v>
      </c>
      <c r="Q465">
        <v>13.33021564903412</v>
      </c>
    </row>
    <row r="466" spans="1:17" x14ac:dyDescent="0.2">
      <c r="A466" s="14">
        <f t="shared" si="93"/>
        <v>36161</v>
      </c>
      <c r="B466" s="1">
        <v>1</v>
      </c>
      <c r="F466" s="34">
        <v>96.09459459</v>
      </c>
      <c r="G466" s="13">
        <f t="shared" si="86"/>
        <v>8.9367915357247902</v>
      </c>
      <c r="H466" s="13">
        <f t="shared" si="87"/>
        <v>87.157803054275206</v>
      </c>
      <c r="I466" s="16">
        <f t="shared" si="95"/>
        <v>125.49130746913549</v>
      </c>
      <c r="J466" s="13">
        <f t="shared" si="88"/>
        <v>56.621219323064331</v>
      </c>
      <c r="K466" s="13">
        <f t="shared" si="89"/>
        <v>68.870088146071168</v>
      </c>
      <c r="L466" s="13">
        <f t="shared" si="90"/>
        <v>30.512738220779408</v>
      </c>
      <c r="M466" s="13">
        <f t="shared" si="96"/>
        <v>41.897106880307135</v>
      </c>
      <c r="N466" s="13">
        <f t="shared" si="91"/>
        <v>25.976206265790424</v>
      </c>
      <c r="O466" s="13">
        <f t="shared" si="92"/>
        <v>34.912997801515218</v>
      </c>
      <c r="Q466">
        <v>13.34414527049538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53.572972970000002</v>
      </c>
      <c r="G467" s="13">
        <f t="shared" si="86"/>
        <v>2.7987484561261744</v>
      </c>
      <c r="H467" s="13">
        <f t="shared" si="87"/>
        <v>50.774224513873826</v>
      </c>
      <c r="I467" s="16">
        <f t="shared" si="95"/>
        <v>89.13157443916559</v>
      </c>
      <c r="J467" s="13">
        <f t="shared" si="88"/>
        <v>52.047540543835986</v>
      </c>
      <c r="K467" s="13">
        <f t="shared" si="89"/>
        <v>37.084033895329604</v>
      </c>
      <c r="L467" s="13">
        <f t="shared" si="90"/>
        <v>1.5943962294033585E-2</v>
      </c>
      <c r="M467" s="13">
        <f t="shared" si="96"/>
        <v>15.936844576810742</v>
      </c>
      <c r="N467" s="13">
        <f t="shared" si="91"/>
        <v>9.8808436376226592</v>
      </c>
      <c r="O467" s="13">
        <f t="shared" si="92"/>
        <v>12.679592093748834</v>
      </c>
      <c r="Q467">
        <v>13.49633566738772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119.4918919</v>
      </c>
      <c r="G468" s="13">
        <f t="shared" si="86"/>
        <v>12.314217263237691</v>
      </c>
      <c r="H468" s="13">
        <f t="shared" si="87"/>
        <v>107.1776746367623</v>
      </c>
      <c r="I468" s="16">
        <f t="shared" si="95"/>
        <v>144.24576456979787</v>
      </c>
      <c r="J468" s="13">
        <f t="shared" si="88"/>
        <v>54.531338596070775</v>
      </c>
      <c r="K468" s="13">
        <f t="shared" si="89"/>
        <v>89.714425973727089</v>
      </c>
      <c r="L468" s="13">
        <f t="shared" si="90"/>
        <v>50.511618143711523</v>
      </c>
      <c r="M468" s="13">
        <f t="shared" si="96"/>
        <v>56.567619082899597</v>
      </c>
      <c r="N468" s="13">
        <f t="shared" si="91"/>
        <v>35.071923831397747</v>
      </c>
      <c r="O468" s="13">
        <f t="shared" si="92"/>
        <v>47.386141094635434</v>
      </c>
      <c r="Q468">
        <v>12.257621093548391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79.964864860000006</v>
      </c>
      <c r="G469" s="13">
        <f t="shared" si="86"/>
        <v>6.6084472211595235</v>
      </c>
      <c r="H469" s="13">
        <f t="shared" si="87"/>
        <v>73.356417638840483</v>
      </c>
      <c r="I469" s="16">
        <f t="shared" si="95"/>
        <v>112.55922546885603</v>
      </c>
      <c r="J469" s="13">
        <f t="shared" si="88"/>
        <v>61.280908872956857</v>
      </c>
      <c r="K469" s="13">
        <f t="shared" si="89"/>
        <v>51.27831659589917</v>
      </c>
      <c r="L469" s="13">
        <f t="shared" si="90"/>
        <v>13.634498682905484</v>
      </c>
      <c r="M469" s="13">
        <f t="shared" si="96"/>
        <v>35.130193934407338</v>
      </c>
      <c r="N469" s="13">
        <f t="shared" si="91"/>
        <v>21.780720239332549</v>
      </c>
      <c r="O469" s="13">
        <f t="shared" si="92"/>
        <v>28.389167460492072</v>
      </c>
      <c r="Q469">
        <v>15.37973457733894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2.7027027029999999</v>
      </c>
      <c r="G470" s="13">
        <f t="shared" si="86"/>
        <v>0</v>
      </c>
      <c r="H470" s="13">
        <f t="shared" si="87"/>
        <v>2.7027027029999999</v>
      </c>
      <c r="I470" s="16">
        <f t="shared" si="95"/>
        <v>40.346520615993683</v>
      </c>
      <c r="J470" s="13">
        <f t="shared" si="88"/>
        <v>36.657421427868428</v>
      </c>
      <c r="K470" s="13">
        <f t="shared" si="89"/>
        <v>3.6890991881252546</v>
      </c>
      <c r="L470" s="13">
        <f t="shared" si="90"/>
        <v>0</v>
      </c>
      <c r="M470" s="13">
        <f t="shared" si="96"/>
        <v>13.349473695074789</v>
      </c>
      <c r="N470" s="13">
        <f t="shared" si="91"/>
        <v>8.2766736909463692</v>
      </c>
      <c r="O470" s="13">
        <f t="shared" si="92"/>
        <v>8.2766736909463692</v>
      </c>
      <c r="Q470">
        <v>17.986890713518399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1.3567567570000001</v>
      </c>
      <c r="G471" s="13">
        <f t="shared" si="86"/>
        <v>0</v>
      </c>
      <c r="H471" s="13">
        <f t="shared" si="87"/>
        <v>1.3567567570000001</v>
      </c>
      <c r="I471" s="16">
        <f t="shared" si="95"/>
        <v>5.0458559451252549</v>
      </c>
      <c r="J471" s="13">
        <f t="shared" si="88"/>
        <v>5.0415312565546104</v>
      </c>
      <c r="K471" s="13">
        <f t="shared" si="89"/>
        <v>4.3246885706444971E-3</v>
      </c>
      <c r="L471" s="13">
        <f t="shared" si="90"/>
        <v>0</v>
      </c>
      <c r="M471" s="13">
        <f t="shared" si="96"/>
        <v>5.0728000041284194</v>
      </c>
      <c r="N471" s="13">
        <f t="shared" si="91"/>
        <v>3.14513600255962</v>
      </c>
      <c r="O471" s="13">
        <f t="shared" si="92"/>
        <v>3.14513600255962</v>
      </c>
      <c r="Q471">
        <v>22.62172603075879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0.29729729700000002</v>
      </c>
      <c r="G472" s="13">
        <f t="shared" si="86"/>
        <v>0</v>
      </c>
      <c r="H472" s="13">
        <f t="shared" si="87"/>
        <v>0.29729729700000002</v>
      </c>
      <c r="I472" s="16">
        <f t="shared" si="95"/>
        <v>0.30162198557064451</v>
      </c>
      <c r="J472" s="13">
        <f t="shared" si="88"/>
        <v>0.30162104526037131</v>
      </c>
      <c r="K472" s="13">
        <f t="shared" si="89"/>
        <v>9.4031027320085059E-7</v>
      </c>
      <c r="L472" s="13">
        <f t="shared" si="90"/>
        <v>0</v>
      </c>
      <c r="M472" s="13">
        <f t="shared" si="96"/>
        <v>1.9276640015687994</v>
      </c>
      <c r="N472" s="13">
        <f t="shared" si="91"/>
        <v>1.1951516809726557</v>
      </c>
      <c r="O472" s="13">
        <f t="shared" si="92"/>
        <v>1.1951516809726557</v>
      </c>
      <c r="Q472">
        <v>22.504499166572131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6.4972972970000002</v>
      </c>
      <c r="G473" s="13">
        <f t="shared" si="86"/>
        <v>0</v>
      </c>
      <c r="H473" s="13">
        <f t="shared" si="87"/>
        <v>6.4972972970000002</v>
      </c>
      <c r="I473" s="16">
        <f t="shared" si="95"/>
        <v>6.4972982373102734</v>
      </c>
      <c r="J473" s="13">
        <f t="shared" si="88"/>
        <v>6.4853372450296529</v>
      </c>
      <c r="K473" s="13">
        <f t="shared" si="89"/>
        <v>1.196099228062053E-2</v>
      </c>
      <c r="L473" s="13">
        <f t="shared" si="90"/>
        <v>0</v>
      </c>
      <c r="M473" s="13">
        <f t="shared" si="96"/>
        <v>0.73251232059614368</v>
      </c>
      <c r="N473" s="13">
        <f t="shared" si="91"/>
        <v>0.45415763876960907</v>
      </c>
      <c r="O473" s="13">
        <f t="shared" si="92"/>
        <v>0.45415763876960907</v>
      </c>
      <c r="Q473">
        <v>20.779265000000009</v>
      </c>
    </row>
    <row r="474" spans="1:17" x14ac:dyDescent="0.2">
      <c r="A474" s="14">
        <f t="shared" si="93"/>
        <v>36404</v>
      </c>
      <c r="B474" s="1">
        <v>9</v>
      </c>
      <c r="F474" s="34">
        <v>8.3648648649999995</v>
      </c>
      <c r="G474" s="13">
        <f t="shared" si="86"/>
        <v>0</v>
      </c>
      <c r="H474" s="13">
        <f t="shared" si="87"/>
        <v>8.3648648649999995</v>
      </c>
      <c r="I474" s="16">
        <f t="shared" si="95"/>
        <v>8.37682585728062</v>
      </c>
      <c r="J474" s="13">
        <f t="shared" si="88"/>
        <v>8.3562460192264023</v>
      </c>
      <c r="K474" s="13">
        <f t="shared" si="89"/>
        <v>2.0579838054217703E-2</v>
      </c>
      <c r="L474" s="13">
        <f t="shared" si="90"/>
        <v>0</v>
      </c>
      <c r="M474" s="13">
        <f t="shared" si="96"/>
        <v>0.27835468182653461</v>
      </c>
      <c r="N474" s="13">
        <f t="shared" si="91"/>
        <v>0.17257990273245147</v>
      </c>
      <c r="O474" s="13">
        <f t="shared" si="92"/>
        <v>0.17257990273245147</v>
      </c>
      <c r="Q474">
        <v>22.32615559037777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10.348648649999999</v>
      </c>
      <c r="G475" s="13">
        <f t="shared" si="86"/>
        <v>0</v>
      </c>
      <c r="H475" s="13">
        <f t="shared" si="87"/>
        <v>10.348648649999999</v>
      </c>
      <c r="I475" s="16">
        <f t="shared" si="95"/>
        <v>10.369228488054217</v>
      </c>
      <c r="J475" s="13">
        <f t="shared" si="88"/>
        <v>10.319406471304033</v>
      </c>
      <c r="K475" s="13">
        <f t="shared" si="89"/>
        <v>4.9822016750184162E-2</v>
      </c>
      <c r="L475" s="13">
        <f t="shared" si="90"/>
        <v>0</v>
      </c>
      <c r="M475" s="13">
        <f t="shared" si="96"/>
        <v>0.10577477909408314</v>
      </c>
      <c r="N475" s="13">
        <f t="shared" si="91"/>
        <v>6.5580363038331549E-2</v>
      </c>
      <c r="O475" s="13">
        <f t="shared" si="92"/>
        <v>6.5580363038331549E-2</v>
      </c>
      <c r="Q475">
        <v>20.575158195965489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37.416216220000003</v>
      </c>
      <c r="G476" s="13">
        <f t="shared" si="86"/>
        <v>0.46650276135119423</v>
      </c>
      <c r="H476" s="13">
        <f t="shared" si="87"/>
        <v>36.949713458648809</v>
      </c>
      <c r="I476" s="16">
        <f t="shared" si="95"/>
        <v>36.999535475398993</v>
      </c>
      <c r="J476" s="13">
        <f t="shared" si="88"/>
        <v>33.005741890234944</v>
      </c>
      <c r="K476" s="13">
        <f t="shared" si="89"/>
        <v>3.9937935851640489</v>
      </c>
      <c r="L476" s="13">
        <f t="shared" si="90"/>
        <v>0</v>
      </c>
      <c r="M476" s="13">
        <f t="shared" si="96"/>
        <v>4.0194416055751594E-2</v>
      </c>
      <c r="N476" s="13">
        <f t="shared" si="91"/>
        <v>2.4920537954565988E-2</v>
      </c>
      <c r="O476" s="13">
        <f t="shared" si="92"/>
        <v>0.49142329930576023</v>
      </c>
      <c r="Q476">
        <v>15.375221649417631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1.4810810809999999</v>
      </c>
      <c r="G477" s="13">
        <f t="shared" si="86"/>
        <v>0</v>
      </c>
      <c r="H477" s="13">
        <f t="shared" si="87"/>
        <v>1.4810810809999999</v>
      </c>
      <c r="I477" s="16">
        <f t="shared" si="95"/>
        <v>5.4748746661640491</v>
      </c>
      <c r="J477" s="13">
        <f t="shared" si="88"/>
        <v>5.4588131121337033</v>
      </c>
      <c r="K477" s="13">
        <f t="shared" si="89"/>
        <v>1.6061554030345704E-2</v>
      </c>
      <c r="L477" s="13">
        <f t="shared" si="90"/>
        <v>0</v>
      </c>
      <c r="M477" s="13">
        <f t="shared" si="96"/>
        <v>1.5273878101185606E-2</v>
      </c>
      <c r="N477" s="13">
        <f t="shared" si="91"/>
        <v>9.4698044227350762E-3</v>
      </c>
      <c r="O477" s="13">
        <f t="shared" si="92"/>
        <v>9.4698044227350762E-3</v>
      </c>
      <c r="Q477">
        <v>15.03401867863395</v>
      </c>
    </row>
    <row r="478" spans="1:17" x14ac:dyDescent="0.2">
      <c r="A478" s="14">
        <f t="shared" si="93"/>
        <v>36526</v>
      </c>
      <c r="B478" s="1">
        <v>1</v>
      </c>
      <c r="F478" s="34">
        <v>195.33243239999999</v>
      </c>
      <c r="G478" s="13">
        <f t="shared" si="86"/>
        <v>23.261883110254448</v>
      </c>
      <c r="H478" s="13">
        <f t="shared" si="87"/>
        <v>172.07054928974554</v>
      </c>
      <c r="I478" s="16">
        <f t="shared" si="95"/>
        <v>172.0866108437759</v>
      </c>
      <c r="J478" s="13">
        <f t="shared" si="88"/>
        <v>55.027344277449892</v>
      </c>
      <c r="K478" s="13">
        <f t="shared" si="89"/>
        <v>117.05926656632602</v>
      </c>
      <c r="L478" s="13">
        <f t="shared" si="90"/>
        <v>76.747336833586758</v>
      </c>
      <c r="M478" s="13">
        <f t="shared" si="96"/>
        <v>76.753140907265205</v>
      </c>
      <c r="N478" s="13">
        <f t="shared" si="91"/>
        <v>47.586947362504425</v>
      </c>
      <c r="O478" s="13">
        <f t="shared" si="92"/>
        <v>70.848830472758877</v>
      </c>
      <c r="Q478">
        <v>12.04987509354839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24.129729730000001</v>
      </c>
      <c r="G479" s="13">
        <f t="shared" si="86"/>
        <v>0</v>
      </c>
      <c r="H479" s="13">
        <f t="shared" si="87"/>
        <v>24.129729730000001</v>
      </c>
      <c r="I479" s="16">
        <f t="shared" si="95"/>
        <v>64.441659462739267</v>
      </c>
      <c r="J479" s="13">
        <f t="shared" si="88"/>
        <v>46.9674397043716</v>
      </c>
      <c r="K479" s="13">
        <f t="shared" si="89"/>
        <v>17.474219758367667</v>
      </c>
      <c r="L479" s="13">
        <f t="shared" si="90"/>
        <v>0</v>
      </c>
      <c r="M479" s="13">
        <f t="shared" si="96"/>
        <v>29.16619354476078</v>
      </c>
      <c r="N479" s="13">
        <f t="shared" si="91"/>
        <v>18.083039997751683</v>
      </c>
      <c r="O479" s="13">
        <f t="shared" si="92"/>
        <v>18.083039997751683</v>
      </c>
      <c r="Q479">
        <v>14.474466033038031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136.58378379999999</v>
      </c>
      <c r="G480" s="13">
        <f t="shared" si="86"/>
        <v>14.781450750511324</v>
      </c>
      <c r="H480" s="13">
        <f t="shared" si="87"/>
        <v>121.80233304948867</v>
      </c>
      <c r="I480" s="16">
        <f t="shared" si="95"/>
        <v>139.27655280785632</v>
      </c>
      <c r="J480" s="13">
        <f t="shared" si="88"/>
        <v>63.20170736058445</v>
      </c>
      <c r="K480" s="13">
        <f t="shared" si="89"/>
        <v>76.074845447271869</v>
      </c>
      <c r="L480" s="13">
        <f t="shared" si="90"/>
        <v>37.42526656933692</v>
      </c>
      <c r="M480" s="13">
        <f t="shared" si="96"/>
        <v>48.508420116346016</v>
      </c>
      <c r="N480" s="13">
        <f t="shared" si="91"/>
        <v>30.075220472134529</v>
      </c>
      <c r="O480" s="13">
        <f t="shared" si="92"/>
        <v>44.856671222645851</v>
      </c>
      <c r="Q480">
        <v>14.95470897354353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53.729729730000003</v>
      </c>
      <c r="G481" s="13">
        <f t="shared" si="86"/>
        <v>2.8213764676939586</v>
      </c>
      <c r="H481" s="13">
        <f t="shared" si="87"/>
        <v>50.908353262306044</v>
      </c>
      <c r="I481" s="16">
        <f t="shared" si="95"/>
        <v>89.557932140241007</v>
      </c>
      <c r="J481" s="13">
        <f t="shared" si="88"/>
        <v>57.685299450709934</v>
      </c>
      <c r="K481" s="13">
        <f t="shared" si="89"/>
        <v>31.872632689531073</v>
      </c>
      <c r="L481" s="13">
        <f t="shared" si="90"/>
        <v>0</v>
      </c>
      <c r="M481" s="13">
        <f t="shared" si="96"/>
        <v>18.433199644211488</v>
      </c>
      <c r="N481" s="13">
        <f t="shared" si="91"/>
        <v>11.428583779411122</v>
      </c>
      <c r="O481" s="13">
        <f t="shared" si="92"/>
        <v>14.249960247105081</v>
      </c>
      <c r="Q481">
        <v>15.833556459758359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3.4729729730000001</v>
      </c>
      <c r="G482" s="13">
        <f t="shared" si="86"/>
        <v>0</v>
      </c>
      <c r="H482" s="13">
        <f t="shared" si="87"/>
        <v>3.4729729730000001</v>
      </c>
      <c r="I482" s="16">
        <f t="shared" si="95"/>
        <v>35.345605662531071</v>
      </c>
      <c r="J482" s="13">
        <f t="shared" si="88"/>
        <v>32.606824558704943</v>
      </c>
      <c r="K482" s="13">
        <f t="shared" si="89"/>
        <v>2.7387811038261276</v>
      </c>
      <c r="L482" s="13">
        <f t="shared" si="90"/>
        <v>0</v>
      </c>
      <c r="M482" s="13">
        <f t="shared" si="96"/>
        <v>7.0046158648003658</v>
      </c>
      <c r="N482" s="13">
        <f t="shared" si="91"/>
        <v>4.342861836176227</v>
      </c>
      <c r="O482" s="13">
        <f t="shared" si="92"/>
        <v>4.342861836176227</v>
      </c>
      <c r="Q482">
        <v>17.44913197766471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0.45135135100000001</v>
      </c>
      <c r="G483" s="13">
        <f t="shared" si="86"/>
        <v>0</v>
      </c>
      <c r="H483" s="13">
        <f t="shared" si="87"/>
        <v>0.45135135100000001</v>
      </c>
      <c r="I483" s="16">
        <f t="shared" si="95"/>
        <v>3.1901324548261276</v>
      </c>
      <c r="J483" s="13">
        <f t="shared" si="88"/>
        <v>3.1888861216181947</v>
      </c>
      <c r="K483" s="13">
        <f t="shared" si="89"/>
        <v>1.2463332079328815E-3</v>
      </c>
      <c r="L483" s="13">
        <f t="shared" si="90"/>
        <v>0</v>
      </c>
      <c r="M483" s="13">
        <f t="shared" si="96"/>
        <v>2.6617540286241388</v>
      </c>
      <c r="N483" s="13">
        <f t="shared" si="91"/>
        <v>1.6502874977469661</v>
      </c>
      <c r="O483" s="13">
        <f t="shared" si="92"/>
        <v>1.6502874977469661</v>
      </c>
      <c r="Q483">
        <v>21.695758807829861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0.35675675699999998</v>
      </c>
      <c r="G484" s="13">
        <f t="shared" si="86"/>
        <v>0</v>
      </c>
      <c r="H484" s="13">
        <f t="shared" si="87"/>
        <v>0.35675675699999998</v>
      </c>
      <c r="I484" s="16">
        <f t="shared" si="95"/>
        <v>0.35800309020793286</v>
      </c>
      <c r="J484" s="13">
        <f t="shared" si="88"/>
        <v>0.35800200352857264</v>
      </c>
      <c r="K484" s="13">
        <f t="shared" si="89"/>
        <v>1.0866793602182234E-6</v>
      </c>
      <c r="L484" s="13">
        <f t="shared" si="90"/>
        <v>0</v>
      </c>
      <c r="M484" s="13">
        <f t="shared" si="96"/>
        <v>1.0114665308771726</v>
      </c>
      <c r="N484" s="13">
        <f t="shared" si="91"/>
        <v>0.62710924914384703</v>
      </c>
      <c r="O484" s="13">
        <f t="shared" si="92"/>
        <v>0.62710924914384703</v>
      </c>
      <c r="Q484">
        <v>25.141273884861938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2.3891891890000001</v>
      </c>
      <c r="G485" s="13">
        <f t="shared" si="86"/>
        <v>0</v>
      </c>
      <c r="H485" s="13">
        <f t="shared" si="87"/>
        <v>2.3891891890000001</v>
      </c>
      <c r="I485" s="16">
        <f t="shared" si="95"/>
        <v>2.3891902756793604</v>
      </c>
      <c r="J485" s="13">
        <f t="shared" si="88"/>
        <v>2.3887533053602903</v>
      </c>
      <c r="K485" s="13">
        <f t="shared" si="89"/>
        <v>4.3697031907008466E-4</v>
      </c>
      <c r="L485" s="13">
        <f t="shared" si="90"/>
        <v>0</v>
      </c>
      <c r="M485" s="13">
        <f t="shared" si="96"/>
        <v>0.38435728173332562</v>
      </c>
      <c r="N485" s="13">
        <f t="shared" si="91"/>
        <v>0.23830151467466187</v>
      </c>
      <c r="O485" s="13">
        <f t="shared" si="92"/>
        <v>0.23830151467466187</v>
      </c>
      <c r="Q485">
        <v>22.979683000000009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0.79189189199999999</v>
      </c>
      <c r="G486" s="13">
        <f t="shared" si="86"/>
        <v>0</v>
      </c>
      <c r="H486" s="13">
        <f t="shared" si="87"/>
        <v>0.79189189199999999</v>
      </c>
      <c r="I486" s="16">
        <f t="shared" si="95"/>
        <v>0.79232886231907007</v>
      </c>
      <c r="J486" s="13">
        <f t="shared" si="88"/>
        <v>0.79231182345462325</v>
      </c>
      <c r="K486" s="13">
        <f t="shared" si="89"/>
        <v>1.7038864446816682E-5</v>
      </c>
      <c r="L486" s="13">
        <f t="shared" si="90"/>
        <v>0</v>
      </c>
      <c r="M486" s="13">
        <f t="shared" si="96"/>
        <v>0.14605576705866374</v>
      </c>
      <c r="N486" s="13">
        <f t="shared" si="91"/>
        <v>9.0554575576371518E-2</v>
      </c>
      <c r="O486" s="13">
        <f t="shared" si="92"/>
        <v>9.0554575576371518E-2</v>
      </c>
      <c r="Q486">
        <v>22.506883941404261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19.48378378</v>
      </c>
      <c r="G487" s="13">
        <f t="shared" si="86"/>
        <v>0</v>
      </c>
      <c r="H487" s="13">
        <f t="shared" si="87"/>
        <v>19.48378378</v>
      </c>
      <c r="I487" s="16">
        <f t="shared" si="95"/>
        <v>19.483800818864445</v>
      </c>
      <c r="J487" s="13">
        <f t="shared" si="88"/>
        <v>19.168817246811621</v>
      </c>
      <c r="K487" s="13">
        <f t="shared" si="89"/>
        <v>0.31498357205282446</v>
      </c>
      <c r="L487" s="13">
        <f t="shared" si="90"/>
        <v>0</v>
      </c>
      <c r="M487" s="13">
        <f t="shared" si="96"/>
        <v>5.5501191482292225E-2</v>
      </c>
      <c r="N487" s="13">
        <f t="shared" si="91"/>
        <v>3.4410738719021179E-2</v>
      </c>
      <c r="O487" s="13">
        <f t="shared" si="92"/>
        <v>3.4410738719021179E-2</v>
      </c>
      <c r="Q487">
        <v>20.793422919282069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22.918918919999999</v>
      </c>
      <c r="G488" s="13">
        <f t="shared" si="86"/>
        <v>0</v>
      </c>
      <c r="H488" s="13">
        <f t="shared" si="87"/>
        <v>22.918918919999999</v>
      </c>
      <c r="I488" s="16">
        <f t="shared" si="95"/>
        <v>23.233902492052824</v>
      </c>
      <c r="J488" s="13">
        <f t="shared" si="88"/>
        <v>22.326093707246368</v>
      </c>
      <c r="K488" s="13">
        <f t="shared" si="89"/>
        <v>0.90780878480645555</v>
      </c>
      <c r="L488" s="13">
        <f t="shared" si="90"/>
        <v>0</v>
      </c>
      <c r="M488" s="13">
        <f t="shared" si="96"/>
        <v>2.1090452763271046E-2</v>
      </c>
      <c r="N488" s="13">
        <f t="shared" si="91"/>
        <v>1.3076080713228048E-2</v>
      </c>
      <c r="O488" s="13">
        <f t="shared" si="92"/>
        <v>1.3076080713228048E-2</v>
      </c>
      <c r="Q488">
        <v>16.79162939589332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96.035135139999994</v>
      </c>
      <c r="G489" s="13">
        <f t="shared" si="86"/>
        <v>8.9282084983973142</v>
      </c>
      <c r="H489" s="13">
        <f t="shared" si="87"/>
        <v>87.106926641602684</v>
      </c>
      <c r="I489" s="16">
        <f t="shared" si="95"/>
        <v>88.014735426409146</v>
      </c>
      <c r="J489" s="13">
        <f t="shared" si="88"/>
        <v>53.318930383282684</v>
      </c>
      <c r="K489" s="13">
        <f t="shared" si="89"/>
        <v>34.695805043126462</v>
      </c>
      <c r="L489" s="13">
        <f t="shared" si="90"/>
        <v>0</v>
      </c>
      <c r="M489" s="13">
        <f t="shared" si="96"/>
        <v>8.014372050042998E-3</v>
      </c>
      <c r="N489" s="13">
        <f t="shared" si="91"/>
        <v>4.9689106710266587E-3</v>
      </c>
      <c r="O489" s="13">
        <f t="shared" si="92"/>
        <v>8.9331774090683407</v>
      </c>
      <c r="Q489">
        <v>14.1377929234321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43.213513509999999</v>
      </c>
      <c r="G490" s="13">
        <f t="shared" si="86"/>
        <v>1.3033490328612949</v>
      </c>
      <c r="H490" s="13">
        <f t="shared" si="87"/>
        <v>41.910164477138707</v>
      </c>
      <c r="I490" s="16">
        <f t="shared" si="95"/>
        <v>76.605969520265177</v>
      </c>
      <c r="J490" s="13">
        <f t="shared" si="88"/>
        <v>45.813802574456091</v>
      </c>
      <c r="K490" s="13">
        <f t="shared" si="89"/>
        <v>30.792166945809086</v>
      </c>
      <c r="L490" s="13">
        <f t="shared" si="90"/>
        <v>0</v>
      </c>
      <c r="M490" s="13">
        <f t="shared" si="96"/>
        <v>3.0454613790163393E-3</v>
      </c>
      <c r="N490" s="13">
        <f t="shared" si="91"/>
        <v>1.8881860549901303E-3</v>
      </c>
      <c r="O490" s="13">
        <f t="shared" si="92"/>
        <v>1.3052372189162851</v>
      </c>
      <c r="Q490">
        <v>11.816121093548389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26.645945950000002</v>
      </c>
      <c r="G491" s="13">
        <f t="shared" si="86"/>
        <v>0</v>
      </c>
      <c r="H491" s="13">
        <f t="shared" si="87"/>
        <v>26.645945950000002</v>
      </c>
      <c r="I491" s="16">
        <f t="shared" si="95"/>
        <v>57.438112895809084</v>
      </c>
      <c r="J491" s="13">
        <f t="shared" si="88"/>
        <v>43.25645882606586</v>
      </c>
      <c r="K491" s="13">
        <f t="shared" si="89"/>
        <v>14.181654069743225</v>
      </c>
      <c r="L491" s="13">
        <f t="shared" si="90"/>
        <v>0</v>
      </c>
      <c r="M491" s="13">
        <f t="shared" si="96"/>
        <v>1.157275324026209E-3</v>
      </c>
      <c r="N491" s="13">
        <f t="shared" si="91"/>
        <v>7.1751070089624955E-4</v>
      </c>
      <c r="O491" s="13">
        <f t="shared" si="92"/>
        <v>7.1751070089624955E-4</v>
      </c>
      <c r="Q491">
        <v>13.86154163530999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36.381081080000001</v>
      </c>
      <c r="G492" s="13">
        <f t="shared" si="86"/>
        <v>0.31707985976698244</v>
      </c>
      <c r="H492" s="13">
        <f t="shared" si="87"/>
        <v>36.064001220233017</v>
      </c>
      <c r="I492" s="16">
        <f t="shared" si="95"/>
        <v>50.245655289976241</v>
      </c>
      <c r="J492" s="13">
        <f t="shared" si="88"/>
        <v>41.739016272893146</v>
      </c>
      <c r="K492" s="13">
        <f t="shared" si="89"/>
        <v>8.5066390170830957</v>
      </c>
      <c r="L492" s="13">
        <f t="shared" si="90"/>
        <v>0</v>
      </c>
      <c r="M492" s="13">
        <f t="shared" si="96"/>
        <v>4.3976462312995946E-4</v>
      </c>
      <c r="N492" s="13">
        <f t="shared" si="91"/>
        <v>2.7265406634057485E-4</v>
      </c>
      <c r="O492" s="13">
        <f t="shared" si="92"/>
        <v>0.31735251383332302</v>
      </c>
      <c r="Q492">
        <v>15.75003601727037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62.881081080000001</v>
      </c>
      <c r="G493" s="13">
        <f t="shared" si="86"/>
        <v>4.1423841499697156</v>
      </c>
      <c r="H493" s="13">
        <f t="shared" si="87"/>
        <v>58.738696930030287</v>
      </c>
      <c r="I493" s="16">
        <f t="shared" si="95"/>
        <v>67.245335947113375</v>
      </c>
      <c r="J493" s="13">
        <f t="shared" si="88"/>
        <v>53.53608012299064</v>
      </c>
      <c r="K493" s="13">
        <f t="shared" si="89"/>
        <v>13.709255824122735</v>
      </c>
      <c r="L493" s="13">
        <f t="shared" si="90"/>
        <v>0</v>
      </c>
      <c r="M493" s="13">
        <f t="shared" si="96"/>
        <v>1.6711055678938461E-4</v>
      </c>
      <c r="N493" s="13">
        <f t="shared" si="91"/>
        <v>1.0360854520941845E-4</v>
      </c>
      <c r="O493" s="13">
        <f t="shared" si="92"/>
        <v>4.1424877585149247</v>
      </c>
      <c r="Q493">
        <v>18.102571810897579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17.89189189</v>
      </c>
      <c r="G494" s="13">
        <f t="shared" si="86"/>
        <v>0</v>
      </c>
      <c r="H494" s="13">
        <f t="shared" si="87"/>
        <v>17.89189189</v>
      </c>
      <c r="I494" s="16">
        <f t="shared" si="95"/>
        <v>31.601147714122735</v>
      </c>
      <c r="J494" s="13">
        <f t="shared" si="88"/>
        <v>30.005727911233294</v>
      </c>
      <c r="K494" s="13">
        <f t="shared" si="89"/>
        <v>1.5954198028894417</v>
      </c>
      <c r="L494" s="13">
        <f t="shared" si="90"/>
        <v>0</v>
      </c>
      <c r="M494" s="13">
        <f t="shared" si="96"/>
        <v>6.3502011579966156E-5</v>
      </c>
      <c r="N494" s="13">
        <f t="shared" si="91"/>
        <v>3.9371247179579017E-5</v>
      </c>
      <c r="O494" s="13">
        <f t="shared" si="92"/>
        <v>3.9371247179579017E-5</v>
      </c>
      <c r="Q494">
        <v>19.204216096040579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4.2243243240000004</v>
      </c>
      <c r="G495" s="13">
        <f t="shared" si="86"/>
        <v>0</v>
      </c>
      <c r="H495" s="13">
        <f t="shared" si="87"/>
        <v>4.2243243240000004</v>
      </c>
      <c r="I495" s="16">
        <f t="shared" si="95"/>
        <v>5.8197441268894421</v>
      </c>
      <c r="J495" s="13">
        <f t="shared" si="88"/>
        <v>5.8106646904696539</v>
      </c>
      <c r="K495" s="13">
        <f t="shared" si="89"/>
        <v>9.079436419788145E-3</v>
      </c>
      <c r="L495" s="13">
        <f t="shared" si="90"/>
        <v>0</v>
      </c>
      <c r="M495" s="13">
        <f t="shared" si="96"/>
        <v>2.4130764400387139E-5</v>
      </c>
      <c r="N495" s="13">
        <f t="shared" si="91"/>
        <v>1.4961073928240026E-5</v>
      </c>
      <c r="O495" s="13">
        <f t="shared" si="92"/>
        <v>1.4961073928240026E-5</v>
      </c>
      <c r="Q495">
        <v>20.39560793705153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4.2837837839999997</v>
      </c>
      <c r="G496" s="13">
        <f t="shared" si="86"/>
        <v>0</v>
      </c>
      <c r="H496" s="13">
        <f t="shared" si="87"/>
        <v>4.2837837839999997</v>
      </c>
      <c r="I496" s="16">
        <f t="shared" si="95"/>
        <v>4.2928632204197879</v>
      </c>
      <c r="J496" s="13">
        <f t="shared" si="88"/>
        <v>4.2889709197767569</v>
      </c>
      <c r="K496" s="13">
        <f t="shared" si="89"/>
        <v>3.8923006430309215E-3</v>
      </c>
      <c r="L496" s="13">
        <f t="shared" si="90"/>
        <v>0</v>
      </c>
      <c r="M496" s="13">
        <f t="shared" si="96"/>
        <v>9.1696904721471125E-6</v>
      </c>
      <c r="N496" s="13">
        <f t="shared" si="91"/>
        <v>5.68520809273121E-6</v>
      </c>
      <c r="O496" s="13">
        <f t="shared" si="92"/>
        <v>5.68520809273121E-6</v>
      </c>
      <c r="Q496">
        <v>19.937359000000011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64.845945950000001</v>
      </c>
      <c r="G497" s="13">
        <f t="shared" si="86"/>
        <v>4.4260145657010233</v>
      </c>
      <c r="H497" s="13">
        <f t="shared" si="87"/>
        <v>60.419931384298977</v>
      </c>
      <c r="I497" s="16">
        <f t="shared" si="95"/>
        <v>60.423823684942008</v>
      </c>
      <c r="J497" s="13">
        <f t="shared" si="88"/>
        <v>53.983421705124428</v>
      </c>
      <c r="K497" s="13">
        <f t="shared" si="89"/>
        <v>6.4404019798175796</v>
      </c>
      <c r="L497" s="13">
        <f t="shared" si="90"/>
        <v>0</v>
      </c>
      <c r="M497" s="13">
        <f t="shared" si="96"/>
        <v>3.4844823794159025E-6</v>
      </c>
      <c r="N497" s="13">
        <f t="shared" si="91"/>
        <v>2.1603790752378597E-6</v>
      </c>
      <c r="O497" s="13">
        <f t="shared" si="92"/>
        <v>4.4260167260800989</v>
      </c>
      <c r="Q497">
        <v>22.430759999428879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8.7027027029999999</v>
      </c>
      <c r="G498" s="13">
        <f t="shared" si="86"/>
        <v>0</v>
      </c>
      <c r="H498" s="13">
        <f t="shared" si="87"/>
        <v>8.7027027029999999</v>
      </c>
      <c r="I498" s="16">
        <f t="shared" si="95"/>
        <v>15.143104682817579</v>
      </c>
      <c r="J498" s="13">
        <f t="shared" si="88"/>
        <v>14.984695710693211</v>
      </c>
      <c r="K498" s="13">
        <f t="shared" si="89"/>
        <v>0.15840897212436822</v>
      </c>
      <c r="L498" s="13">
        <f t="shared" si="90"/>
        <v>0</v>
      </c>
      <c r="M498" s="13">
        <f t="shared" si="96"/>
        <v>1.3241033041780428E-6</v>
      </c>
      <c r="N498" s="13">
        <f t="shared" si="91"/>
        <v>8.2094404859038658E-7</v>
      </c>
      <c r="O498" s="13">
        <f t="shared" si="92"/>
        <v>8.2094404859038658E-7</v>
      </c>
      <c r="Q498">
        <v>20.369157629733969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26.36216216</v>
      </c>
      <c r="G499" s="13">
        <f t="shared" si="86"/>
        <v>0</v>
      </c>
      <c r="H499" s="13">
        <f t="shared" si="87"/>
        <v>26.36216216</v>
      </c>
      <c r="I499" s="16">
        <f t="shared" si="95"/>
        <v>26.520571132124367</v>
      </c>
      <c r="J499" s="13">
        <f t="shared" si="88"/>
        <v>25.330999292860422</v>
      </c>
      <c r="K499" s="13">
        <f t="shared" si="89"/>
        <v>1.1895718392639445</v>
      </c>
      <c r="L499" s="13">
        <f t="shared" si="90"/>
        <v>0</v>
      </c>
      <c r="M499" s="13">
        <f t="shared" si="96"/>
        <v>5.0315925558765622E-7</v>
      </c>
      <c r="N499" s="13">
        <f t="shared" si="91"/>
        <v>3.1195873846434687E-7</v>
      </c>
      <c r="O499" s="13">
        <f t="shared" si="92"/>
        <v>3.1195873846434687E-7</v>
      </c>
      <c r="Q499">
        <v>17.625222421960601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71.859459459999997</v>
      </c>
      <c r="G500" s="13">
        <f t="shared" si="86"/>
        <v>5.4384229928405636</v>
      </c>
      <c r="H500" s="13">
        <f t="shared" si="87"/>
        <v>66.421036467159439</v>
      </c>
      <c r="I500" s="16">
        <f t="shared" si="95"/>
        <v>67.610608306423387</v>
      </c>
      <c r="J500" s="13">
        <f t="shared" si="88"/>
        <v>49.159227939186366</v>
      </c>
      <c r="K500" s="13">
        <f t="shared" si="89"/>
        <v>18.451380367237022</v>
      </c>
      <c r="L500" s="13">
        <f t="shared" si="90"/>
        <v>0</v>
      </c>
      <c r="M500" s="13">
        <f t="shared" si="96"/>
        <v>1.9120051712330935E-7</v>
      </c>
      <c r="N500" s="13">
        <f t="shared" si="91"/>
        <v>1.185443206164518E-7</v>
      </c>
      <c r="O500" s="13">
        <f t="shared" si="92"/>
        <v>5.4384231113848847</v>
      </c>
      <c r="Q500">
        <v>15.09169370503146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32.075675680000003</v>
      </c>
      <c r="G501" s="13">
        <f t="shared" si="86"/>
        <v>0</v>
      </c>
      <c r="H501" s="13">
        <f t="shared" si="87"/>
        <v>32.075675680000003</v>
      </c>
      <c r="I501" s="16">
        <f t="shared" si="95"/>
        <v>50.527056047237025</v>
      </c>
      <c r="J501" s="13">
        <f t="shared" si="88"/>
        <v>37.918266445138201</v>
      </c>
      <c r="K501" s="13">
        <f t="shared" si="89"/>
        <v>12.608789602098824</v>
      </c>
      <c r="L501" s="13">
        <f t="shared" si="90"/>
        <v>0</v>
      </c>
      <c r="M501" s="13">
        <f t="shared" si="96"/>
        <v>7.2656196506857549E-8</v>
      </c>
      <c r="N501" s="13">
        <f t="shared" si="91"/>
        <v>4.5046841834251682E-8</v>
      </c>
      <c r="O501" s="13">
        <f t="shared" si="92"/>
        <v>4.5046841834251682E-8</v>
      </c>
      <c r="Q501">
        <v>11.869967294475639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56.035135140000001</v>
      </c>
      <c r="G502" s="13">
        <f t="shared" si="86"/>
        <v>3.1541642867705466</v>
      </c>
      <c r="H502" s="13">
        <f t="shared" si="87"/>
        <v>52.880970853229456</v>
      </c>
      <c r="I502" s="16">
        <f t="shared" si="95"/>
        <v>65.48976045532828</v>
      </c>
      <c r="J502" s="13">
        <f t="shared" si="88"/>
        <v>41.748943745687313</v>
      </c>
      <c r="K502" s="13">
        <f t="shared" si="89"/>
        <v>23.740816709640967</v>
      </c>
      <c r="L502" s="13">
        <f t="shared" si="90"/>
        <v>0</v>
      </c>
      <c r="M502" s="13">
        <f t="shared" si="96"/>
        <v>2.7609354672605867E-8</v>
      </c>
      <c r="N502" s="13">
        <f t="shared" si="91"/>
        <v>1.7117799897015637E-8</v>
      </c>
      <c r="O502" s="13">
        <f t="shared" si="92"/>
        <v>3.1541643038883467</v>
      </c>
      <c r="Q502">
        <v>11.024376093548391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57.71621622</v>
      </c>
      <c r="G503" s="13">
        <f t="shared" si="86"/>
        <v>3.3968301987517786</v>
      </c>
      <c r="H503" s="13">
        <f t="shared" si="87"/>
        <v>54.319386021248221</v>
      </c>
      <c r="I503" s="16">
        <f t="shared" si="95"/>
        <v>78.060202730889188</v>
      </c>
      <c r="J503" s="13">
        <f t="shared" si="88"/>
        <v>49.804197163718641</v>
      </c>
      <c r="K503" s="13">
        <f t="shared" si="89"/>
        <v>28.256005567170547</v>
      </c>
      <c r="L503" s="13">
        <f t="shared" si="90"/>
        <v>0</v>
      </c>
      <c r="M503" s="13">
        <f t="shared" si="96"/>
        <v>1.049155477559023E-8</v>
      </c>
      <c r="N503" s="13">
        <f t="shared" si="91"/>
        <v>6.5047639608659423E-9</v>
      </c>
      <c r="O503" s="13">
        <f t="shared" si="92"/>
        <v>3.3968302052565424</v>
      </c>
      <c r="Q503">
        <v>13.623827121490139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94.154054049999999</v>
      </c>
      <c r="G504" s="13">
        <f t="shared" si="86"/>
        <v>8.6566723639144367</v>
      </c>
      <c r="H504" s="13">
        <f t="shared" si="87"/>
        <v>85.497381686085561</v>
      </c>
      <c r="I504" s="16">
        <f t="shared" si="95"/>
        <v>113.75338725325611</v>
      </c>
      <c r="J504" s="13">
        <f t="shared" si="88"/>
        <v>56.969913876883169</v>
      </c>
      <c r="K504" s="13">
        <f t="shared" si="89"/>
        <v>56.783473376372939</v>
      </c>
      <c r="L504" s="13">
        <f t="shared" si="90"/>
        <v>18.916363250631672</v>
      </c>
      <c r="M504" s="13">
        <f t="shared" si="96"/>
        <v>18.916363254618464</v>
      </c>
      <c r="N504" s="13">
        <f t="shared" si="91"/>
        <v>11.728145217863448</v>
      </c>
      <c r="O504" s="13">
        <f t="shared" si="92"/>
        <v>20.384817581777884</v>
      </c>
      <c r="Q504">
        <v>13.87714761422852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68.848648650000001</v>
      </c>
      <c r="G505" s="13">
        <f t="shared" si="86"/>
        <v>5.0038091245959686</v>
      </c>
      <c r="H505" s="13">
        <f t="shared" si="87"/>
        <v>63.844839525404034</v>
      </c>
      <c r="I505" s="16">
        <f t="shared" si="95"/>
        <v>101.7119496511453</v>
      </c>
      <c r="J505" s="13">
        <f t="shared" si="88"/>
        <v>57.727196654175053</v>
      </c>
      <c r="K505" s="13">
        <f t="shared" si="89"/>
        <v>43.984752996970251</v>
      </c>
      <c r="L505" s="13">
        <f t="shared" si="90"/>
        <v>6.6367660693168027</v>
      </c>
      <c r="M505" s="13">
        <f t="shared" si="96"/>
        <v>13.824984106071819</v>
      </c>
      <c r="N505" s="13">
        <f t="shared" si="91"/>
        <v>8.5714901457645283</v>
      </c>
      <c r="O505" s="13">
        <f t="shared" si="92"/>
        <v>13.575299270360496</v>
      </c>
      <c r="Q505">
        <v>14.78943978910393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14.45405405</v>
      </c>
      <c r="G506" s="13">
        <f t="shared" si="86"/>
        <v>0</v>
      </c>
      <c r="H506" s="13">
        <f t="shared" si="87"/>
        <v>14.45405405</v>
      </c>
      <c r="I506" s="16">
        <f t="shared" si="95"/>
        <v>51.802040977653448</v>
      </c>
      <c r="J506" s="13">
        <f t="shared" si="88"/>
        <v>45.563678469969787</v>
      </c>
      <c r="K506" s="13">
        <f t="shared" si="89"/>
        <v>6.2383625076836609</v>
      </c>
      <c r="L506" s="13">
        <f t="shared" si="90"/>
        <v>0</v>
      </c>
      <c r="M506" s="13">
        <f t="shared" si="96"/>
        <v>5.2534939603072903</v>
      </c>
      <c r="N506" s="13">
        <f t="shared" si="91"/>
        <v>3.2571662553905201</v>
      </c>
      <c r="O506" s="13">
        <f t="shared" si="92"/>
        <v>3.2571662553905201</v>
      </c>
      <c r="Q506">
        <v>19.22282679161918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8.3405405409999993</v>
      </c>
      <c r="G507" s="13">
        <f t="shared" si="86"/>
        <v>0</v>
      </c>
      <c r="H507" s="13">
        <f t="shared" si="87"/>
        <v>8.3405405409999993</v>
      </c>
      <c r="I507" s="16">
        <f t="shared" si="95"/>
        <v>14.57890304868366</v>
      </c>
      <c r="J507" s="13">
        <f t="shared" si="88"/>
        <v>14.465944877574028</v>
      </c>
      <c r="K507" s="13">
        <f t="shared" si="89"/>
        <v>0.11295817110963213</v>
      </c>
      <c r="L507" s="13">
        <f t="shared" si="90"/>
        <v>0</v>
      </c>
      <c r="M507" s="13">
        <f t="shared" si="96"/>
        <v>1.9963277049167703</v>
      </c>
      <c r="N507" s="13">
        <f t="shared" si="91"/>
        <v>1.2377231770483976</v>
      </c>
      <c r="O507" s="13">
        <f t="shared" si="92"/>
        <v>1.2377231770483976</v>
      </c>
      <c r="Q507">
        <v>21.983428795867649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0.337837838</v>
      </c>
      <c r="G508" s="13">
        <f t="shared" si="86"/>
        <v>0</v>
      </c>
      <c r="H508" s="13">
        <f t="shared" si="87"/>
        <v>0.337837838</v>
      </c>
      <c r="I508" s="16">
        <f t="shared" si="95"/>
        <v>0.45079600910963213</v>
      </c>
      <c r="J508" s="13">
        <f t="shared" si="88"/>
        <v>0.45079310852483612</v>
      </c>
      <c r="K508" s="13">
        <f t="shared" si="89"/>
        <v>2.9005847960172915E-6</v>
      </c>
      <c r="L508" s="13">
        <f t="shared" si="90"/>
        <v>0</v>
      </c>
      <c r="M508" s="13">
        <f t="shared" si="96"/>
        <v>0.75860452786837262</v>
      </c>
      <c r="N508" s="13">
        <f t="shared" si="91"/>
        <v>0.470334807278391</v>
      </c>
      <c r="O508" s="13">
        <f t="shared" si="92"/>
        <v>0.470334807278391</v>
      </c>
      <c r="Q508">
        <v>23.065927789703181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11.01621622</v>
      </c>
      <c r="G509" s="13">
        <f t="shared" si="86"/>
        <v>0</v>
      </c>
      <c r="H509" s="13">
        <f t="shared" si="87"/>
        <v>11.01621622</v>
      </c>
      <c r="I509" s="16">
        <f t="shared" si="95"/>
        <v>11.016219120584797</v>
      </c>
      <c r="J509" s="13">
        <f t="shared" si="88"/>
        <v>10.958639210167837</v>
      </c>
      <c r="K509" s="13">
        <f t="shared" si="89"/>
        <v>5.7579910416960089E-2</v>
      </c>
      <c r="L509" s="13">
        <f t="shared" si="90"/>
        <v>0</v>
      </c>
      <c r="M509" s="13">
        <f t="shared" si="96"/>
        <v>0.28826972058998163</v>
      </c>
      <c r="N509" s="13">
        <f t="shared" si="91"/>
        <v>0.17872722676578862</v>
      </c>
      <c r="O509" s="13">
        <f t="shared" si="92"/>
        <v>0.17872722676578862</v>
      </c>
      <c r="Q509">
        <v>20.83099600000001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2.3783783779999998</v>
      </c>
      <c r="G510" s="13">
        <f t="shared" si="86"/>
        <v>0</v>
      </c>
      <c r="H510" s="13">
        <f t="shared" si="87"/>
        <v>2.3783783779999998</v>
      </c>
      <c r="I510" s="16">
        <f t="shared" si="95"/>
        <v>2.4359582884169599</v>
      </c>
      <c r="J510" s="13">
        <f t="shared" si="88"/>
        <v>2.4354754619576977</v>
      </c>
      <c r="K510" s="13">
        <f t="shared" si="89"/>
        <v>4.8282645926223111E-4</v>
      </c>
      <c r="L510" s="13">
        <f t="shared" si="90"/>
        <v>0</v>
      </c>
      <c r="M510" s="13">
        <f t="shared" si="96"/>
        <v>0.10954249382419301</v>
      </c>
      <c r="N510" s="13">
        <f t="shared" si="91"/>
        <v>6.7916346170999661E-2</v>
      </c>
      <c r="O510" s="13">
        <f t="shared" si="92"/>
        <v>6.7916346170999661E-2</v>
      </c>
      <c r="Q510">
        <v>22.683800909434641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36.31081081</v>
      </c>
      <c r="G511" s="13">
        <f t="shared" si="86"/>
        <v>0.30693626862340845</v>
      </c>
      <c r="H511" s="13">
        <f t="shared" si="87"/>
        <v>36.003874541376589</v>
      </c>
      <c r="I511" s="16">
        <f t="shared" si="95"/>
        <v>36.004357367835851</v>
      </c>
      <c r="J511" s="13">
        <f t="shared" si="88"/>
        <v>33.519037221405256</v>
      </c>
      <c r="K511" s="13">
        <f t="shared" si="89"/>
        <v>2.4853201464305954</v>
      </c>
      <c r="L511" s="13">
        <f t="shared" si="90"/>
        <v>0</v>
      </c>
      <c r="M511" s="13">
        <f t="shared" si="96"/>
        <v>4.1626147653193349E-2</v>
      </c>
      <c r="N511" s="13">
        <f t="shared" si="91"/>
        <v>2.5808211544979875E-2</v>
      </c>
      <c r="O511" s="13">
        <f t="shared" si="92"/>
        <v>0.33274448016838831</v>
      </c>
      <c r="Q511">
        <v>18.626375194512331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7.0270269999999996E-2</v>
      </c>
      <c r="G512" s="13">
        <f t="shared" si="86"/>
        <v>0</v>
      </c>
      <c r="H512" s="13">
        <f t="shared" si="87"/>
        <v>7.0270269999999996E-2</v>
      </c>
      <c r="I512" s="16">
        <f t="shared" si="95"/>
        <v>2.5555904164305954</v>
      </c>
      <c r="J512" s="13">
        <f t="shared" si="88"/>
        <v>2.5542382195171203</v>
      </c>
      <c r="K512" s="13">
        <f t="shared" si="89"/>
        <v>1.3521969134751011E-3</v>
      </c>
      <c r="L512" s="13">
        <f t="shared" si="90"/>
        <v>0</v>
      </c>
      <c r="M512" s="13">
        <f t="shared" si="96"/>
        <v>1.5817936108213474E-2</v>
      </c>
      <c r="N512" s="13">
        <f t="shared" si="91"/>
        <v>9.8071203870923537E-3</v>
      </c>
      <c r="O512" s="13">
        <f t="shared" si="92"/>
        <v>9.8071203870923537E-3</v>
      </c>
      <c r="Q512">
        <v>16.411097228270979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27.727027029999999</v>
      </c>
      <c r="G513" s="13">
        <f t="shared" si="86"/>
        <v>0</v>
      </c>
      <c r="H513" s="13">
        <f t="shared" si="87"/>
        <v>27.727027029999999</v>
      </c>
      <c r="I513" s="16">
        <f t="shared" si="95"/>
        <v>27.728379226913475</v>
      </c>
      <c r="J513" s="13">
        <f t="shared" si="88"/>
        <v>25.613959737883906</v>
      </c>
      <c r="K513" s="13">
        <f t="shared" si="89"/>
        <v>2.1144194890295687</v>
      </c>
      <c r="L513" s="13">
        <f t="shared" si="90"/>
        <v>0</v>
      </c>
      <c r="M513" s="13">
        <f t="shared" si="96"/>
        <v>6.0108157211211204E-3</v>
      </c>
      <c r="N513" s="13">
        <f t="shared" si="91"/>
        <v>3.7267057470950944E-3</v>
      </c>
      <c r="O513" s="13">
        <f t="shared" si="92"/>
        <v>3.7267057470950944E-3</v>
      </c>
      <c r="Q513">
        <v>14.10763775627554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35.03243243</v>
      </c>
      <c r="G514" s="13">
        <f t="shared" si="86"/>
        <v>0.12240093649071343</v>
      </c>
      <c r="H514" s="13">
        <f t="shared" si="87"/>
        <v>34.910031493509287</v>
      </c>
      <c r="I514" s="16">
        <f t="shared" si="95"/>
        <v>37.024450982538852</v>
      </c>
      <c r="J514" s="13">
        <f t="shared" si="88"/>
        <v>30.807376328982446</v>
      </c>
      <c r="K514" s="13">
        <f t="shared" si="89"/>
        <v>6.2170746535564057</v>
      </c>
      <c r="L514" s="13">
        <f t="shared" si="90"/>
        <v>0</v>
      </c>
      <c r="M514" s="13">
        <f t="shared" si="96"/>
        <v>2.2841099740260259E-3</v>
      </c>
      <c r="N514" s="13">
        <f t="shared" si="91"/>
        <v>1.4161481838961361E-3</v>
      </c>
      <c r="O514" s="13">
        <f t="shared" si="92"/>
        <v>0.12381708467460957</v>
      </c>
      <c r="Q514">
        <v>11.39128809354839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10.42702703</v>
      </c>
      <c r="G515" s="13">
        <f t="shared" si="86"/>
        <v>0</v>
      </c>
      <c r="H515" s="13">
        <f t="shared" si="87"/>
        <v>10.42702703</v>
      </c>
      <c r="I515" s="16">
        <f t="shared" si="95"/>
        <v>16.644101683556407</v>
      </c>
      <c r="J515" s="13">
        <f t="shared" si="88"/>
        <v>16.146327201850166</v>
      </c>
      <c r="K515" s="13">
        <f t="shared" si="89"/>
        <v>0.49777448170624083</v>
      </c>
      <c r="L515" s="13">
        <f t="shared" si="90"/>
        <v>0</v>
      </c>
      <c r="M515" s="13">
        <f t="shared" si="96"/>
        <v>8.6796179012988989E-4</v>
      </c>
      <c r="N515" s="13">
        <f t="shared" si="91"/>
        <v>5.3813630988053176E-4</v>
      </c>
      <c r="O515" s="13">
        <f t="shared" si="92"/>
        <v>5.3813630988053176E-4</v>
      </c>
      <c r="Q515">
        <v>14.030200451354419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80.802702699999998</v>
      </c>
      <c r="G516" s="13">
        <f t="shared" si="86"/>
        <v>6.7293900394178685</v>
      </c>
      <c r="H516" s="13">
        <f t="shared" si="87"/>
        <v>74.073312660582133</v>
      </c>
      <c r="I516" s="16">
        <f t="shared" si="95"/>
        <v>74.571087142288377</v>
      </c>
      <c r="J516" s="13">
        <f t="shared" si="88"/>
        <v>49.689845738162951</v>
      </c>
      <c r="K516" s="13">
        <f t="shared" si="89"/>
        <v>24.881241404125426</v>
      </c>
      <c r="L516" s="13">
        <f t="shared" si="90"/>
        <v>0</v>
      </c>
      <c r="M516" s="13">
        <f t="shared" si="96"/>
        <v>3.2982548024935814E-4</v>
      </c>
      <c r="N516" s="13">
        <f t="shared" si="91"/>
        <v>2.0449179775460205E-4</v>
      </c>
      <c r="O516" s="13">
        <f t="shared" si="92"/>
        <v>6.7295945312156231</v>
      </c>
      <c r="Q516">
        <v>14.056532136324989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3.9405405409999998</v>
      </c>
      <c r="G517" s="13">
        <f t="shared" si="86"/>
        <v>0</v>
      </c>
      <c r="H517" s="13">
        <f t="shared" si="87"/>
        <v>3.9405405409999998</v>
      </c>
      <c r="I517" s="16">
        <f t="shared" si="95"/>
        <v>28.821781945125426</v>
      </c>
      <c r="J517" s="13">
        <f t="shared" si="88"/>
        <v>27.536649608557955</v>
      </c>
      <c r="K517" s="13">
        <f t="shared" si="89"/>
        <v>1.2851323365674716</v>
      </c>
      <c r="L517" s="13">
        <f t="shared" si="90"/>
        <v>0</v>
      </c>
      <c r="M517" s="13">
        <f t="shared" si="96"/>
        <v>1.2533368249475609E-4</v>
      </c>
      <c r="N517" s="13">
        <f t="shared" si="91"/>
        <v>7.770688314674877E-5</v>
      </c>
      <c r="O517" s="13">
        <f t="shared" si="92"/>
        <v>7.770688314674877E-5</v>
      </c>
      <c r="Q517">
        <v>18.847241995415381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0.81891891900000002</v>
      </c>
      <c r="G518" s="13">
        <f t="shared" ref="G518:G581" si="100">IF((F518-$J$2)&gt;0,$I$2*(F518-$J$2),0)</f>
        <v>0</v>
      </c>
      <c r="H518" s="13">
        <f t="shared" ref="H518:H581" si="101">F518-G518</f>
        <v>0.81891891900000002</v>
      </c>
      <c r="I518" s="16">
        <f t="shared" si="95"/>
        <v>2.1040512555674717</v>
      </c>
      <c r="J518" s="13">
        <f t="shared" ref="J518:J581" si="102">I518/SQRT(1+(I518/($K$2*(300+(25*Q518)+0.05*(Q518)^3)))^2)</f>
        <v>2.1037033002734828</v>
      </c>
      <c r="K518" s="13">
        <f t="shared" ref="K518:K581" si="103">I518-J518</f>
        <v>3.4795529398889968E-4</v>
      </c>
      <c r="L518" s="13">
        <f t="shared" ref="L518:L581" si="104">IF(K518&gt;$N$2,(K518-$N$2)/$L$2,0)</f>
        <v>0</v>
      </c>
      <c r="M518" s="13">
        <f t="shared" si="96"/>
        <v>4.7626799348007322E-5</v>
      </c>
      <c r="N518" s="13">
        <f t="shared" ref="N518:N581" si="105">$M$2*M518</f>
        <v>2.9528615595764538E-5</v>
      </c>
      <c r="O518" s="13">
        <f t="shared" ref="O518:O581" si="106">N518+G518</f>
        <v>2.9528615595764538E-5</v>
      </c>
      <c r="Q518">
        <v>21.891331850870159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1.186486486</v>
      </c>
      <c r="G519" s="13">
        <f t="shared" si="100"/>
        <v>0</v>
      </c>
      <c r="H519" s="13">
        <f t="shared" si="101"/>
        <v>1.186486486</v>
      </c>
      <c r="I519" s="16">
        <f t="shared" ref="I519:I582" si="108">H519+K518-L518</f>
        <v>1.1868344412939889</v>
      </c>
      <c r="J519" s="13">
        <f t="shared" si="102"/>
        <v>1.186769003903543</v>
      </c>
      <c r="K519" s="13">
        <f t="shared" si="103"/>
        <v>6.5437390445843846E-5</v>
      </c>
      <c r="L519" s="13">
        <f t="shared" si="104"/>
        <v>0</v>
      </c>
      <c r="M519" s="13">
        <f t="shared" ref="M519:M582" si="109">L519+M518-N518</f>
        <v>1.8098183752242783E-5</v>
      </c>
      <c r="N519" s="13">
        <f t="shared" si="105"/>
        <v>1.1220873926390526E-5</v>
      </c>
      <c r="O519" s="13">
        <f t="shared" si="106"/>
        <v>1.1220873926390526E-5</v>
      </c>
      <c r="Q519">
        <v>21.561707995428399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0.85945945899999998</v>
      </c>
      <c r="G520" s="13">
        <f t="shared" si="100"/>
        <v>0</v>
      </c>
      <c r="H520" s="13">
        <f t="shared" si="101"/>
        <v>0.85945945899999998</v>
      </c>
      <c r="I520" s="16">
        <f t="shared" si="108"/>
        <v>0.85952489639044583</v>
      </c>
      <c r="J520" s="13">
        <f t="shared" si="102"/>
        <v>0.8595087505190544</v>
      </c>
      <c r="K520" s="13">
        <f t="shared" si="103"/>
        <v>1.6145871391426425E-5</v>
      </c>
      <c r="L520" s="13">
        <f t="shared" si="104"/>
        <v>0</v>
      </c>
      <c r="M520" s="13">
        <f t="shared" si="109"/>
        <v>6.8773098258522572E-6</v>
      </c>
      <c r="N520" s="13">
        <f t="shared" si="105"/>
        <v>4.2639320920283992E-6</v>
      </c>
      <c r="O520" s="13">
        <f t="shared" si="106"/>
        <v>4.2639320920283992E-6</v>
      </c>
      <c r="Q520">
        <v>24.631222954085899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2.548648649</v>
      </c>
      <c r="G521" s="13">
        <f t="shared" si="100"/>
        <v>0</v>
      </c>
      <c r="H521" s="13">
        <f t="shared" si="101"/>
        <v>2.548648649</v>
      </c>
      <c r="I521" s="16">
        <f t="shared" si="108"/>
        <v>2.5486647948713914</v>
      </c>
      <c r="J521" s="13">
        <f t="shared" si="102"/>
        <v>2.5480350484295502</v>
      </c>
      <c r="K521" s="13">
        <f t="shared" si="103"/>
        <v>6.2974644184121686E-4</v>
      </c>
      <c r="L521" s="13">
        <f t="shared" si="104"/>
        <v>0</v>
      </c>
      <c r="M521" s="13">
        <f t="shared" si="109"/>
        <v>2.613377733823858E-6</v>
      </c>
      <c r="N521" s="13">
        <f t="shared" si="105"/>
        <v>1.620294194970792E-6</v>
      </c>
      <c r="O521" s="13">
        <f t="shared" si="106"/>
        <v>1.620294194970792E-6</v>
      </c>
      <c r="Q521">
        <v>21.762143000000009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11.31351351</v>
      </c>
      <c r="G522" s="13">
        <f t="shared" si="100"/>
        <v>0</v>
      </c>
      <c r="H522" s="13">
        <f t="shared" si="101"/>
        <v>11.31351351</v>
      </c>
      <c r="I522" s="16">
        <f t="shared" si="108"/>
        <v>11.314143256441842</v>
      </c>
      <c r="J522" s="13">
        <f t="shared" si="102"/>
        <v>11.258405294179465</v>
      </c>
      <c r="K522" s="13">
        <f t="shared" si="103"/>
        <v>5.5737962262377039E-2</v>
      </c>
      <c r="L522" s="13">
        <f t="shared" si="104"/>
        <v>0</v>
      </c>
      <c r="M522" s="13">
        <f t="shared" si="109"/>
        <v>9.9308353885306601E-7</v>
      </c>
      <c r="N522" s="13">
        <f t="shared" si="105"/>
        <v>6.1571179408890097E-7</v>
      </c>
      <c r="O522" s="13">
        <f t="shared" si="106"/>
        <v>6.1571179408890097E-7</v>
      </c>
      <c r="Q522">
        <v>21.629907941176281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0.71621621599999996</v>
      </c>
      <c r="G523" s="13">
        <f t="shared" si="100"/>
        <v>0</v>
      </c>
      <c r="H523" s="13">
        <f t="shared" si="101"/>
        <v>0.71621621599999996</v>
      </c>
      <c r="I523" s="16">
        <f t="shared" si="108"/>
        <v>0.771954178262377</v>
      </c>
      <c r="J523" s="13">
        <f t="shared" si="102"/>
        <v>0.7719336002304017</v>
      </c>
      <c r="K523" s="13">
        <f t="shared" si="103"/>
        <v>2.0578031975304611E-5</v>
      </c>
      <c r="L523" s="13">
        <f t="shared" si="104"/>
        <v>0</v>
      </c>
      <c r="M523" s="13">
        <f t="shared" si="109"/>
        <v>3.7737174476416504E-7</v>
      </c>
      <c r="N523" s="13">
        <f t="shared" si="105"/>
        <v>2.3397048175378232E-7</v>
      </c>
      <c r="O523" s="13">
        <f t="shared" si="106"/>
        <v>2.3397048175378232E-7</v>
      </c>
      <c r="Q523">
        <v>20.618640491984412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36.537837840000002</v>
      </c>
      <c r="G524" s="13">
        <f t="shared" si="100"/>
        <v>0.33970787133476671</v>
      </c>
      <c r="H524" s="13">
        <f t="shared" si="101"/>
        <v>36.198129968665235</v>
      </c>
      <c r="I524" s="16">
        <f t="shared" si="108"/>
        <v>36.198150546697207</v>
      </c>
      <c r="J524" s="13">
        <f t="shared" si="102"/>
        <v>32.92538589751296</v>
      </c>
      <c r="K524" s="13">
        <f t="shared" si="103"/>
        <v>3.2727646491842464</v>
      </c>
      <c r="L524" s="13">
        <f t="shared" si="104"/>
        <v>0</v>
      </c>
      <c r="M524" s="13">
        <f t="shared" si="109"/>
        <v>1.4340126301038272E-7</v>
      </c>
      <c r="N524" s="13">
        <f t="shared" si="105"/>
        <v>8.890878306643728E-8</v>
      </c>
      <c r="O524" s="13">
        <f t="shared" si="106"/>
        <v>0.33970796024354977</v>
      </c>
      <c r="Q524">
        <v>16.5395018200383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48.789189190000002</v>
      </c>
      <c r="G525" s="13">
        <f t="shared" si="100"/>
        <v>2.108203980011599</v>
      </c>
      <c r="H525" s="13">
        <f t="shared" si="101"/>
        <v>46.6809852099884</v>
      </c>
      <c r="I525" s="16">
        <f t="shared" si="108"/>
        <v>49.953749859172646</v>
      </c>
      <c r="J525" s="13">
        <f t="shared" si="102"/>
        <v>37.214876053766474</v>
      </c>
      <c r="K525" s="13">
        <f t="shared" si="103"/>
        <v>12.738873805406172</v>
      </c>
      <c r="L525" s="13">
        <f t="shared" si="104"/>
        <v>0</v>
      </c>
      <c r="M525" s="13">
        <f t="shared" si="109"/>
        <v>5.4492479943945441E-8</v>
      </c>
      <c r="N525" s="13">
        <f t="shared" si="105"/>
        <v>3.3785337565246175E-8</v>
      </c>
      <c r="O525" s="13">
        <f t="shared" si="106"/>
        <v>2.1082040137969367</v>
      </c>
      <c r="Q525">
        <v>11.456265992101491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36.845945950000001</v>
      </c>
      <c r="G526" s="13">
        <f t="shared" si="100"/>
        <v>0.38418361756228564</v>
      </c>
      <c r="H526" s="13">
        <f t="shared" si="101"/>
        <v>36.461762332437715</v>
      </c>
      <c r="I526" s="16">
        <f t="shared" si="108"/>
        <v>49.200636137843887</v>
      </c>
      <c r="J526" s="13">
        <f t="shared" si="102"/>
        <v>36.553701616385538</v>
      </c>
      <c r="K526" s="13">
        <f t="shared" si="103"/>
        <v>12.646934521458348</v>
      </c>
      <c r="L526" s="13">
        <f t="shared" si="104"/>
        <v>0</v>
      </c>
      <c r="M526" s="13">
        <f t="shared" si="109"/>
        <v>2.0707142378699266E-8</v>
      </c>
      <c r="N526" s="13">
        <f t="shared" si="105"/>
        <v>1.2838428274793545E-8</v>
      </c>
      <c r="O526" s="13">
        <f t="shared" si="106"/>
        <v>0.3841836304007139</v>
      </c>
      <c r="Q526">
        <v>11.14021009354839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29.148648649999998</v>
      </c>
      <c r="G527" s="13">
        <f t="shared" si="100"/>
        <v>0</v>
      </c>
      <c r="H527" s="13">
        <f t="shared" si="101"/>
        <v>29.148648649999998</v>
      </c>
      <c r="I527" s="16">
        <f t="shared" si="108"/>
        <v>41.795583171458347</v>
      </c>
      <c r="J527" s="13">
        <f t="shared" si="102"/>
        <v>34.843000479332936</v>
      </c>
      <c r="K527" s="13">
        <f t="shared" si="103"/>
        <v>6.9525826921254108</v>
      </c>
      <c r="L527" s="13">
        <f t="shared" si="104"/>
        <v>0</v>
      </c>
      <c r="M527" s="13">
        <f t="shared" si="109"/>
        <v>7.8687141039057209E-9</v>
      </c>
      <c r="N527" s="13">
        <f t="shared" si="105"/>
        <v>4.878602744421547E-9</v>
      </c>
      <c r="O527" s="13">
        <f t="shared" si="106"/>
        <v>4.878602744421547E-9</v>
      </c>
      <c r="Q527">
        <v>13.261745691367549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42.910810810000001</v>
      </c>
      <c r="G528" s="13">
        <f t="shared" si="100"/>
        <v>1.2596535635418253</v>
      </c>
      <c r="H528" s="13">
        <f t="shared" si="101"/>
        <v>41.651157246458176</v>
      </c>
      <c r="I528" s="16">
        <f t="shared" si="108"/>
        <v>48.603739938583587</v>
      </c>
      <c r="J528" s="13">
        <f t="shared" si="102"/>
        <v>40.996973217354714</v>
      </c>
      <c r="K528" s="13">
        <f t="shared" si="103"/>
        <v>7.6067667212288725</v>
      </c>
      <c r="L528" s="13">
        <f t="shared" si="104"/>
        <v>0</v>
      </c>
      <c r="M528" s="13">
        <f t="shared" si="109"/>
        <v>2.9901113594841739E-9</v>
      </c>
      <c r="N528" s="13">
        <f t="shared" si="105"/>
        <v>1.8538690428801879E-9</v>
      </c>
      <c r="O528" s="13">
        <f t="shared" si="106"/>
        <v>1.2596535653956944</v>
      </c>
      <c r="Q528">
        <v>16.00527214815137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80.037837839999995</v>
      </c>
      <c r="G529" s="13">
        <f t="shared" si="100"/>
        <v>6.6189809514788758</v>
      </c>
      <c r="H529" s="13">
        <f t="shared" si="101"/>
        <v>73.41885688852112</v>
      </c>
      <c r="I529" s="16">
        <f t="shared" si="108"/>
        <v>81.025623609749999</v>
      </c>
      <c r="J529" s="13">
        <f t="shared" si="102"/>
        <v>53.848448593853945</v>
      </c>
      <c r="K529" s="13">
        <f t="shared" si="103"/>
        <v>27.177175015896054</v>
      </c>
      <c r="L529" s="13">
        <f t="shared" si="104"/>
        <v>0</v>
      </c>
      <c r="M529" s="13">
        <f t="shared" si="109"/>
        <v>1.136242316603986E-9</v>
      </c>
      <c r="N529" s="13">
        <f t="shared" si="105"/>
        <v>7.0447023629447134E-10</v>
      </c>
      <c r="O529" s="13">
        <f t="shared" si="106"/>
        <v>6.618980952183346</v>
      </c>
      <c r="Q529">
        <v>15.183837798634819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25.8</v>
      </c>
      <c r="G530" s="13">
        <f t="shared" si="100"/>
        <v>0</v>
      </c>
      <c r="H530" s="13">
        <f t="shared" si="101"/>
        <v>25.8</v>
      </c>
      <c r="I530" s="16">
        <f t="shared" si="108"/>
        <v>52.977175015896051</v>
      </c>
      <c r="J530" s="13">
        <f t="shared" si="102"/>
        <v>45.212221086771997</v>
      </c>
      <c r="K530" s="13">
        <f t="shared" si="103"/>
        <v>7.7649539291240544</v>
      </c>
      <c r="L530" s="13">
        <f t="shared" si="104"/>
        <v>0</v>
      </c>
      <c r="M530" s="13">
        <f t="shared" si="109"/>
        <v>4.3177208030951466E-10</v>
      </c>
      <c r="N530" s="13">
        <f t="shared" si="105"/>
        <v>2.6769868979189906E-10</v>
      </c>
      <c r="O530" s="13">
        <f t="shared" si="106"/>
        <v>2.6769868979189906E-10</v>
      </c>
      <c r="Q530">
        <v>17.823639084826279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2.162162162</v>
      </c>
      <c r="G531" s="13">
        <f t="shared" si="100"/>
        <v>0</v>
      </c>
      <c r="H531" s="13">
        <f t="shared" si="101"/>
        <v>2.162162162</v>
      </c>
      <c r="I531" s="16">
        <f t="shared" si="108"/>
        <v>9.9271160911240539</v>
      </c>
      <c r="J531" s="13">
        <f t="shared" si="102"/>
        <v>9.8723232211352006</v>
      </c>
      <c r="K531" s="13">
        <f t="shared" si="103"/>
        <v>5.4792869988853354E-2</v>
      </c>
      <c r="L531" s="13">
        <f t="shared" si="104"/>
        <v>0</v>
      </c>
      <c r="M531" s="13">
        <f t="shared" si="109"/>
        <v>1.640733905176156E-10</v>
      </c>
      <c r="N531" s="13">
        <f t="shared" si="105"/>
        <v>1.0172550212092166E-10</v>
      </c>
      <c r="O531" s="13">
        <f t="shared" si="106"/>
        <v>1.0172550212092166E-10</v>
      </c>
      <c r="Q531">
        <v>18.973296700730241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1.3513513509999999</v>
      </c>
      <c r="G532" s="13">
        <f t="shared" si="100"/>
        <v>0</v>
      </c>
      <c r="H532" s="13">
        <f t="shared" si="101"/>
        <v>1.3513513509999999</v>
      </c>
      <c r="I532" s="16">
        <f t="shared" si="108"/>
        <v>1.4061442209888533</v>
      </c>
      <c r="J532" s="13">
        <f t="shared" si="102"/>
        <v>1.4060568545730703</v>
      </c>
      <c r="K532" s="13">
        <f t="shared" si="103"/>
        <v>8.7366415782996754E-5</v>
      </c>
      <c r="L532" s="13">
        <f t="shared" si="104"/>
        <v>0</v>
      </c>
      <c r="M532" s="13">
        <f t="shared" si="109"/>
        <v>6.2347888396693933E-11</v>
      </c>
      <c r="N532" s="13">
        <f t="shared" si="105"/>
        <v>3.8655690805950239E-11</v>
      </c>
      <c r="O532" s="13">
        <f t="shared" si="106"/>
        <v>3.8655690805950239E-11</v>
      </c>
      <c r="Q532">
        <v>23.119206000000009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5.1432432429999997</v>
      </c>
      <c r="G533" s="13">
        <f t="shared" si="100"/>
        <v>0</v>
      </c>
      <c r="H533" s="13">
        <f t="shared" si="101"/>
        <v>5.1432432429999997</v>
      </c>
      <c r="I533" s="16">
        <f t="shared" si="108"/>
        <v>5.1433306094157825</v>
      </c>
      <c r="J533" s="13">
        <f t="shared" si="102"/>
        <v>5.1401233280903211</v>
      </c>
      <c r="K533" s="13">
        <f t="shared" si="103"/>
        <v>3.2072813254613308E-3</v>
      </c>
      <c r="L533" s="13">
        <f t="shared" si="104"/>
        <v>0</v>
      </c>
      <c r="M533" s="13">
        <f t="shared" si="109"/>
        <v>2.3692197590743694E-11</v>
      </c>
      <c r="N533" s="13">
        <f t="shared" si="105"/>
        <v>1.4689162506261089E-11</v>
      </c>
      <c r="O533" s="13">
        <f t="shared" si="106"/>
        <v>1.4689162506261089E-11</v>
      </c>
      <c r="Q533">
        <v>25.168314055879542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2.4945945950000001</v>
      </c>
      <c r="G534" s="13">
        <f t="shared" si="100"/>
        <v>0</v>
      </c>
      <c r="H534" s="13">
        <f t="shared" si="101"/>
        <v>2.4945945950000001</v>
      </c>
      <c r="I534" s="16">
        <f t="shared" si="108"/>
        <v>2.4978018763254615</v>
      </c>
      <c r="J534" s="13">
        <f t="shared" si="102"/>
        <v>2.4971937921446417</v>
      </c>
      <c r="K534" s="13">
        <f t="shared" si="103"/>
        <v>6.080841808198123E-4</v>
      </c>
      <c r="L534" s="13">
        <f t="shared" si="104"/>
        <v>0</v>
      </c>
      <c r="M534" s="13">
        <f t="shared" si="109"/>
        <v>9.0030350844826042E-12</v>
      </c>
      <c r="N534" s="13">
        <f t="shared" si="105"/>
        <v>5.5818817523792144E-12</v>
      </c>
      <c r="O534" s="13">
        <f t="shared" si="106"/>
        <v>5.5818817523792144E-12</v>
      </c>
      <c r="Q534">
        <v>21.581955775018169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133.12432430000001</v>
      </c>
      <c r="G535" s="13">
        <f t="shared" si="100"/>
        <v>14.282073947978022</v>
      </c>
      <c r="H535" s="13">
        <f t="shared" si="101"/>
        <v>118.84225035202199</v>
      </c>
      <c r="I535" s="16">
        <f t="shared" si="108"/>
        <v>118.84285843620282</v>
      </c>
      <c r="J535" s="13">
        <f t="shared" si="102"/>
        <v>67.523048610402356</v>
      </c>
      <c r="K535" s="13">
        <f t="shared" si="103"/>
        <v>51.319809825800462</v>
      </c>
      <c r="L535" s="13">
        <f t="shared" si="104"/>
        <v>13.674308924385526</v>
      </c>
      <c r="M535" s="13">
        <f t="shared" si="109"/>
        <v>13.674308924388948</v>
      </c>
      <c r="N535" s="13">
        <f t="shared" si="105"/>
        <v>8.4780715331211471</v>
      </c>
      <c r="O535" s="13">
        <f t="shared" si="106"/>
        <v>22.760145481099169</v>
      </c>
      <c r="Q535">
        <v>17.035445213954549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3.556756757</v>
      </c>
      <c r="G536" s="13">
        <f t="shared" si="100"/>
        <v>0</v>
      </c>
      <c r="H536" s="13">
        <f t="shared" si="101"/>
        <v>3.556756757</v>
      </c>
      <c r="I536" s="16">
        <f t="shared" si="108"/>
        <v>41.202257658414936</v>
      </c>
      <c r="J536" s="13">
        <f t="shared" si="102"/>
        <v>34.999729656714464</v>
      </c>
      <c r="K536" s="13">
        <f t="shared" si="103"/>
        <v>6.2025280017004718</v>
      </c>
      <c r="L536" s="13">
        <f t="shared" si="104"/>
        <v>0</v>
      </c>
      <c r="M536" s="13">
        <f t="shared" si="109"/>
        <v>5.1962373912678004</v>
      </c>
      <c r="N536" s="13">
        <f t="shared" si="105"/>
        <v>3.2216671825860361</v>
      </c>
      <c r="O536" s="13">
        <f t="shared" si="106"/>
        <v>3.2216671825860361</v>
      </c>
      <c r="Q536">
        <v>13.98935169883311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75.051351350000004</v>
      </c>
      <c r="G537" s="13">
        <f t="shared" si="100"/>
        <v>5.8991761151303876</v>
      </c>
      <c r="H537" s="13">
        <f t="shared" si="101"/>
        <v>69.152175234869617</v>
      </c>
      <c r="I537" s="16">
        <f t="shared" si="108"/>
        <v>75.354703236570089</v>
      </c>
      <c r="J537" s="13">
        <f t="shared" si="102"/>
        <v>43.871610023365392</v>
      </c>
      <c r="K537" s="13">
        <f t="shared" si="103"/>
        <v>31.483093213204697</v>
      </c>
      <c r="L537" s="13">
        <f t="shared" si="104"/>
        <v>0</v>
      </c>
      <c r="M537" s="13">
        <f t="shared" si="109"/>
        <v>1.9745702086817642</v>
      </c>
      <c r="N537" s="13">
        <f t="shared" si="105"/>
        <v>1.2242335293826938</v>
      </c>
      <c r="O537" s="13">
        <f t="shared" si="106"/>
        <v>7.1234096445130817</v>
      </c>
      <c r="Q537">
        <v>10.96185609354839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54.71891892</v>
      </c>
      <c r="G538" s="13">
        <f t="shared" si="100"/>
        <v>2.9641670206120398</v>
      </c>
      <c r="H538" s="13">
        <f t="shared" si="101"/>
        <v>51.754751899387962</v>
      </c>
      <c r="I538" s="16">
        <f t="shared" si="108"/>
        <v>83.237845112592652</v>
      </c>
      <c r="J538" s="13">
        <f t="shared" si="102"/>
        <v>50.453525122347422</v>
      </c>
      <c r="K538" s="13">
        <f t="shared" si="103"/>
        <v>32.78431999024523</v>
      </c>
      <c r="L538" s="13">
        <f t="shared" si="104"/>
        <v>0</v>
      </c>
      <c r="M538" s="13">
        <f t="shared" si="109"/>
        <v>0.75033667929907044</v>
      </c>
      <c r="N538" s="13">
        <f t="shared" si="105"/>
        <v>0.46520874116542366</v>
      </c>
      <c r="O538" s="13">
        <f t="shared" si="106"/>
        <v>3.4293757617774636</v>
      </c>
      <c r="Q538">
        <v>13.34146271886247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20.316216220000001</v>
      </c>
      <c r="G539" s="13">
        <f t="shared" si="100"/>
        <v>0</v>
      </c>
      <c r="H539" s="13">
        <f t="shared" si="101"/>
        <v>20.316216220000001</v>
      </c>
      <c r="I539" s="16">
        <f t="shared" si="108"/>
        <v>53.100536210245231</v>
      </c>
      <c r="J539" s="13">
        <f t="shared" si="102"/>
        <v>41.765745600883115</v>
      </c>
      <c r="K539" s="13">
        <f t="shared" si="103"/>
        <v>11.334790609362116</v>
      </c>
      <c r="L539" s="13">
        <f t="shared" si="104"/>
        <v>0</v>
      </c>
      <c r="M539" s="13">
        <f t="shared" si="109"/>
        <v>0.28512793813364679</v>
      </c>
      <c r="N539" s="13">
        <f t="shared" si="105"/>
        <v>0.176779321642861</v>
      </c>
      <c r="O539" s="13">
        <f t="shared" si="106"/>
        <v>0.176779321642861</v>
      </c>
      <c r="Q539">
        <v>14.27022062865138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65.654054049999999</v>
      </c>
      <c r="G540" s="13">
        <f t="shared" si="100"/>
        <v>4.5426658631303658</v>
      </c>
      <c r="H540" s="13">
        <f t="shared" si="101"/>
        <v>61.111388186869632</v>
      </c>
      <c r="I540" s="16">
        <f t="shared" si="108"/>
        <v>72.446178796231749</v>
      </c>
      <c r="J540" s="13">
        <f t="shared" si="102"/>
        <v>48.02880530706387</v>
      </c>
      <c r="K540" s="13">
        <f t="shared" si="103"/>
        <v>24.417373489167879</v>
      </c>
      <c r="L540" s="13">
        <f t="shared" si="104"/>
        <v>0</v>
      </c>
      <c r="M540" s="13">
        <f t="shared" si="109"/>
        <v>0.10834861649078578</v>
      </c>
      <c r="N540" s="13">
        <f t="shared" si="105"/>
        <v>6.717614222428718E-2</v>
      </c>
      <c r="O540" s="13">
        <f t="shared" si="106"/>
        <v>4.6098420053546532</v>
      </c>
      <c r="Q540">
        <v>13.505244973436019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67.7</v>
      </c>
      <c r="G541" s="13">
        <f t="shared" si="100"/>
        <v>4.8380004223778341</v>
      </c>
      <c r="H541" s="13">
        <f t="shared" si="101"/>
        <v>62.861999577622171</v>
      </c>
      <c r="I541" s="16">
        <f t="shared" si="108"/>
        <v>87.279373066790043</v>
      </c>
      <c r="J541" s="13">
        <f t="shared" si="102"/>
        <v>53.077318698417891</v>
      </c>
      <c r="K541" s="13">
        <f t="shared" si="103"/>
        <v>34.202054368372153</v>
      </c>
      <c r="L541" s="13">
        <f t="shared" si="104"/>
        <v>0</v>
      </c>
      <c r="M541" s="13">
        <f t="shared" si="109"/>
        <v>4.1172474266498602E-2</v>
      </c>
      <c r="N541" s="13">
        <f t="shared" si="105"/>
        <v>2.5526934045229134E-2</v>
      </c>
      <c r="O541" s="13">
        <f t="shared" si="106"/>
        <v>4.863527356423063</v>
      </c>
      <c r="Q541">
        <v>14.104586001211411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3.9729729730000001</v>
      </c>
      <c r="G542" s="13">
        <f t="shared" si="100"/>
        <v>0</v>
      </c>
      <c r="H542" s="13">
        <f t="shared" si="101"/>
        <v>3.9729729730000001</v>
      </c>
      <c r="I542" s="16">
        <f t="shared" si="108"/>
        <v>38.17502734137215</v>
      </c>
      <c r="J542" s="13">
        <f t="shared" si="102"/>
        <v>35.857481009610531</v>
      </c>
      <c r="K542" s="13">
        <f t="shared" si="103"/>
        <v>2.3175463317616192</v>
      </c>
      <c r="L542" s="13">
        <f t="shared" si="104"/>
        <v>0</v>
      </c>
      <c r="M542" s="13">
        <f t="shared" si="109"/>
        <v>1.5645540221269467E-2</v>
      </c>
      <c r="N542" s="13">
        <f t="shared" si="105"/>
        <v>9.7002349371870696E-3</v>
      </c>
      <c r="O542" s="13">
        <f t="shared" si="106"/>
        <v>9.7002349371870696E-3</v>
      </c>
      <c r="Q542">
        <v>20.45513970726423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0.38378378400000002</v>
      </c>
      <c r="G543" s="13">
        <f t="shared" si="100"/>
        <v>0</v>
      </c>
      <c r="H543" s="13">
        <f t="shared" si="101"/>
        <v>0.38378378400000002</v>
      </c>
      <c r="I543" s="16">
        <f t="shared" si="108"/>
        <v>2.7013301157616194</v>
      </c>
      <c r="J543" s="13">
        <f t="shared" si="102"/>
        <v>2.7007207370591524</v>
      </c>
      <c r="K543" s="13">
        <f t="shared" si="103"/>
        <v>6.0937870246702275E-4</v>
      </c>
      <c r="L543" s="13">
        <f t="shared" si="104"/>
        <v>0</v>
      </c>
      <c r="M543" s="13">
        <f t="shared" si="109"/>
        <v>5.9453052840823979E-3</v>
      </c>
      <c r="N543" s="13">
        <f t="shared" si="105"/>
        <v>3.6860892761310868E-3</v>
      </c>
      <c r="O543" s="13">
        <f t="shared" si="106"/>
        <v>3.6860892761310868E-3</v>
      </c>
      <c r="Q543">
        <v>23.23375802569976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8.6486486000000001E-2</v>
      </c>
      <c r="G544" s="13">
        <f t="shared" si="100"/>
        <v>0</v>
      </c>
      <c r="H544" s="13">
        <f t="shared" si="101"/>
        <v>8.6486486000000001E-2</v>
      </c>
      <c r="I544" s="16">
        <f t="shared" si="108"/>
        <v>8.7095864702467024E-2</v>
      </c>
      <c r="J544" s="13">
        <f t="shared" si="102"/>
        <v>8.7095835236256858E-2</v>
      </c>
      <c r="K544" s="13">
        <f t="shared" si="103"/>
        <v>2.9466210166306794E-8</v>
      </c>
      <c r="L544" s="13">
        <f t="shared" si="104"/>
        <v>0</v>
      </c>
      <c r="M544" s="13">
        <f t="shared" si="109"/>
        <v>2.2592160079513111E-3</v>
      </c>
      <c r="N544" s="13">
        <f t="shared" si="105"/>
        <v>1.4007139249298129E-3</v>
      </c>
      <c r="O544" s="13">
        <f t="shared" si="106"/>
        <v>1.4007139249298129E-3</v>
      </c>
      <c r="Q544">
        <v>20.640019000000009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7.210810811</v>
      </c>
      <c r="G545" s="13">
        <f t="shared" si="100"/>
        <v>0</v>
      </c>
      <c r="H545" s="13">
        <f t="shared" si="101"/>
        <v>7.210810811</v>
      </c>
      <c r="I545" s="16">
        <f t="shared" si="108"/>
        <v>7.2108108404662099</v>
      </c>
      <c r="J545" s="13">
        <f t="shared" si="102"/>
        <v>7.1991412683105924</v>
      </c>
      <c r="K545" s="13">
        <f t="shared" si="103"/>
        <v>1.166957215561748E-2</v>
      </c>
      <c r="L545" s="13">
        <f t="shared" si="104"/>
        <v>0</v>
      </c>
      <c r="M545" s="13">
        <f t="shared" si="109"/>
        <v>8.5850208302149823E-4</v>
      </c>
      <c r="N545" s="13">
        <f t="shared" si="105"/>
        <v>5.3227129147332894E-4</v>
      </c>
      <c r="O545" s="13">
        <f t="shared" si="106"/>
        <v>5.3227129147332894E-4</v>
      </c>
      <c r="Q545">
        <v>23.17058605177024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88.167567570000003</v>
      </c>
      <c r="G546" s="13">
        <f t="shared" si="100"/>
        <v>7.7925164237187898</v>
      </c>
      <c r="H546" s="13">
        <f t="shared" si="101"/>
        <v>80.375051146281209</v>
      </c>
      <c r="I546" s="16">
        <f t="shared" si="108"/>
        <v>80.38672071843682</v>
      </c>
      <c r="J546" s="13">
        <f t="shared" si="102"/>
        <v>64.671748849502549</v>
      </c>
      <c r="K546" s="13">
        <f t="shared" si="103"/>
        <v>15.714971868934271</v>
      </c>
      <c r="L546" s="13">
        <f t="shared" si="104"/>
        <v>0</v>
      </c>
      <c r="M546" s="13">
        <f t="shared" si="109"/>
        <v>3.2623079154816929E-4</v>
      </c>
      <c r="N546" s="13">
        <f t="shared" si="105"/>
        <v>2.0226309075986495E-4</v>
      </c>
      <c r="O546" s="13">
        <f t="shared" si="106"/>
        <v>7.7927186868095495</v>
      </c>
      <c r="Q546">
        <v>21.035310648374761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1.1783783779999999</v>
      </c>
      <c r="G547" s="13">
        <f t="shared" si="100"/>
        <v>0</v>
      </c>
      <c r="H547" s="13">
        <f t="shared" si="101"/>
        <v>1.1783783779999999</v>
      </c>
      <c r="I547" s="16">
        <f t="shared" si="108"/>
        <v>16.893350246934272</v>
      </c>
      <c r="J547" s="13">
        <f t="shared" si="102"/>
        <v>16.634956869775273</v>
      </c>
      <c r="K547" s="13">
        <f t="shared" si="103"/>
        <v>0.25839337715899902</v>
      </c>
      <c r="L547" s="13">
        <f t="shared" si="104"/>
        <v>0</v>
      </c>
      <c r="M547" s="13">
        <f t="shared" si="109"/>
        <v>1.2396770078830434E-4</v>
      </c>
      <c r="N547" s="13">
        <f t="shared" si="105"/>
        <v>7.6859974488748692E-5</v>
      </c>
      <c r="O547" s="13">
        <f t="shared" si="106"/>
        <v>7.6859974488748692E-5</v>
      </c>
      <c r="Q547">
        <v>19.179374553821649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2.0243243240000002</v>
      </c>
      <c r="G548" s="13">
        <f t="shared" si="100"/>
        <v>0</v>
      </c>
      <c r="H548" s="13">
        <f t="shared" si="101"/>
        <v>2.0243243240000002</v>
      </c>
      <c r="I548" s="16">
        <f t="shared" si="108"/>
        <v>2.2827177011589992</v>
      </c>
      <c r="J548" s="13">
        <f t="shared" si="102"/>
        <v>2.2819844374893195</v>
      </c>
      <c r="K548" s="13">
        <f t="shared" si="103"/>
        <v>7.332636696797401E-4</v>
      </c>
      <c r="L548" s="13">
        <f t="shared" si="104"/>
        <v>0</v>
      </c>
      <c r="M548" s="13">
        <f t="shared" si="109"/>
        <v>4.7107726299555649E-5</v>
      </c>
      <c r="N548" s="13">
        <f t="shared" si="105"/>
        <v>2.9206790305724503E-5</v>
      </c>
      <c r="O548" s="13">
        <f t="shared" si="106"/>
        <v>2.9206790305724503E-5</v>
      </c>
      <c r="Q548">
        <v>18.35096240405333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5.464864865</v>
      </c>
      <c r="G549" s="13">
        <f t="shared" si="100"/>
        <v>0</v>
      </c>
      <c r="H549" s="13">
        <f t="shared" si="101"/>
        <v>5.464864865</v>
      </c>
      <c r="I549" s="16">
        <f t="shared" si="108"/>
        <v>5.4655981286696793</v>
      </c>
      <c r="J549" s="13">
        <f t="shared" si="102"/>
        <v>5.4467261045879942</v>
      </c>
      <c r="K549" s="13">
        <f t="shared" si="103"/>
        <v>1.887202408168509E-2</v>
      </c>
      <c r="L549" s="13">
        <f t="shared" si="104"/>
        <v>0</v>
      </c>
      <c r="M549" s="13">
        <f t="shared" si="109"/>
        <v>1.7900935993831146E-5</v>
      </c>
      <c r="N549" s="13">
        <f t="shared" si="105"/>
        <v>1.109858031617531E-5</v>
      </c>
      <c r="O549" s="13">
        <f t="shared" si="106"/>
        <v>1.109858031617531E-5</v>
      </c>
      <c r="Q549">
        <v>13.828870537579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0.28378378399999998</v>
      </c>
      <c r="G550" s="13">
        <f t="shared" si="100"/>
        <v>0</v>
      </c>
      <c r="H550" s="13">
        <f t="shared" si="101"/>
        <v>0.28378378399999998</v>
      </c>
      <c r="I550" s="16">
        <f t="shared" si="108"/>
        <v>0.30265580808168507</v>
      </c>
      <c r="J550" s="13">
        <f t="shared" si="102"/>
        <v>0.30265189898075506</v>
      </c>
      <c r="K550" s="13">
        <f t="shared" si="103"/>
        <v>3.9091009300107338E-6</v>
      </c>
      <c r="L550" s="13">
        <f t="shared" si="104"/>
        <v>0</v>
      </c>
      <c r="M550" s="13">
        <f t="shared" si="109"/>
        <v>6.8023556776558359E-6</v>
      </c>
      <c r="N550" s="13">
        <f t="shared" si="105"/>
        <v>4.2174605201466187E-6</v>
      </c>
      <c r="O550" s="13">
        <f t="shared" si="106"/>
        <v>4.2174605201466187E-6</v>
      </c>
      <c r="Q550">
        <v>12.417573093548389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22.6</v>
      </c>
      <c r="G551" s="13">
        <f t="shared" si="100"/>
        <v>0</v>
      </c>
      <c r="H551" s="13">
        <f t="shared" si="101"/>
        <v>22.6</v>
      </c>
      <c r="I551" s="16">
        <f t="shared" si="108"/>
        <v>22.600003909100931</v>
      </c>
      <c r="J551" s="13">
        <f t="shared" si="102"/>
        <v>21.737797890199232</v>
      </c>
      <c r="K551" s="13">
        <f t="shared" si="103"/>
        <v>0.86220601890169846</v>
      </c>
      <c r="L551" s="13">
        <f t="shared" si="104"/>
        <v>0</v>
      </c>
      <c r="M551" s="13">
        <f t="shared" si="109"/>
        <v>2.5848951575092173E-6</v>
      </c>
      <c r="N551" s="13">
        <f t="shared" si="105"/>
        <v>1.6026349976557148E-6</v>
      </c>
      <c r="O551" s="13">
        <f t="shared" si="106"/>
        <v>1.6026349976557148E-6</v>
      </c>
      <c r="Q551">
        <v>16.57831368817552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35.06486486</v>
      </c>
      <c r="G552" s="13">
        <f t="shared" si="100"/>
        <v>0.12708259360847571</v>
      </c>
      <c r="H552" s="13">
        <f t="shared" si="101"/>
        <v>34.937782266391523</v>
      </c>
      <c r="I552" s="16">
        <f t="shared" si="108"/>
        <v>35.799988285293225</v>
      </c>
      <c r="J552" s="13">
        <f t="shared" si="102"/>
        <v>32.978968659211503</v>
      </c>
      <c r="K552" s="13">
        <f t="shared" si="103"/>
        <v>2.8210196260817213</v>
      </c>
      <c r="L552" s="13">
        <f t="shared" si="104"/>
        <v>0</v>
      </c>
      <c r="M552" s="13">
        <f t="shared" si="109"/>
        <v>9.8226015985350248E-7</v>
      </c>
      <c r="N552" s="13">
        <f t="shared" si="105"/>
        <v>6.090012991091715E-7</v>
      </c>
      <c r="O552" s="13">
        <f t="shared" si="106"/>
        <v>0.12708320260977482</v>
      </c>
      <c r="Q552">
        <v>17.49568743202423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80.035135139999994</v>
      </c>
      <c r="G553" s="13">
        <f t="shared" si="100"/>
        <v>6.6185908137466063</v>
      </c>
      <c r="H553" s="13">
        <f t="shared" si="101"/>
        <v>73.416544326253387</v>
      </c>
      <c r="I553" s="16">
        <f t="shared" si="108"/>
        <v>76.237563952335108</v>
      </c>
      <c r="J553" s="13">
        <f t="shared" si="102"/>
        <v>54.750258797612382</v>
      </c>
      <c r="K553" s="13">
        <f t="shared" si="103"/>
        <v>21.487305154722726</v>
      </c>
      <c r="L553" s="13">
        <f t="shared" si="104"/>
        <v>0</v>
      </c>
      <c r="M553" s="13">
        <f t="shared" si="109"/>
        <v>3.7325886074433099E-7</v>
      </c>
      <c r="N553" s="13">
        <f t="shared" si="105"/>
        <v>2.314204936614852E-7</v>
      </c>
      <c r="O553" s="13">
        <f t="shared" si="106"/>
        <v>6.6185910451670997</v>
      </c>
      <c r="Q553">
        <v>16.437957134007771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84.005405409999995</v>
      </c>
      <c r="G554" s="13">
        <f t="shared" si="100"/>
        <v>7.19170371552379</v>
      </c>
      <c r="H554" s="13">
        <f t="shared" si="101"/>
        <v>76.813701694476208</v>
      </c>
      <c r="I554" s="16">
        <f t="shared" si="108"/>
        <v>98.301006849198927</v>
      </c>
      <c r="J554" s="13">
        <f t="shared" si="102"/>
        <v>66.562702788716862</v>
      </c>
      <c r="K554" s="13">
        <f t="shared" si="103"/>
        <v>31.738304060482065</v>
      </c>
      <c r="L554" s="13">
        <f t="shared" si="104"/>
        <v>0</v>
      </c>
      <c r="M554" s="13">
        <f t="shared" si="109"/>
        <v>1.4183836708284579E-7</v>
      </c>
      <c r="N554" s="13">
        <f t="shared" si="105"/>
        <v>8.793978759136439E-8</v>
      </c>
      <c r="O554" s="13">
        <f t="shared" si="106"/>
        <v>7.1917038034635778</v>
      </c>
      <c r="Q554">
        <v>18.416268562000059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1.1135135140000001</v>
      </c>
      <c r="G555" s="13">
        <f t="shared" si="100"/>
        <v>0</v>
      </c>
      <c r="H555" s="13">
        <f t="shared" si="101"/>
        <v>1.1135135140000001</v>
      </c>
      <c r="I555" s="16">
        <f t="shared" si="108"/>
        <v>32.851817574482062</v>
      </c>
      <c r="J555" s="13">
        <f t="shared" si="102"/>
        <v>31.71940814595056</v>
      </c>
      <c r="K555" s="13">
        <f t="shared" si="103"/>
        <v>1.1324094285315027</v>
      </c>
      <c r="L555" s="13">
        <f t="shared" si="104"/>
        <v>0</v>
      </c>
      <c r="M555" s="13">
        <f t="shared" si="109"/>
        <v>5.3898579491481398E-8</v>
      </c>
      <c r="N555" s="13">
        <f t="shared" si="105"/>
        <v>3.3417119284718468E-8</v>
      </c>
      <c r="O555" s="13">
        <f t="shared" si="106"/>
        <v>3.3417119284718468E-8</v>
      </c>
      <c r="Q555">
        <v>22.62933053837488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9.7297297000000005E-2</v>
      </c>
      <c r="G556" s="13">
        <f t="shared" si="100"/>
        <v>0</v>
      </c>
      <c r="H556" s="13">
        <f t="shared" si="101"/>
        <v>9.7297297000000005E-2</v>
      </c>
      <c r="I556" s="16">
        <f t="shared" si="108"/>
        <v>1.2297067255315026</v>
      </c>
      <c r="J556" s="13">
        <f t="shared" si="102"/>
        <v>1.2296530761377855</v>
      </c>
      <c r="K556" s="13">
        <f t="shared" si="103"/>
        <v>5.3649393717103422E-5</v>
      </c>
      <c r="L556" s="13">
        <f t="shared" si="104"/>
        <v>0</v>
      </c>
      <c r="M556" s="13">
        <f t="shared" si="109"/>
        <v>2.048146020676293E-8</v>
      </c>
      <c r="N556" s="13">
        <f t="shared" si="105"/>
        <v>1.2698505328193016E-8</v>
      </c>
      <c r="O556" s="13">
        <f t="shared" si="106"/>
        <v>1.2698505328193016E-8</v>
      </c>
      <c r="Q556">
        <v>23.72765054175672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1.8108108110000001</v>
      </c>
      <c r="G557" s="13">
        <f t="shared" si="100"/>
        <v>0</v>
      </c>
      <c r="H557" s="13">
        <f t="shared" si="101"/>
        <v>1.8108108110000001</v>
      </c>
      <c r="I557" s="16">
        <f t="shared" si="108"/>
        <v>1.8108644603937172</v>
      </c>
      <c r="J557" s="13">
        <f t="shared" si="102"/>
        <v>1.810651935129026</v>
      </c>
      <c r="K557" s="13">
        <f t="shared" si="103"/>
        <v>2.1252526469117683E-4</v>
      </c>
      <c r="L557" s="13">
        <f t="shared" si="104"/>
        <v>0</v>
      </c>
      <c r="M557" s="13">
        <f t="shared" si="109"/>
        <v>7.782954878569914E-9</v>
      </c>
      <c r="N557" s="13">
        <f t="shared" si="105"/>
        <v>4.8254320247133465E-9</v>
      </c>
      <c r="O557" s="13">
        <f t="shared" si="106"/>
        <v>4.8254320247133465E-9</v>
      </c>
      <c r="Q557">
        <v>22.195219000000009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36.308108109999999</v>
      </c>
      <c r="G558" s="13">
        <f t="shared" si="100"/>
        <v>0.3065461308911393</v>
      </c>
      <c r="H558" s="13">
        <f t="shared" si="101"/>
        <v>36.001561979108857</v>
      </c>
      <c r="I558" s="16">
        <f t="shared" si="108"/>
        <v>36.00177450437355</v>
      </c>
      <c r="J558" s="13">
        <f t="shared" si="102"/>
        <v>34.542063044198514</v>
      </c>
      <c r="K558" s="13">
        <f t="shared" si="103"/>
        <v>1.4597114601750363</v>
      </c>
      <c r="L558" s="13">
        <f t="shared" si="104"/>
        <v>0</v>
      </c>
      <c r="M558" s="13">
        <f t="shared" si="109"/>
        <v>2.9575228538565675E-9</v>
      </c>
      <c r="N558" s="13">
        <f t="shared" si="105"/>
        <v>1.8336641693910718E-9</v>
      </c>
      <c r="O558" s="13">
        <f t="shared" si="106"/>
        <v>0.30654613272480347</v>
      </c>
      <c r="Q558">
        <v>22.709282462274579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5.8837837840000002</v>
      </c>
      <c r="G559" s="13">
        <f t="shared" si="100"/>
        <v>0</v>
      </c>
      <c r="H559" s="13">
        <f t="shared" si="101"/>
        <v>5.8837837840000002</v>
      </c>
      <c r="I559" s="16">
        <f t="shared" si="108"/>
        <v>7.3434952441750365</v>
      </c>
      <c r="J559" s="13">
        <f t="shared" si="102"/>
        <v>7.3289181234020537</v>
      </c>
      <c r="K559" s="13">
        <f t="shared" si="103"/>
        <v>1.4577120772982788E-2</v>
      </c>
      <c r="L559" s="13">
        <f t="shared" si="104"/>
        <v>0</v>
      </c>
      <c r="M559" s="13">
        <f t="shared" si="109"/>
        <v>1.1238586844654957E-9</v>
      </c>
      <c r="N559" s="13">
        <f t="shared" si="105"/>
        <v>6.9679238436860725E-10</v>
      </c>
      <c r="O559" s="13">
        <f t="shared" si="106"/>
        <v>6.9679238436860725E-10</v>
      </c>
      <c r="Q559">
        <v>21.976181192017659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42.829729729999997</v>
      </c>
      <c r="G560" s="13">
        <f t="shared" si="100"/>
        <v>1.2479494200256636</v>
      </c>
      <c r="H560" s="13">
        <f t="shared" si="101"/>
        <v>41.581780309974334</v>
      </c>
      <c r="I560" s="16">
        <f t="shared" si="108"/>
        <v>41.596357430747318</v>
      </c>
      <c r="J560" s="13">
        <f t="shared" si="102"/>
        <v>36.88026747072216</v>
      </c>
      <c r="K560" s="13">
        <f t="shared" si="103"/>
        <v>4.7160899600251582</v>
      </c>
      <c r="L560" s="13">
        <f t="shared" si="104"/>
        <v>0</v>
      </c>
      <c r="M560" s="13">
        <f t="shared" si="109"/>
        <v>4.270663000968884E-10</v>
      </c>
      <c r="N560" s="13">
        <f t="shared" si="105"/>
        <v>2.6478110606007083E-10</v>
      </c>
      <c r="O560" s="13">
        <f t="shared" si="106"/>
        <v>1.2479494202904446</v>
      </c>
      <c r="Q560">
        <v>16.629307742112321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99.875675680000001</v>
      </c>
      <c r="G561" s="13">
        <f t="shared" si="100"/>
        <v>9.4825947702599365</v>
      </c>
      <c r="H561" s="13">
        <f t="shared" si="101"/>
        <v>90.393080909740064</v>
      </c>
      <c r="I561" s="16">
        <f t="shared" si="108"/>
        <v>95.109170869765222</v>
      </c>
      <c r="J561" s="13">
        <f t="shared" si="102"/>
        <v>52.88810036626181</v>
      </c>
      <c r="K561" s="13">
        <f t="shared" si="103"/>
        <v>42.221070503503412</v>
      </c>
      <c r="L561" s="13">
        <f t="shared" si="104"/>
        <v>4.9446195161064175</v>
      </c>
      <c r="M561" s="13">
        <f t="shared" si="109"/>
        <v>4.9446195162687028</v>
      </c>
      <c r="N561" s="13">
        <f t="shared" si="105"/>
        <v>3.0656641000865958</v>
      </c>
      <c r="O561" s="13">
        <f t="shared" si="106"/>
        <v>12.548258870346533</v>
      </c>
      <c r="Q561">
        <v>13.387064530026301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9.9108108109999993</v>
      </c>
      <c r="G562" s="13">
        <f t="shared" si="100"/>
        <v>0</v>
      </c>
      <c r="H562" s="13">
        <f t="shared" si="101"/>
        <v>9.9108108109999993</v>
      </c>
      <c r="I562" s="16">
        <f t="shared" si="108"/>
        <v>47.187261798396989</v>
      </c>
      <c r="J562" s="13">
        <f t="shared" si="102"/>
        <v>34.10161133272927</v>
      </c>
      <c r="K562" s="13">
        <f t="shared" si="103"/>
        <v>13.085650465667719</v>
      </c>
      <c r="L562" s="13">
        <f t="shared" si="104"/>
        <v>0</v>
      </c>
      <c r="M562" s="13">
        <f t="shared" si="109"/>
        <v>1.8789554161821069</v>
      </c>
      <c r="N562" s="13">
        <f t="shared" si="105"/>
        <v>1.1649523580329062</v>
      </c>
      <c r="O562" s="13">
        <f t="shared" si="106"/>
        <v>1.1649523580329062</v>
      </c>
      <c r="Q562">
        <v>9.6223435935483881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50.71891892</v>
      </c>
      <c r="G563" s="13">
        <f t="shared" si="100"/>
        <v>2.3867625994493631</v>
      </c>
      <c r="H563" s="13">
        <f t="shared" si="101"/>
        <v>48.332156320550638</v>
      </c>
      <c r="I563" s="16">
        <f t="shared" si="108"/>
        <v>61.417806786218357</v>
      </c>
      <c r="J563" s="13">
        <f t="shared" si="102"/>
        <v>46.358526131030281</v>
      </c>
      <c r="K563" s="13">
        <f t="shared" si="103"/>
        <v>15.059280655188076</v>
      </c>
      <c r="L563" s="13">
        <f t="shared" si="104"/>
        <v>0</v>
      </c>
      <c r="M563" s="13">
        <f t="shared" si="109"/>
        <v>0.71400305814920073</v>
      </c>
      <c r="N563" s="13">
        <f t="shared" si="105"/>
        <v>0.44268189605250446</v>
      </c>
      <c r="O563" s="13">
        <f t="shared" si="106"/>
        <v>2.8294444955018676</v>
      </c>
      <c r="Q563">
        <v>14.90385759834186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36.962162159999998</v>
      </c>
      <c r="G564" s="13">
        <f t="shared" si="100"/>
        <v>0.40095955592847782</v>
      </c>
      <c r="H564" s="13">
        <f t="shared" si="101"/>
        <v>36.561202604071518</v>
      </c>
      <c r="I564" s="16">
        <f t="shared" si="108"/>
        <v>51.620483259259593</v>
      </c>
      <c r="J564" s="13">
        <f t="shared" si="102"/>
        <v>42.987532665694047</v>
      </c>
      <c r="K564" s="13">
        <f t="shared" si="103"/>
        <v>8.6329505935655462</v>
      </c>
      <c r="L564" s="13">
        <f t="shared" si="104"/>
        <v>0</v>
      </c>
      <c r="M564" s="13">
        <f t="shared" si="109"/>
        <v>0.27132116209669627</v>
      </c>
      <c r="N564" s="13">
        <f t="shared" si="105"/>
        <v>0.16821912049995169</v>
      </c>
      <c r="O564" s="13">
        <f t="shared" si="106"/>
        <v>0.56917867642842945</v>
      </c>
      <c r="Q564">
        <v>16.250086728926561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50.178378379999998</v>
      </c>
      <c r="G565" s="13">
        <f t="shared" si="100"/>
        <v>2.3087349750459478</v>
      </c>
      <c r="H565" s="13">
        <f t="shared" si="101"/>
        <v>47.869643404954047</v>
      </c>
      <c r="I565" s="16">
        <f t="shared" si="108"/>
        <v>56.502593998519593</v>
      </c>
      <c r="J565" s="13">
        <f t="shared" si="102"/>
        <v>45.933947741594437</v>
      </c>
      <c r="K565" s="13">
        <f t="shared" si="103"/>
        <v>10.568646256925156</v>
      </c>
      <c r="L565" s="13">
        <f t="shared" si="104"/>
        <v>0</v>
      </c>
      <c r="M565" s="13">
        <f t="shared" si="109"/>
        <v>0.10310204159674458</v>
      </c>
      <c r="N565" s="13">
        <f t="shared" si="105"/>
        <v>6.3923265789981643E-2</v>
      </c>
      <c r="O565" s="13">
        <f t="shared" si="106"/>
        <v>2.3726582408359294</v>
      </c>
      <c r="Q565">
        <v>16.47454998213669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58.294594590000003</v>
      </c>
      <c r="G566" s="13">
        <f t="shared" si="100"/>
        <v>3.4803197557374945</v>
      </c>
      <c r="H566" s="13">
        <f t="shared" si="101"/>
        <v>54.814274834262505</v>
      </c>
      <c r="I566" s="16">
        <f t="shared" si="108"/>
        <v>65.382921091187654</v>
      </c>
      <c r="J566" s="13">
        <f t="shared" si="102"/>
        <v>53.566349904210199</v>
      </c>
      <c r="K566" s="13">
        <f t="shared" si="103"/>
        <v>11.816571186977455</v>
      </c>
      <c r="L566" s="13">
        <f t="shared" si="104"/>
        <v>0</v>
      </c>
      <c r="M566" s="13">
        <f t="shared" si="109"/>
        <v>3.9178775806762933E-2</v>
      </c>
      <c r="N566" s="13">
        <f t="shared" si="105"/>
        <v>2.429084100019302E-2</v>
      </c>
      <c r="O566" s="13">
        <f t="shared" si="106"/>
        <v>3.5046105967376877</v>
      </c>
      <c r="Q566">
        <v>18.871677336719841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3.3891891890000001</v>
      </c>
      <c r="G567" s="13">
        <f t="shared" si="100"/>
        <v>0</v>
      </c>
      <c r="H567" s="13">
        <f t="shared" si="101"/>
        <v>3.3891891890000001</v>
      </c>
      <c r="I567" s="16">
        <f t="shared" si="108"/>
        <v>15.205760375977455</v>
      </c>
      <c r="J567" s="13">
        <f t="shared" si="102"/>
        <v>15.084181574210669</v>
      </c>
      <c r="K567" s="13">
        <f t="shared" si="103"/>
        <v>0.12157880176678582</v>
      </c>
      <c r="L567" s="13">
        <f t="shared" si="104"/>
        <v>0</v>
      </c>
      <c r="M567" s="13">
        <f t="shared" si="109"/>
        <v>1.4887934806569914E-2</v>
      </c>
      <c r="N567" s="13">
        <f t="shared" si="105"/>
        <v>9.2305195800733465E-3</v>
      </c>
      <c r="O567" s="13">
        <f t="shared" si="106"/>
        <v>9.2305195800733465E-3</v>
      </c>
      <c r="Q567">
        <v>22.354555590969291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0.740540541</v>
      </c>
      <c r="G568" s="13">
        <f t="shared" si="100"/>
        <v>0</v>
      </c>
      <c r="H568" s="13">
        <f t="shared" si="101"/>
        <v>0.740540541</v>
      </c>
      <c r="I568" s="16">
        <f t="shared" si="108"/>
        <v>0.86211934276678581</v>
      </c>
      <c r="J568" s="13">
        <f t="shared" si="102"/>
        <v>0.86210066853568534</v>
      </c>
      <c r="K568" s="13">
        <f t="shared" si="103"/>
        <v>1.8674231100468397E-5</v>
      </c>
      <c r="L568" s="13">
        <f t="shared" si="104"/>
        <v>0</v>
      </c>
      <c r="M568" s="13">
        <f t="shared" si="109"/>
        <v>5.657415226496567E-3</v>
      </c>
      <c r="N568" s="13">
        <f t="shared" si="105"/>
        <v>3.5075974404278716E-3</v>
      </c>
      <c r="O568" s="13">
        <f t="shared" si="106"/>
        <v>3.5075974404278716E-3</v>
      </c>
      <c r="Q568">
        <v>23.65596690947142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0.17027027</v>
      </c>
      <c r="G569" s="13">
        <f t="shared" si="100"/>
        <v>0</v>
      </c>
      <c r="H569" s="13">
        <f t="shared" si="101"/>
        <v>0.17027027</v>
      </c>
      <c r="I569" s="16">
        <f t="shared" si="108"/>
        <v>0.17028894423110047</v>
      </c>
      <c r="J569" s="13">
        <f t="shared" si="102"/>
        <v>0.17028878744725476</v>
      </c>
      <c r="K569" s="13">
        <f t="shared" si="103"/>
        <v>1.5678384571171655E-7</v>
      </c>
      <c r="L569" s="13">
        <f t="shared" si="104"/>
        <v>0</v>
      </c>
      <c r="M569" s="13">
        <f t="shared" si="109"/>
        <v>2.1498177860686954E-3</v>
      </c>
      <c r="N569" s="13">
        <f t="shared" si="105"/>
        <v>1.3328870273625912E-3</v>
      </c>
      <c r="O569" s="13">
        <f t="shared" si="106"/>
        <v>1.3328870273625912E-3</v>
      </c>
      <c r="Q569">
        <v>23.046399000000012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1.1675675679999999</v>
      </c>
      <c r="G570" s="13">
        <f t="shared" si="100"/>
        <v>0</v>
      </c>
      <c r="H570" s="13">
        <f t="shared" si="101"/>
        <v>1.1675675679999999</v>
      </c>
      <c r="I570" s="16">
        <f t="shared" si="108"/>
        <v>1.1675677247838456</v>
      </c>
      <c r="J570" s="13">
        <f t="shared" si="102"/>
        <v>1.1675155525660414</v>
      </c>
      <c r="K570" s="13">
        <f t="shared" si="103"/>
        <v>5.2172217804180576E-5</v>
      </c>
      <c r="L570" s="13">
        <f t="shared" si="104"/>
        <v>0</v>
      </c>
      <c r="M570" s="13">
        <f t="shared" si="109"/>
        <v>8.1693075870610424E-4</v>
      </c>
      <c r="N570" s="13">
        <f t="shared" si="105"/>
        <v>5.0649707039778467E-4</v>
      </c>
      <c r="O570" s="13">
        <f t="shared" si="106"/>
        <v>5.0649707039778467E-4</v>
      </c>
      <c r="Q570">
        <v>22.819311468903621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2.1648648650000002</v>
      </c>
      <c r="G571" s="13">
        <f t="shared" si="100"/>
        <v>0</v>
      </c>
      <c r="H571" s="13">
        <f t="shared" si="101"/>
        <v>2.1648648650000002</v>
      </c>
      <c r="I571" s="16">
        <f t="shared" si="108"/>
        <v>2.1649170372178044</v>
      </c>
      <c r="J571" s="13">
        <f t="shared" si="102"/>
        <v>2.1644991035865306</v>
      </c>
      <c r="K571" s="13">
        <f t="shared" si="103"/>
        <v>4.1793363127373695E-4</v>
      </c>
      <c r="L571" s="13">
        <f t="shared" si="104"/>
        <v>0</v>
      </c>
      <c r="M571" s="13">
        <f t="shared" si="109"/>
        <v>3.1043368830831956E-4</v>
      </c>
      <c r="N571" s="13">
        <f t="shared" si="105"/>
        <v>1.9246888675115813E-4</v>
      </c>
      <c r="O571" s="13">
        <f t="shared" si="106"/>
        <v>1.9246888675115813E-4</v>
      </c>
      <c r="Q571">
        <v>21.199979665199141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29.475675679999998</v>
      </c>
      <c r="G572" s="13">
        <f t="shared" si="100"/>
        <v>0</v>
      </c>
      <c r="H572" s="13">
        <f t="shared" si="101"/>
        <v>29.475675679999998</v>
      </c>
      <c r="I572" s="16">
        <f t="shared" si="108"/>
        <v>29.476093613631271</v>
      </c>
      <c r="J572" s="13">
        <f t="shared" si="102"/>
        <v>27.564333113831314</v>
      </c>
      <c r="K572" s="13">
        <f t="shared" si="103"/>
        <v>1.9117604997999571</v>
      </c>
      <c r="L572" s="13">
        <f t="shared" si="104"/>
        <v>0</v>
      </c>
      <c r="M572" s="13">
        <f t="shared" si="109"/>
        <v>1.1796480155716144E-4</v>
      </c>
      <c r="N572" s="13">
        <f t="shared" si="105"/>
        <v>7.3138176965440094E-5</v>
      </c>
      <c r="O572" s="13">
        <f t="shared" si="106"/>
        <v>7.3138176965440094E-5</v>
      </c>
      <c r="Q572">
        <v>16.27923501005553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42.221621620000001</v>
      </c>
      <c r="G573" s="13">
        <f t="shared" si="100"/>
        <v>1.1601683422109443</v>
      </c>
      <c r="H573" s="13">
        <f t="shared" si="101"/>
        <v>41.061453277789056</v>
      </c>
      <c r="I573" s="16">
        <f t="shared" si="108"/>
        <v>42.97321377758901</v>
      </c>
      <c r="J573" s="13">
        <f t="shared" si="102"/>
        <v>35.179386574128976</v>
      </c>
      <c r="K573" s="13">
        <f t="shared" si="103"/>
        <v>7.7938272034600331</v>
      </c>
      <c r="L573" s="13">
        <f t="shared" si="104"/>
        <v>0</v>
      </c>
      <c r="M573" s="13">
        <f t="shared" si="109"/>
        <v>4.4826624591721341E-5</v>
      </c>
      <c r="N573" s="13">
        <f t="shared" si="105"/>
        <v>2.7792507246867232E-5</v>
      </c>
      <c r="O573" s="13">
        <f t="shared" si="106"/>
        <v>1.1601961347181913</v>
      </c>
      <c r="Q573">
        <v>12.83142746735771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1.0648648650000001</v>
      </c>
      <c r="G574" s="13">
        <f t="shared" si="100"/>
        <v>0</v>
      </c>
      <c r="H574" s="13">
        <f t="shared" si="101"/>
        <v>1.0648648650000001</v>
      </c>
      <c r="I574" s="16">
        <f t="shared" si="108"/>
        <v>8.8586920684600337</v>
      </c>
      <c r="J574" s="13">
        <f t="shared" si="102"/>
        <v>8.7415212112257823</v>
      </c>
      <c r="K574" s="13">
        <f t="shared" si="103"/>
        <v>0.11717085723425136</v>
      </c>
      <c r="L574" s="13">
        <f t="shared" si="104"/>
        <v>0</v>
      </c>
      <c r="M574" s="13">
        <f t="shared" si="109"/>
        <v>1.7034117344854109E-5</v>
      </c>
      <c r="N574" s="13">
        <f t="shared" si="105"/>
        <v>1.0561152753809548E-5</v>
      </c>
      <c r="O574" s="13">
        <f t="shared" si="106"/>
        <v>1.0561152753809548E-5</v>
      </c>
      <c r="Q574">
        <v>10.95222109354839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70.762162160000003</v>
      </c>
      <c r="G575" s="13">
        <f t="shared" si="100"/>
        <v>5.2800269147530967</v>
      </c>
      <c r="H575" s="13">
        <f t="shared" si="101"/>
        <v>65.482135245246909</v>
      </c>
      <c r="I575" s="16">
        <f t="shared" si="108"/>
        <v>65.599306102481165</v>
      </c>
      <c r="J575" s="13">
        <f t="shared" si="102"/>
        <v>46.759587235893044</v>
      </c>
      <c r="K575" s="13">
        <f t="shared" si="103"/>
        <v>18.839718866588122</v>
      </c>
      <c r="L575" s="13">
        <f t="shared" si="104"/>
        <v>0</v>
      </c>
      <c r="M575" s="13">
        <f t="shared" si="109"/>
        <v>6.4729645910445612E-6</v>
      </c>
      <c r="N575" s="13">
        <f t="shared" si="105"/>
        <v>4.0132380464476282E-6</v>
      </c>
      <c r="O575" s="13">
        <f t="shared" si="106"/>
        <v>5.2800309279911435</v>
      </c>
      <c r="Q575">
        <v>14.062999154464279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2.4324324000000001E-2</v>
      </c>
      <c r="G576" s="13">
        <f t="shared" si="100"/>
        <v>0</v>
      </c>
      <c r="H576" s="13">
        <f t="shared" si="101"/>
        <v>2.4324324000000001E-2</v>
      </c>
      <c r="I576" s="16">
        <f t="shared" si="108"/>
        <v>18.86404319058812</v>
      </c>
      <c r="J576" s="13">
        <f t="shared" si="102"/>
        <v>18.550684114759566</v>
      </c>
      <c r="K576" s="13">
        <f t="shared" si="103"/>
        <v>0.31335907582855427</v>
      </c>
      <c r="L576" s="13">
        <f t="shared" si="104"/>
        <v>0</v>
      </c>
      <c r="M576" s="13">
        <f t="shared" si="109"/>
        <v>2.459726544596933E-6</v>
      </c>
      <c r="N576" s="13">
        <f t="shared" si="105"/>
        <v>1.5250304576500985E-6</v>
      </c>
      <c r="O576" s="13">
        <f t="shared" si="106"/>
        <v>1.5250304576500985E-6</v>
      </c>
      <c r="Q576">
        <v>20.14038061122427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78.075675680000003</v>
      </c>
      <c r="G577" s="13">
        <f t="shared" si="100"/>
        <v>6.3357406749233496</v>
      </c>
      <c r="H577" s="13">
        <f t="shared" si="101"/>
        <v>71.73993500507666</v>
      </c>
      <c r="I577" s="16">
        <f t="shared" si="108"/>
        <v>72.053294080905218</v>
      </c>
      <c r="J577" s="13">
        <f t="shared" si="102"/>
        <v>54.943119141641027</v>
      </c>
      <c r="K577" s="13">
        <f t="shared" si="103"/>
        <v>17.110174939264191</v>
      </c>
      <c r="L577" s="13">
        <f t="shared" si="104"/>
        <v>0</v>
      </c>
      <c r="M577" s="13">
        <f t="shared" si="109"/>
        <v>9.3469608694683451E-7</v>
      </c>
      <c r="N577" s="13">
        <f t="shared" si="105"/>
        <v>5.7951157390703736E-7</v>
      </c>
      <c r="O577" s="13">
        <f t="shared" si="106"/>
        <v>6.3357412544349234</v>
      </c>
      <c r="Q577">
        <v>17.523593977529291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13.951351349999999</v>
      </c>
      <c r="G578" s="13">
        <f t="shared" si="100"/>
        <v>0</v>
      </c>
      <c r="H578" s="13">
        <f t="shared" si="101"/>
        <v>13.951351349999999</v>
      </c>
      <c r="I578" s="16">
        <f t="shared" si="108"/>
        <v>31.06152628926419</v>
      </c>
      <c r="J578" s="13">
        <f t="shared" si="102"/>
        <v>29.721864146816085</v>
      </c>
      <c r="K578" s="13">
        <f t="shared" si="103"/>
        <v>1.3396621424481054</v>
      </c>
      <c r="L578" s="13">
        <f t="shared" si="104"/>
        <v>0</v>
      </c>
      <c r="M578" s="13">
        <f t="shared" si="109"/>
        <v>3.5518451303979715E-7</v>
      </c>
      <c r="N578" s="13">
        <f t="shared" si="105"/>
        <v>2.2021439808467423E-7</v>
      </c>
      <c r="O578" s="13">
        <f t="shared" si="106"/>
        <v>2.2021439808467423E-7</v>
      </c>
      <c r="Q578">
        <v>20.155219326247611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0.26756756799999998</v>
      </c>
      <c r="G579" s="13">
        <f t="shared" si="100"/>
        <v>0</v>
      </c>
      <c r="H579" s="13">
        <f t="shared" si="101"/>
        <v>0.26756756799999998</v>
      </c>
      <c r="I579" s="16">
        <f t="shared" si="108"/>
        <v>1.6072297104481055</v>
      </c>
      <c r="J579" s="13">
        <f t="shared" si="102"/>
        <v>1.6070681009438839</v>
      </c>
      <c r="K579" s="13">
        <f t="shared" si="103"/>
        <v>1.6160950422161591E-4</v>
      </c>
      <c r="L579" s="13">
        <f t="shared" si="104"/>
        <v>0</v>
      </c>
      <c r="M579" s="13">
        <f t="shared" si="109"/>
        <v>1.3497011495512291E-7</v>
      </c>
      <c r="N579" s="13">
        <f t="shared" si="105"/>
        <v>8.3681471272176205E-8</v>
      </c>
      <c r="O579" s="13">
        <f t="shared" si="106"/>
        <v>8.3681471272176205E-8</v>
      </c>
      <c r="Q579">
        <v>21.600684723990991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6.7567567999999995E-2</v>
      </c>
      <c r="G580" s="13">
        <f t="shared" si="100"/>
        <v>0</v>
      </c>
      <c r="H580" s="13">
        <f t="shared" si="101"/>
        <v>6.7567567999999995E-2</v>
      </c>
      <c r="I580" s="16">
        <f t="shared" si="108"/>
        <v>6.772917750422161E-2</v>
      </c>
      <c r="J580" s="13">
        <f t="shared" si="102"/>
        <v>6.7729168811078128E-2</v>
      </c>
      <c r="K580" s="13">
        <f t="shared" si="103"/>
        <v>8.6931434828407816E-9</v>
      </c>
      <c r="L580" s="13">
        <f t="shared" si="104"/>
        <v>0</v>
      </c>
      <c r="M580" s="13">
        <f t="shared" si="109"/>
        <v>5.128864368294671E-8</v>
      </c>
      <c r="N580" s="13">
        <f t="shared" si="105"/>
        <v>3.1798959083426958E-8</v>
      </c>
      <c r="O580" s="13">
        <f t="shared" si="106"/>
        <v>3.1798959083426958E-8</v>
      </c>
      <c r="Q580">
        <v>23.946818958763082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20.113513510000001</v>
      </c>
      <c r="G581" s="13">
        <f t="shared" si="100"/>
        <v>0</v>
      </c>
      <c r="H581" s="13">
        <f t="shared" si="101"/>
        <v>20.113513510000001</v>
      </c>
      <c r="I581" s="16">
        <f t="shared" si="108"/>
        <v>20.113513518693143</v>
      </c>
      <c r="J581" s="13">
        <f t="shared" si="102"/>
        <v>19.823216489801059</v>
      </c>
      <c r="K581" s="13">
        <f t="shared" si="103"/>
        <v>0.29029702889208409</v>
      </c>
      <c r="L581" s="13">
        <f t="shared" si="104"/>
        <v>0</v>
      </c>
      <c r="M581" s="13">
        <f t="shared" si="109"/>
        <v>1.9489684599519752E-8</v>
      </c>
      <c r="N581" s="13">
        <f t="shared" si="105"/>
        <v>1.2083604451702246E-8</v>
      </c>
      <c r="O581" s="13">
        <f t="shared" si="106"/>
        <v>1.2083604451702246E-8</v>
      </c>
      <c r="Q581">
        <v>22.064194000000011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4.8513513509999999</v>
      </c>
      <c r="G582" s="13">
        <f t="shared" ref="G582:G645" si="111">IF((F582-$J$2)&gt;0,$I$2*(F582-$J$2),0)</f>
        <v>0</v>
      </c>
      <c r="H582" s="13">
        <f t="shared" ref="H582:H645" si="112">F582-G582</f>
        <v>4.8513513509999999</v>
      </c>
      <c r="I582" s="16">
        <f t="shared" si="108"/>
        <v>5.141648379892084</v>
      </c>
      <c r="J582" s="13">
        <f t="shared" ref="J582:J645" si="113">I582/SQRT(1+(I582/($K$2*(300+(25*Q582)+0.05*(Q582)^3)))^2)</f>
        <v>5.1364250988585569</v>
      </c>
      <c r="K582" s="13">
        <f t="shared" ref="K582:K645" si="114">I582-J582</f>
        <v>5.2232810335270941E-3</v>
      </c>
      <c r="L582" s="13">
        <f t="shared" ref="L582:L645" si="115">IF(K582&gt;$N$2,(K582-$N$2)/$L$2,0)</f>
        <v>0</v>
      </c>
      <c r="M582" s="13">
        <f t="shared" si="109"/>
        <v>7.4060801478175056E-9</v>
      </c>
      <c r="N582" s="13">
        <f t="shared" ref="N582:N645" si="116">$M$2*M582</f>
        <v>4.5917696916468531E-9</v>
      </c>
      <c r="O582" s="13">
        <f t="shared" ref="O582:O645" si="117">N582+G582</f>
        <v>4.5917696916468531E-9</v>
      </c>
      <c r="Q582">
        <v>21.682140286115239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27.14054054</v>
      </c>
      <c r="G583" s="13">
        <f t="shared" si="111"/>
        <v>0</v>
      </c>
      <c r="H583" s="13">
        <f t="shared" si="112"/>
        <v>27.14054054</v>
      </c>
      <c r="I583" s="16">
        <f t="shared" ref="I583:I646" si="119">H583+K582-L582</f>
        <v>27.145763821033526</v>
      </c>
      <c r="J583" s="13">
        <f t="shared" si="113"/>
        <v>26.097137110031845</v>
      </c>
      <c r="K583" s="13">
        <f t="shared" si="114"/>
        <v>1.0486267110016811</v>
      </c>
      <c r="L583" s="13">
        <f t="shared" si="115"/>
        <v>0</v>
      </c>
      <c r="M583" s="13">
        <f t="shared" ref="M583:M646" si="120">L583+M582-N582</f>
        <v>2.8143104561706525E-9</v>
      </c>
      <c r="N583" s="13">
        <f t="shared" si="116"/>
        <v>1.7448724828258046E-9</v>
      </c>
      <c r="O583" s="13">
        <f t="shared" si="117"/>
        <v>1.7448724828258046E-9</v>
      </c>
      <c r="Q583">
        <v>19.080606152508281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150.13513510000001</v>
      </c>
      <c r="G584" s="13">
        <f t="shared" si="111"/>
        <v>16.737603288848476</v>
      </c>
      <c r="H584" s="13">
        <f t="shared" si="112"/>
        <v>133.39753181115154</v>
      </c>
      <c r="I584" s="16">
        <f t="shared" si="119"/>
        <v>134.44615852215321</v>
      </c>
      <c r="J584" s="13">
        <f t="shared" si="113"/>
        <v>66.37034534977596</v>
      </c>
      <c r="K584" s="13">
        <f t="shared" si="114"/>
        <v>68.075813172377252</v>
      </c>
      <c r="L584" s="13">
        <f t="shared" si="115"/>
        <v>29.750679480605889</v>
      </c>
      <c r="M584" s="13">
        <f t="shared" si="120"/>
        <v>29.750679481675327</v>
      </c>
      <c r="N584" s="13">
        <f t="shared" si="116"/>
        <v>18.445421278638701</v>
      </c>
      <c r="O584" s="13">
        <f t="shared" si="117"/>
        <v>35.18302456748718</v>
      </c>
      <c r="Q584">
        <v>16.003979266809871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93.940540540000001</v>
      </c>
      <c r="G585" s="13">
        <f t="shared" si="111"/>
        <v>8.6258514527514478</v>
      </c>
      <c r="H585" s="13">
        <f t="shared" si="112"/>
        <v>85.314689087248553</v>
      </c>
      <c r="I585" s="16">
        <f t="shared" si="119"/>
        <v>123.63982277901991</v>
      </c>
      <c r="J585" s="13">
        <f t="shared" si="113"/>
        <v>55.755208619461705</v>
      </c>
      <c r="K585" s="13">
        <f t="shared" si="114"/>
        <v>67.884614159558197</v>
      </c>
      <c r="L585" s="13">
        <f t="shared" si="115"/>
        <v>29.5672356058056</v>
      </c>
      <c r="M585" s="13">
        <f t="shared" si="120"/>
        <v>40.872493808842222</v>
      </c>
      <c r="N585" s="13">
        <f t="shared" si="116"/>
        <v>25.340946161482176</v>
      </c>
      <c r="O585" s="13">
        <f t="shared" si="117"/>
        <v>33.966797614233627</v>
      </c>
      <c r="Q585">
        <v>13.11761158846396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41.68918919</v>
      </c>
      <c r="G586" s="13">
        <f t="shared" si="111"/>
        <v>1.0833111324478475</v>
      </c>
      <c r="H586" s="13">
        <f t="shared" si="112"/>
        <v>40.605878057552154</v>
      </c>
      <c r="I586" s="16">
        <f t="shared" si="119"/>
        <v>78.923256611304765</v>
      </c>
      <c r="J586" s="13">
        <f t="shared" si="113"/>
        <v>45.604850332426132</v>
      </c>
      <c r="K586" s="13">
        <f t="shared" si="114"/>
        <v>33.318406278878633</v>
      </c>
      <c r="L586" s="13">
        <f t="shared" si="115"/>
        <v>0</v>
      </c>
      <c r="M586" s="13">
        <f t="shared" si="120"/>
        <v>15.531547647360046</v>
      </c>
      <c r="N586" s="13">
        <f t="shared" si="116"/>
        <v>9.6295595413632284</v>
      </c>
      <c r="O586" s="13">
        <f t="shared" si="117"/>
        <v>10.712870673811075</v>
      </c>
      <c r="Q586">
        <v>11.480166093548389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22.772972970000001</v>
      </c>
      <c r="G587" s="13">
        <f t="shared" si="111"/>
        <v>0</v>
      </c>
      <c r="H587" s="13">
        <f t="shared" si="112"/>
        <v>22.772972970000001</v>
      </c>
      <c r="I587" s="16">
        <f t="shared" si="119"/>
        <v>56.091379248878638</v>
      </c>
      <c r="J587" s="13">
        <f t="shared" si="113"/>
        <v>41.383322744214439</v>
      </c>
      <c r="K587" s="13">
        <f t="shared" si="114"/>
        <v>14.708056504664199</v>
      </c>
      <c r="L587" s="13">
        <f t="shared" si="115"/>
        <v>0</v>
      </c>
      <c r="M587" s="13">
        <f t="shared" si="120"/>
        <v>5.9019881059968178</v>
      </c>
      <c r="N587" s="13">
        <f t="shared" si="116"/>
        <v>3.659232625718027</v>
      </c>
      <c r="O587" s="13">
        <f t="shared" si="117"/>
        <v>3.659232625718027</v>
      </c>
      <c r="Q587">
        <v>12.843505604163591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37.870270269999999</v>
      </c>
      <c r="G588" s="13">
        <f t="shared" si="111"/>
        <v>0.5320459653303985</v>
      </c>
      <c r="H588" s="13">
        <f t="shared" si="112"/>
        <v>37.338224304669602</v>
      </c>
      <c r="I588" s="16">
        <f t="shared" si="119"/>
        <v>52.046280809333801</v>
      </c>
      <c r="J588" s="13">
        <f t="shared" si="113"/>
        <v>41.076421509954905</v>
      </c>
      <c r="K588" s="13">
        <f t="shared" si="114"/>
        <v>10.969859299378896</v>
      </c>
      <c r="L588" s="13">
        <f t="shared" si="115"/>
        <v>0</v>
      </c>
      <c r="M588" s="13">
        <f t="shared" si="120"/>
        <v>2.2427554802787908</v>
      </c>
      <c r="N588" s="13">
        <f t="shared" si="116"/>
        <v>1.3905083977728503</v>
      </c>
      <c r="O588" s="13">
        <f t="shared" si="117"/>
        <v>1.9225543631032487</v>
      </c>
      <c r="Q588">
        <v>14.110446977808371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12.124324319999999</v>
      </c>
      <c r="G589" s="13">
        <f t="shared" si="111"/>
        <v>0</v>
      </c>
      <c r="H589" s="13">
        <f t="shared" si="112"/>
        <v>12.124324319999999</v>
      </c>
      <c r="I589" s="16">
        <f t="shared" si="119"/>
        <v>23.094183619378896</v>
      </c>
      <c r="J589" s="13">
        <f t="shared" si="113"/>
        <v>22.096645107223388</v>
      </c>
      <c r="K589" s="13">
        <f t="shared" si="114"/>
        <v>0.99753851215550782</v>
      </c>
      <c r="L589" s="13">
        <f t="shared" si="115"/>
        <v>0</v>
      </c>
      <c r="M589" s="13">
        <f t="shared" si="120"/>
        <v>0.8522470825059405</v>
      </c>
      <c r="N589" s="13">
        <f t="shared" si="116"/>
        <v>0.52839319115368311</v>
      </c>
      <c r="O589" s="13">
        <f t="shared" si="117"/>
        <v>0.52839319115368311</v>
      </c>
      <c r="Q589">
        <v>15.94523566660736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74.459459460000005</v>
      </c>
      <c r="G590" s="13">
        <f t="shared" si="111"/>
        <v>5.8137358665963044</v>
      </c>
      <c r="H590" s="13">
        <f t="shared" si="112"/>
        <v>68.645723593403702</v>
      </c>
      <c r="I590" s="16">
        <f t="shared" si="119"/>
        <v>69.643262105559216</v>
      </c>
      <c r="J590" s="13">
        <f t="shared" si="113"/>
        <v>53.429019424756362</v>
      </c>
      <c r="K590" s="13">
        <f t="shared" si="114"/>
        <v>16.214242680802855</v>
      </c>
      <c r="L590" s="13">
        <f t="shared" si="115"/>
        <v>0</v>
      </c>
      <c r="M590" s="13">
        <f t="shared" si="120"/>
        <v>0.32385389135225739</v>
      </c>
      <c r="N590" s="13">
        <f t="shared" si="116"/>
        <v>0.20078941263839958</v>
      </c>
      <c r="O590" s="13">
        <f t="shared" si="117"/>
        <v>6.0145252792347037</v>
      </c>
      <c r="Q590">
        <v>17.248798714430681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0.110810811</v>
      </c>
      <c r="G591" s="13">
        <f t="shared" si="111"/>
        <v>0</v>
      </c>
      <c r="H591" s="13">
        <f t="shared" si="112"/>
        <v>0.110810811</v>
      </c>
      <c r="I591" s="16">
        <f t="shared" si="119"/>
        <v>16.325053491802855</v>
      </c>
      <c r="J591" s="13">
        <f t="shared" si="113"/>
        <v>16.144955005012335</v>
      </c>
      <c r="K591" s="13">
        <f t="shared" si="114"/>
        <v>0.18009848679051998</v>
      </c>
      <c r="L591" s="13">
        <f t="shared" si="115"/>
        <v>0</v>
      </c>
      <c r="M591" s="13">
        <f t="shared" si="120"/>
        <v>0.12306447871385781</v>
      </c>
      <c r="N591" s="13">
        <f t="shared" si="116"/>
        <v>7.6299976802591846E-2</v>
      </c>
      <c r="O591" s="13">
        <f t="shared" si="117"/>
        <v>7.6299976802591846E-2</v>
      </c>
      <c r="Q591">
        <v>21.04912894038393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8.9189189000000002E-2</v>
      </c>
      <c r="G592" s="13">
        <f t="shared" si="111"/>
        <v>0</v>
      </c>
      <c r="H592" s="13">
        <f t="shared" si="112"/>
        <v>8.9189189000000002E-2</v>
      </c>
      <c r="I592" s="16">
        <f t="shared" si="119"/>
        <v>0.26928767579051999</v>
      </c>
      <c r="J592" s="13">
        <f t="shared" si="113"/>
        <v>0.2692869970684898</v>
      </c>
      <c r="K592" s="13">
        <f t="shared" si="114"/>
        <v>6.7872203018959354E-7</v>
      </c>
      <c r="L592" s="13">
        <f t="shared" si="115"/>
        <v>0</v>
      </c>
      <c r="M592" s="13">
        <f t="shared" si="120"/>
        <v>4.6764501911265965E-2</v>
      </c>
      <c r="N592" s="13">
        <f t="shared" si="116"/>
        <v>2.8993991184984899E-2</v>
      </c>
      <c r="O592" s="13">
        <f t="shared" si="117"/>
        <v>2.8993991184984899E-2</v>
      </c>
      <c r="Q592">
        <v>22.403901000000008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0.81081081099999996</v>
      </c>
      <c r="G593" s="13">
        <f t="shared" si="111"/>
        <v>0</v>
      </c>
      <c r="H593" s="13">
        <f t="shared" si="112"/>
        <v>0.81081081099999996</v>
      </c>
      <c r="I593" s="16">
        <f t="shared" si="119"/>
        <v>0.81081148972203021</v>
      </c>
      <c r="J593" s="13">
        <f t="shared" si="113"/>
        <v>0.81079732604688759</v>
      </c>
      <c r="K593" s="13">
        <f t="shared" si="114"/>
        <v>1.4163675142619958E-5</v>
      </c>
      <c r="L593" s="13">
        <f t="shared" si="115"/>
        <v>0</v>
      </c>
      <c r="M593" s="13">
        <f t="shared" si="120"/>
        <v>1.7770510726281066E-2</v>
      </c>
      <c r="N593" s="13">
        <f t="shared" si="116"/>
        <v>1.1017716650294261E-2</v>
      </c>
      <c r="O593" s="13">
        <f t="shared" si="117"/>
        <v>1.1017716650294261E-2</v>
      </c>
      <c r="Q593">
        <v>24.315805568968671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15.47567568</v>
      </c>
      <c r="G594" s="13">
        <f t="shared" si="111"/>
        <v>0</v>
      </c>
      <c r="H594" s="13">
        <f t="shared" si="112"/>
        <v>15.47567568</v>
      </c>
      <c r="I594" s="16">
        <f t="shared" si="119"/>
        <v>15.475689843675143</v>
      </c>
      <c r="J594" s="13">
        <f t="shared" si="113"/>
        <v>15.348118099823903</v>
      </c>
      <c r="K594" s="13">
        <f t="shared" si="114"/>
        <v>0.12757174385123982</v>
      </c>
      <c r="L594" s="13">
        <f t="shared" si="115"/>
        <v>0</v>
      </c>
      <c r="M594" s="13">
        <f t="shared" si="120"/>
        <v>6.7527940759868049E-3</v>
      </c>
      <c r="N594" s="13">
        <f t="shared" si="116"/>
        <v>4.1867323271118188E-3</v>
      </c>
      <c r="O594" s="13">
        <f t="shared" si="117"/>
        <v>4.1867323271118188E-3</v>
      </c>
      <c r="Q594">
        <v>22.385020816445451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28.743243240000002</v>
      </c>
      <c r="G595" s="13">
        <f t="shared" si="111"/>
        <v>0</v>
      </c>
      <c r="H595" s="13">
        <f t="shared" si="112"/>
        <v>28.743243240000002</v>
      </c>
      <c r="I595" s="16">
        <f t="shared" si="119"/>
        <v>28.87081498385124</v>
      </c>
      <c r="J595" s="13">
        <f t="shared" si="113"/>
        <v>27.907282971536894</v>
      </c>
      <c r="K595" s="13">
        <f t="shared" si="114"/>
        <v>0.96353201231434582</v>
      </c>
      <c r="L595" s="13">
        <f t="shared" si="115"/>
        <v>0</v>
      </c>
      <c r="M595" s="13">
        <f t="shared" si="120"/>
        <v>2.566061748874986E-3</v>
      </c>
      <c r="N595" s="13">
        <f t="shared" si="116"/>
        <v>1.5909582843024912E-3</v>
      </c>
      <c r="O595" s="13">
        <f t="shared" si="117"/>
        <v>1.5909582843024912E-3</v>
      </c>
      <c r="Q595">
        <v>21.041250444145572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23.113513510000001</v>
      </c>
      <c r="G596" s="13">
        <f t="shared" si="111"/>
        <v>0</v>
      </c>
      <c r="H596" s="13">
        <f t="shared" si="112"/>
        <v>23.113513510000001</v>
      </c>
      <c r="I596" s="16">
        <f t="shared" si="119"/>
        <v>24.077045522314346</v>
      </c>
      <c r="J596" s="13">
        <f t="shared" si="113"/>
        <v>22.771895262532102</v>
      </c>
      <c r="K596" s="13">
        <f t="shared" si="114"/>
        <v>1.3051502597822449</v>
      </c>
      <c r="L596" s="13">
        <f t="shared" si="115"/>
        <v>0</v>
      </c>
      <c r="M596" s="13">
        <f t="shared" si="120"/>
        <v>9.7510346457249479E-4</v>
      </c>
      <c r="N596" s="13">
        <f t="shared" si="116"/>
        <v>6.0456414803494675E-4</v>
      </c>
      <c r="O596" s="13">
        <f t="shared" si="117"/>
        <v>6.0456414803494675E-4</v>
      </c>
      <c r="Q596">
        <v>14.790047123397491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145.8513514</v>
      </c>
      <c r="G597" s="13">
        <f t="shared" si="111"/>
        <v>16.11923437692732</v>
      </c>
      <c r="H597" s="13">
        <f t="shared" si="112"/>
        <v>129.73211702307268</v>
      </c>
      <c r="I597" s="16">
        <f t="shared" si="119"/>
        <v>131.03726728285491</v>
      </c>
      <c r="J597" s="13">
        <f t="shared" si="113"/>
        <v>49.025612547015321</v>
      </c>
      <c r="K597" s="13">
        <f t="shared" si="114"/>
        <v>82.011654735839585</v>
      </c>
      <c r="L597" s="13">
        <f t="shared" si="115"/>
        <v>43.121275579989465</v>
      </c>
      <c r="M597" s="13">
        <f t="shared" si="120"/>
        <v>43.121646119306007</v>
      </c>
      <c r="N597" s="13">
        <f t="shared" si="116"/>
        <v>26.735420593969724</v>
      </c>
      <c r="O597" s="13">
        <f t="shared" si="117"/>
        <v>42.854654970897045</v>
      </c>
      <c r="Q597">
        <v>10.65659409354839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7.7054054049999996</v>
      </c>
      <c r="G598" s="13">
        <f t="shared" si="111"/>
        <v>0</v>
      </c>
      <c r="H598" s="13">
        <f t="shared" si="112"/>
        <v>7.7054054049999996</v>
      </c>
      <c r="I598" s="16">
        <f t="shared" si="119"/>
        <v>46.595784560850113</v>
      </c>
      <c r="J598" s="13">
        <f t="shared" si="113"/>
        <v>36.531275122452087</v>
      </c>
      <c r="K598" s="13">
        <f t="shared" si="114"/>
        <v>10.064509438398026</v>
      </c>
      <c r="L598" s="13">
        <f t="shared" si="115"/>
        <v>0</v>
      </c>
      <c r="M598" s="13">
        <f t="shared" si="120"/>
        <v>16.386225525336283</v>
      </c>
      <c r="N598" s="13">
        <f t="shared" si="116"/>
        <v>10.159459825708495</v>
      </c>
      <c r="O598" s="13">
        <f t="shared" si="117"/>
        <v>10.159459825708495</v>
      </c>
      <c r="Q598">
        <v>12.244392127799721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90.959459460000005</v>
      </c>
      <c r="G599" s="13">
        <f t="shared" si="111"/>
        <v>8.1955291038923459</v>
      </c>
      <c r="H599" s="13">
        <f t="shared" si="112"/>
        <v>82.763930356107664</v>
      </c>
      <c r="I599" s="16">
        <f t="shared" si="119"/>
        <v>92.828439794505698</v>
      </c>
      <c r="J599" s="13">
        <f t="shared" si="113"/>
        <v>51.024907109872558</v>
      </c>
      <c r="K599" s="13">
        <f t="shared" si="114"/>
        <v>41.80353268463314</v>
      </c>
      <c r="L599" s="13">
        <f t="shared" si="115"/>
        <v>4.5440172627793523</v>
      </c>
      <c r="M599" s="13">
        <f t="shared" si="120"/>
        <v>10.770782962407139</v>
      </c>
      <c r="N599" s="13">
        <f t="shared" si="116"/>
        <v>6.6778854366924261</v>
      </c>
      <c r="O599" s="13">
        <f t="shared" si="117"/>
        <v>14.873414540584772</v>
      </c>
      <c r="Q599">
        <v>12.7896111305416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76.102702699999995</v>
      </c>
      <c r="G600" s="13">
        <f t="shared" si="111"/>
        <v>6.0509398445517233</v>
      </c>
      <c r="H600" s="13">
        <f t="shared" si="112"/>
        <v>70.051762855448274</v>
      </c>
      <c r="I600" s="16">
        <f t="shared" si="119"/>
        <v>107.31127827730207</v>
      </c>
      <c r="J600" s="13">
        <f t="shared" si="113"/>
        <v>53.506481358492266</v>
      </c>
      <c r="K600" s="13">
        <f t="shared" si="114"/>
        <v>53.804796918809799</v>
      </c>
      <c r="L600" s="13">
        <f t="shared" si="115"/>
        <v>16.058503562470541</v>
      </c>
      <c r="M600" s="13">
        <f t="shared" si="120"/>
        <v>20.151401088185253</v>
      </c>
      <c r="N600" s="13">
        <f t="shared" si="116"/>
        <v>12.493868674674857</v>
      </c>
      <c r="O600" s="13">
        <f t="shared" si="117"/>
        <v>18.544808519226581</v>
      </c>
      <c r="Q600">
        <v>12.943625134971709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101.72432430000001</v>
      </c>
      <c r="G601" s="13">
        <f t="shared" si="111"/>
        <v>9.749449241851007</v>
      </c>
      <c r="H601" s="13">
        <f t="shared" si="112"/>
        <v>91.974875058148996</v>
      </c>
      <c r="I601" s="16">
        <f t="shared" si="119"/>
        <v>129.72116841448826</v>
      </c>
      <c r="J601" s="13">
        <f t="shared" si="113"/>
        <v>57.664269696242499</v>
      </c>
      <c r="K601" s="13">
        <f t="shared" si="114"/>
        <v>72.056898718245762</v>
      </c>
      <c r="L601" s="13">
        <f t="shared" si="115"/>
        <v>33.570289988410558</v>
      </c>
      <c r="M601" s="13">
        <f t="shared" si="120"/>
        <v>41.227822401920953</v>
      </c>
      <c r="N601" s="13">
        <f t="shared" si="116"/>
        <v>25.561249889190989</v>
      </c>
      <c r="O601" s="13">
        <f t="shared" si="117"/>
        <v>35.310699131042</v>
      </c>
      <c r="Q601">
        <v>13.55517261581992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3.6432432430000001</v>
      </c>
      <c r="G602" s="13">
        <f t="shared" si="111"/>
        <v>0</v>
      </c>
      <c r="H602" s="13">
        <f t="shared" si="112"/>
        <v>3.6432432430000001</v>
      </c>
      <c r="I602" s="16">
        <f t="shared" si="119"/>
        <v>42.129851972835205</v>
      </c>
      <c r="J602" s="13">
        <f t="shared" si="113"/>
        <v>37.982803984634621</v>
      </c>
      <c r="K602" s="13">
        <f t="shared" si="114"/>
        <v>4.1470479882005833</v>
      </c>
      <c r="L602" s="13">
        <f t="shared" si="115"/>
        <v>0</v>
      </c>
      <c r="M602" s="13">
        <f t="shared" si="120"/>
        <v>15.666572512729964</v>
      </c>
      <c r="N602" s="13">
        <f t="shared" si="116"/>
        <v>9.7132749578925779</v>
      </c>
      <c r="O602" s="13">
        <f t="shared" si="117"/>
        <v>9.7132749578925779</v>
      </c>
      <c r="Q602">
        <v>17.993587589485742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17.02972973</v>
      </c>
      <c r="G603" s="13">
        <f t="shared" si="111"/>
        <v>0</v>
      </c>
      <c r="H603" s="13">
        <f t="shared" si="112"/>
        <v>17.02972973</v>
      </c>
      <c r="I603" s="16">
        <f t="shared" si="119"/>
        <v>21.176777718200583</v>
      </c>
      <c r="J603" s="13">
        <f t="shared" si="113"/>
        <v>20.850738049748372</v>
      </c>
      <c r="K603" s="13">
        <f t="shared" si="114"/>
        <v>0.32603966845221066</v>
      </c>
      <c r="L603" s="13">
        <f t="shared" si="115"/>
        <v>0</v>
      </c>
      <c r="M603" s="13">
        <f t="shared" si="120"/>
        <v>5.9532975548373859</v>
      </c>
      <c r="N603" s="13">
        <f t="shared" si="116"/>
        <v>3.6910444839991792</v>
      </c>
      <c r="O603" s="13">
        <f t="shared" si="117"/>
        <v>3.6910444839991792</v>
      </c>
      <c r="Q603">
        <v>22.326068710819889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0.92162162199999997</v>
      </c>
      <c r="G604" s="13">
        <f t="shared" si="111"/>
        <v>0</v>
      </c>
      <c r="H604" s="13">
        <f t="shared" si="112"/>
        <v>0.92162162199999997</v>
      </c>
      <c r="I604" s="16">
        <f t="shared" si="119"/>
        <v>1.2476612904522106</v>
      </c>
      <c r="J604" s="13">
        <f t="shared" si="113"/>
        <v>1.2475859945189751</v>
      </c>
      <c r="K604" s="13">
        <f t="shared" si="114"/>
        <v>7.5295933235519641E-5</v>
      </c>
      <c r="L604" s="13">
        <f t="shared" si="115"/>
        <v>0</v>
      </c>
      <c r="M604" s="13">
        <f t="shared" si="120"/>
        <v>2.2622530708382067</v>
      </c>
      <c r="N604" s="13">
        <f t="shared" si="116"/>
        <v>1.4025969039196882</v>
      </c>
      <c r="O604" s="13">
        <f t="shared" si="117"/>
        <v>1.4025969039196882</v>
      </c>
      <c r="Q604">
        <v>21.62964484966124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14.96486486</v>
      </c>
      <c r="G605" s="13">
        <f t="shared" si="111"/>
        <v>0</v>
      </c>
      <c r="H605" s="13">
        <f t="shared" si="112"/>
        <v>14.96486486</v>
      </c>
      <c r="I605" s="16">
        <f t="shared" si="119"/>
        <v>14.964940155933236</v>
      </c>
      <c r="J605" s="13">
        <f t="shared" si="113"/>
        <v>14.832547735699588</v>
      </c>
      <c r="K605" s="13">
        <f t="shared" si="114"/>
        <v>0.13239242023364817</v>
      </c>
      <c r="L605" s="13">
        <f t="shared" si="115"/>
        <v>0</v>
      </c>
      <c r="M605" s="13">
        <f t="shared" si="120"/>
        <v>0.85965616691851854</v>
      </c>
      <c r="N605" s="13">
        <f t="shared" si="116"/>
        <v>0.53298682348948145</v>
      </c>
      <c r="O605" s="13">
        <f t="shared" si="117"/>
        <v>0.53298682348948145</v>
      </c>
      <c r="Q605">
        <v>21.403099000000012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5.1810810810000003</v>
      </c>
      <c r="G606" s="13">
        <f t="shared" si="111"/>
        <v>0</v>
      </c>
      <c r="H606" s="13">
        <f t="shared" si="112"/>
        <v>5.1810810810000003</v>
      </c>
      <c r="I606" s="16">
        <f t="shared" si="119"/>
        <v>5.3134735012336485</v>
      </c>
      <c r="J606" s="13">
        <f t="shared" si="113"/>
        <v>5.3077371093150516</v>
      </c>
      <c r="K606" s="13">
        <f t="shared" si="114"/>
        <v>5.7363919185968726E-3</v>
      </c>
      <c r="L606" s="13">
        <f t="shared" si="115"/>
        <v>0</v>
      </c>
      <c r="M606" s="13">
        <f t="shared" si="120"/>
        <v>0.32666934342903708</v>
      </c>
      <c r="N606" s="13">
        <f t="shared" si="116"/>
        <v>0.20253499292600299</v>
      </c>
      <c r="O606" s="13">
        <f t="shared" si="117"/>
        <v>0.20253499292600299</v>
      </c>
      <c r="Q606">
        <v>21.716216768147991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49.494594589999998</v>
      </c>
      <c r="G607" s="13">
        <f t="shared" si="111"/>
        <v>2.2100300291796051</v>
      </c>
      <c r="H607" s="13">
        <f t="shared" si="112"/>
        <v>47.284564560820392</v>
      </c>
      <c r="I607" s="16">
        <f t="shared" si="119"/>
        <v>47.290300952738988</v>
      </c>
      <c r="J607" s="13">
        <f t="shared" si="113"/>
        <v>42.184182002837829</v>
      </c>
      <c r="K607" s="13">
        <f t="shared" si="114"/>
        <v>5.106118949901159</v>
      </c>
      <c r="L607" s="13">
        <f t="shared" si="115"/>
        <v>0</v>
      </c>
      <c r="M607" s="13">
        <f t="shared" si="120"/>
        <v>0.12413435050303409</v>
      </c>
      <c r="N607" s="13">
        <f t="shared" si="116"/>
        <v>7.6963297311881132E-2</v>
      </c>
      <c r="O607" s="13">
        <f t="shared" si="117"/>
        <v>2.2869933264914861</v>
      </c>
      <c r="Q607">
        <v>18.85856522783638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4.710810811</v>
      </c>
      <c r="G608" s="13">
        <f t="shared" si="111"/>
        <v>0</v>
      </c>
      <c r="H608" s="13">
        <f t="shared" si="112"/>
        <v>4.710810811</v>
      </c>
      <c r="I608" s="16">
        <f t="shared" si="119"/>
        <v>9.816929760901159</v>
      </c>
      <c r="J608" s="13">
        <f t="shared" si="113"/>
        <v>9.7261455970006789</v>
      </c>
      <c r="K608" s="13">
        <f t="shared" si="114"/>
        <v>9.0784163900480053E-2</v>
      </c>
      <c r="L608" s="13">
        <f t="shared" si="115"/>
        <v>0</v>
      </c>
      <c r="M608" s="13">
        <f t="shared" si="120"/>
        <v>4.7171053191152959E-2</v>
      </c>
      <c r="N608" s="13">
        <f t="shared" si="116"/>
        <v>2.9246052978514833E-2</v>
      </c>
      <c r="O608" s="13">
        <f t="shared" si="117"/>
        <v>2.9246052978514833E-2</v>
      </c>
      <c r="Q608">
        <v>15.107384671272611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26.15675676</v>
      </c>
      <c r="G609" s="13">
        <f t="shared" si="111"/>
        <v>0</v>
      </c>
      <c r="H609" s="13">
        <f t="shared" si="112"/>
        <v>26.15675676</v>
      </c>
      <c r="I609" s="16">
        <f t="shared" si="119"/>
        <v>26.24754092390048</v>
      </c>
      <c r="J609" s="13">
        <f t="shared" si="113"/>
        <v>24.026576019249951</v>
      </c>
      <c r="K609" s="13">
        <f t="shared" si="114"/>
        <v>2.2209649046505291</v>
      </c>
      <c r="L609" s="13">
        <f t="shared" si="115"/>
        <v>0</v>
      </c>
      <c r="M609" s="13">
        <f t="shared" si="120"/>
        <v>1.7925000212638126E-2</v>
      </c>
      <c r="N609" s="13">
        <f t="shared" si="116"/>
        <v>1.1113500131835638E-2</v>
      </c>
      <c r="O609" s="13">
        <f t="shared" si="117"/>
        <v>1.1113500131835638E-2</v>
      </c>
      <c r="Q609">
        <v>12.450391864879609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21.167567569999999</v>
      </c>
      <c r="G610" s="13">
        <f t="shared" si="111"/>
        <v>0</v>
      </c>
      <c r="H610" s="13">
        <f t="shared" si="112"/>
        <v>21.167567569999999</v>
      </c>
      <c r="I610" s="16">
        <f t="shared" si="119"/>
        <v>23.388532474650528</v>
      </c>
      <c r="J610" s="13">
        <f t="shared" si="113"/>
        <v>21.493943521855037</v>
      </c>
      <c r="K610" s="13">
        <f t="shared" si="114"/>
        <v>1.8945889527954911</v>
      </c>
      <c r="L610" s="13">
        <f t="shared" si="115"/>
        <v>0</v>
      </c>
      <c r="M610" s="13">
        <f t="shared" si="120"/>
        <v>6.8115000808024878E-3</v>
      </c>
      <c r="N610" s="13">
        <f t="shared" si="116"/>
        <v>4.2231300500975427E-3</v>
      </c>
      <c r="O610" s="13">
        <f t="shared" si="117"/>
        <v>4.2231300500975427E-3</v>
      </c>
      <c r="Q610">
        <v>11.114283093548391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79.556756759999999</v>
      </c>
      <c r="G611" s="13">
        <f t="shared" si="111"/>
        <v>6.5495363658464472</v>
      </c>
      <c r="H611" s="13">
        <f t="shared" si="112"/>
        <v>73.007220394153549</v>
      </c>
      <c r="I611" s="16">
        <f t="shared" si="119"/>
        <v>74.901809346949037</v>
      </c>
      <c r="J611" s="13">
        <f t="shared" si="113"/>
        <v>49.300045935108557</v>
      </c>
      <c r="K611" s="13">
        <f t="shared" si="114"/>
        <v>25.60176341184048</v>
      </c>
      <c r="L611" s="13">
        <f t="shared" si="115"/>
        <v>0</v>
      </c>
      <c r="M611" s="13">
        <f t="shared" si="120"/>
        <v>2.5883700307049451E-3</v>
      </c>
      <c r="N611" s="13">
        <f t="shared" si="116"/>
        <v>1.604789419037066E-3</v>
      </c>
      <c r="O611" s="13">
        <f t="shared" si="117"/>
        <v>6.5511411552654844</v>
      </c>
      <c r="Q611">
        <v>13.803352179879569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43.645945949999998</v>
      </c>
      <c r="G612" s="13">
        <f t="shared" si="111"/>
        <v>1.3657711335388358</v>
      </c>
      <c r="H612" s="13">
        <f t="shared" si="112"/>
        <v>42.280174816461162</v>
      </c>
      <c r="I612" s="16">
        <f t="shared" si="119"/>
        <v>67.881938228301635</v>
      </c>
      <c r="J612" s="13">
        <f t="shared" si="113"/>
        <v>49.674102040623886</v>
      </c>
      <c r="K612" s="13">
        <f t="shared" si="114"/>
        <v>18.207836187677749</v>
      </c>
      <c r="L612" s="13">
        <f t="shared" si="115"/>
        <v>0</v>
      </c>
      <c r="M612" s="13">
        <f t="shared" si="120"/>
        <v>9.8358061166787907E-4</v>
      </c>
      <c r="N612" s="13">
        <f t="shared" si="116"/>
        <v>6.0981997923408504E-4</v>
      </c>
      <c r="O612" s="13">
        <f t="shared" si="117"/>
        <v>1.36638095351807</v>
      </c>
      <c r="Q612">
        <v>15.34569807662726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51.918918920000003</v>
      </c>
      <c r="G613" s="13">
        <f t="shared" si="111"/>
        <v>2.5599839257981665</v>
      </c>
      <c r="H613" s="13">
        <f t="shared" si="112"/>
        <v>49.358934994201839</v>
      </c>
      <c r="I613" s="16">
        <f t="shared" si="119"/>
        <v>67.566771181879588</v>
      </c>
      <c r="J613" s="13">
        <f t="shared" si="113"/>
        <v>52.47783023474274</v>
      </c>
      <c r="K613" s="13">
        <f t="shared" si="114"/>
        <v>15.088940947136848</v>
      </c>
      <c r="L613" s="13">
        <f t="shared" si="115"/>
        <v>0</v>
      </c>
      <c r="M613" s="13">
        <f t="shared" si="120"/>
        <v>3.7376063243379403E-4</v>
      </c>
      <c r="N613" s="13">
        <f t="shared" si="116"/>
        <v>2.317315921089523E-4</v>
      </c>
      <c r="O613" s="13">
        <f t="shared" si="117"/>
        <v>2.5602156573902755</v>
      </c>
      <c r="Q613">
        <v>17.251428074251059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16.481081079999999</v>
      </c>
      <c r="G614" s="13">
        <f t="shared" si="111"/>
        <v>0</v>
      </c>
      <c r="H614" s="13">
        <f t="shared" si="112"/>
        <v>16.481081079999999</v>
      </c>
      <c r="I614" s="16">
        <f t="shared" si="119"/>
        <v>31.570022027136847</v>
      </c>
      <c r="J614" s="13">
        <f t="shared" si="113"/>
        <v>30.624692587705411</v>
      </c>
      <c r="K614" s="13">
        <f t="shared" si="114"/>
        <v>0.94532943943143621</v>
      </c>
      <c r="L614" s="13">
        <f t="shared" si="115"/>
        <v>0</v>
      </c>
      <c r="M614" s="13">
        <f t="shared" si="120"/>
        <v>1.4202904032484172E-4</v>
      </c>
      <c r="N614" s="13">
        <f t="shared" si="116"/>
        <v>8.805800500140187E-5</v>
      </c>
      <c r="O614" s="13">
        <f t="shared" si="117"/>
        <v>8.805800500140187E-5</v>
      </c>
      <c r="Q614">
        <v>23.113998680450639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10.6027027</v>
      </c>
      <c r="G615" s="13">
        <f t="shared" si="111"/>
        <v>0</v>
      </c>
      <c r="H615" s="13">
        <f t="shared" si="112"/>
        <v>10.6027027</v>
      </c>
      <c r="I615" s="16">
        <f t="shared" si="119"/>
        <v>11.548032139431436</v>
      </c>
      <c r="J615" s="13">
        <f t="shared" si="113"/>
        <v>11.49562211334271</v>
      </c>
      <c r="K615" s="13">
        <f t="shared" si="114"/>
        <v>5.2410026088725914E-2</v>
      </c>
      <c r="L615" s="13">
        <f t="shared" si="115"/>
        <v>0</v>
      </c>
      <c r="M615" s="13">
        <f t="shared" si="120"/>
        <v>5.3971035323439854E-5</v>
      </c>
      <c r="N615" s="13">
        <f t="shared" si="116"/>
        <v>3.3462041900532712E-5</v>
      </c>
      <c r="O615" s="13">
        <f t="shared" si="117"/>
        <v>3.3462041900532712E-5</v>
      </c>
      <c r="Q615">
        <v>22.504979771061649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17.894594590000001</v>
      </c>
      <c r="G616" s="13">
        <f t="shared" si="111"/>
        <v>0</v>
      </c>
      <c r="H616" s="13">
        <f t="shared" si="112"/>
        <v>17.894594590000001</v>
      </c>
      <c r="I616" s="16">
        <f t="shared" si="119"/>
        <v>17.947004616088726</v>
      </c>
      <c r="J616" s="13">
        <f t="shared" si="113"/>
        <v>17.766540208319512</v>
      </c>
      <c r="K616" s="13">
        <f t="shared" si="114"/>
        <v>0.18046440776921457</v>
      </c>
      <c r="L616" s="13">
        <f t="shared" si="115"/>
        <v>0</v>
      </c>
      <c r="M616" s="13">
        <f t="shared" si="120"/>
        <v>2.0508993422907142E-5</v>
      </c>
      <c r="N616" s="13">
        <f t="shared" si="116"/>
        <v>1.2715575922202428E-5</v>
      </c>
      <c r="O616" s="13">
        <f t="shared" si="117"/>
        <v>1.2715575922202428E-5</v>
      </c>
      <c r="Q616">
        <v>23.058474818673339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0.21891891899999999</v>
      </c>
      <c r="G617" s="13">
        <f t="shared" si="111"/>
        <v>0</v>
      </c>
      <c r="H617" s="13">
        <f t="shared" si="112"/>
        <v>0.21891891899999999</v>
      </c>
      <c r="I617" s="16">
        <f t="shared" si="119"/>
        <v>0.39938332676921456</v>
      </c>
      <c r="J617" s="13">
        <f t="shared" si="113"/>
        <v>0.39938107761230329</v>
      </c>
      <c r="K617" s="13">
        <f t="shared" si="114"/>
        <v>2.2491569112714771E-6</v>
      </c>
      <c r="L617" s="13">
        <f t="shared" si="115"/>
        <v>0</v>
      </c>
      <c r="M617" s="13">
        <f t="shared" si="120"/>
        <v>7.7934175007047146E-6</v>
      </c>
      <c r="N617" s="13">
        <f t="shared" si="116"/>
        <v>4.8319188504369231E-6</v>
      </c>
      <c r="O617" s="13">
        <f t="shared" si="117"/>
        <v>4.8319188504369231E-6</v>
      </c>
      <c r="Q617">
        <v>22.292736000000009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8.7081081079999993</v>
      </c>
      <c r="G618" s="13">
        <f t="shared" si="111"/>
        <v>0</v>
      </c>
      <c r="H618" s="13">
        <f t="shared" si="112"/>
        <v>8.7081081079999993</v>
      </c>
      <c r="I618" s="16">
        <f t="shared" si="119"/>
        <v>8.7081103571569098</v>
      </c>
      <c r="J618" s="13">
        <f t="shared" si="113"/>
        <v>8.6899632508552305</v>
      </c>
      <c r="K618" s="13">
        <f t="shared" si="114"/>
        <v>1.8147106301679372E-2</v>
      </c>
      <c r="L618" s="13">
        <f t="shared" si="115"/>
        <v>0</v>
      </c>
      <c r="M618" s="13">
        <f t="shared" si="120"/>
        <v>2.9614986502677915E-6</v>
      </c>
      <c r="N618" s="13">
        <f t="shared" si="116"/>
        <v>1.8361291631660306E-6</v>
      </c>
      <c r="O618" s="13">
        <f t="shared" si="117"/>
        <v>1.8361291631660306E-6</v>
      </c>
      <c r="Q618">
        <v>24.05296443930483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0.83243243200000006</v>
      </c>
      <c r="G619" s="13">
        <f t="shared" si="111"/>
        <v>0</v>
      </c>
      <c r="H619" s="13">
        <f t="shared" si="112"/>
        <v>0.83243243200000006</v>
      </c>
      <c r="I619" s="16">
        <f t="shared" si="119"/>
        <v>0.85057953830167943</v>
      </c>
      <c r="J619" s="13">
        <f t="shared" si="113"/>
        <v>0.85055800186000652</v>
      </c>
      <c r="K619" s="13">
        <f t="shared" si="114"/>
        <v>2.1536441672909135E-5</v>
      </c>
      <c r="L619" s="13">
        <f t="shared" si="115"/>
        <v>0</v>
      </c>
      <c r="M619" s="13">
        <f t="shared" si="120"/>
        <v>1.1253694871017609E-6</v>
      </c>
      <c r="N619" s="13">
        <f t="shared" si="116"/>
        <v>6.9772908200309172E-7</v>
      </c>
      <c r="O619" s="13">
        <f t="shared" si="117"/>
        <v>6.9772908200309172E-7</v>
      </c>
      <c r="Q619">
        <v>22.354896235009161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49.778378379999999</v>
      </c>
      <c r="G620" s="13">
        <f t="shared" si="111"/>
        <v>2.2509945329296803</v>
      </c>
      <c r="H620" s="13">
        <f t="shared" si="112"/>
        <v>47.527383847070318</v>
      </c>
      <c r="I620" s="16">
        <f t="shared" si="119"/>
        <v>47.52740538351199</v>
      </c>
      <c r="J620" s="13">
        <f t="shared" si="113"/>
        <v>39.865331252635848</v>
      </c>
      <c r="K620" s="13">
        <f t="shared" si="114"/>
        <v>7.6620741308761424</v>
      </c>
      <c r="L620" s="13">
        <f t="shared" si="115"/>
        <v>0</v>
      </c>
      <c r="M620" s="13">
        <f t="shared" si="120"/>
        <v>4.2764040509866914E-7</v>
      </c>
      <c r="N620" s="13">
        <f t="shared" si="116"/>
        <v>2.6513705116117486E-7</v>
      </c>
      <c r="O620" s="13">
        <f t="shared" si="117"/>
        <v>2.2509947980667313</v>
      </c>
      <c r="Q620">
        <v>15.411536771119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34.962162159999998</v>
      </c>
      <c r="G621" s="13">
        <f t="shared" si="111"/>
        <v>0.11225734534713942</v>
      </c>
      <c r="H621" s="13">
        <f t="shared" si="112"/>
        <v>34.849904814652859</v>
      </c>
      <c r="I621" s="16">
        <f t="shared" si="119"/>
        <v>42.511978945529002</v>
      </c>
      <c r="J621" s="13">
        <f t="shared" si="113"/>
        <v>35.026881899634162</v>
      </c>
      <c r="K621" s="13">
        <f t="shared" si="114"/>
        <v>7.4850970458948396</v>
      </c>
      <c r="L621" s="13">
        <f t="shared" si="115"/>
        <v>0</v>
      </c>
      <c r="M621" s="13">
        <f t="shared" si="120"/>
        <v>1.6250335393749429E-7</v>
      </c>
      <c r="N621" s="13">
        <f t="shared" si="116"/>
        <v>1.0075207944124646E-7</v>
      </c>
      <c r="O621" s="13">
        <f t="shared" si="117"/>
        <v>0.11225744609921887</v>
      </c>
      <c r="Q621">
        <v>12.963128563178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18.048648650000001</v>
      </c>
      <c r="G622" s="13">
        <f t="shared" si="111"/>
        <v>0</v>
      </c>
      <c r="H622" s="13">
        <f t="shared" si="112"/>
        <v>18.048648650000001</v>
      </c>
      <c r="I622" s="16">
        <f t="shared" si="119"/>
        <v>25.53374569589484</v>
      </c>
      <c r="J622" s="13">
        <f t="shared" si="113"/>
        <v>22.902119934008589</v>
      </c>
      <c r="K622" s="13">
        <f t="shared" si="114"/>
        <v>2.6316257618862515</v>
      </c>
      <c r="L622" s="13">
        <f t="shared" si="115"/>
        <v>0</v>
      </c>
      <c r="M622" s="13">
        <f t="shared" si="120"/>
        <v>6.1751274496247827E-8</v>
      </c>
      <c r="N622" s="13">
        <f t="shared" si="116"/>
        <v>3.8285790187673651E-8</v>
      </c>
      <c r="O622" s="13">
        <f t="shared" si="117"/>
        <v>3.8285790187673651E-8</v>
      </c>
      <c r="Q622">
        <v>10.35145009354839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25.81351351</v>
      </c>
      <c r="G623" s="13">
        <f t="shared" si="111"/>
        <v>0</v>
      </c>
      <c r="H623" s="13">
        <f t="shared" si="112"/>
        <v>25.81351351</v>
      </c>
      <c r="I623" s="16">
        <f t="shared" si="119"/>
        <v>28.445139271886251</v>
      </c>
      <c r="J623" s="13">
        <f t="shared" si="113"/>
        <v>25.626149481093098</v>
      </c>
      <c r="K623" s="13">
        <f t="shared" si="114"/>
        <v>2.8189897907931538</v>
      </c>
      <c r="L623" s="13">
        <f t="shared" si="115"/>
        <v>0</v>
      </c>
      <c r="M623" s="13">
        <f t="shared" si="120"/>
        <v>2.3465484308574176E-8</v>
      </c>
      <c r="N623" s="13">
        <f t="shared" si="116"/>
        <v>1.4548600271315989E-8</v>
      </c>
      <c r="O623" s="13">
        <f t="shared" si="117"/>
        <v>1.4548600271315989E-8</v>
      </c>
      <c r="Q623">
        <v>12.292343412689741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50.370270269999999</v>
      </c>
      <c r="G624" s="13">
        <f t="shared" si="111"/>
        <v>2.3364347814637632</v>
      </c>
      <c r="H624" s="13">
        <f t="shared" si="112"/>
        <v>48.033835488536234</v>
      </c>
      <c r="I624" s="16">
        <f t="shared" si="119"/>
        <v>50.852825279329387</v>
      </c>
      <c r="J624" s="13">
        <f t="shared" si="113"/>
        <v>40.834849951239569</v>
      </c>
      <c r="K624" s="13">
        <f t="shared" si="114"/>
        <v>10.017975328089818</v>
      </c>
      <c r="L624" s="13">
        <f t="shared" si="115"/>
        <v>0</v>
      </c>
      <c r="M624" s="13">
        <f t="shared" si="120"/>
        <v>8.9168840372581876E-9</v>
      </c>
      <c r="N624" s="13">
        <f t="shared" si="116"/>
        <v>5.5284681031000763E-9</v>
      </c>
      <c r="O624" s="13">
        <f t="shared" si="117"/>
        <v>2.3364347869922311</v>
      </c>
      <c r="Q624">
        <v>14.45774144931703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67.0027027</v>
      </c>
      <c r="G625" s="13">
        <f t="shared" si="111"/>
        <v>4.7373447864066343</v>
      </c>
      <c r="H625" s="13">
        <f t="shared" si="112"/>
        <v>62.265357913593363</v>
      </c>
      <c r="I625" s="16">
        <f t="shared" si="119"/>
        <v>72.283333241683181</v>
      </c>
      <c r="J625" s="13">
        <f t="shared" si="113"/>
        <v>49.768510863472102</v>
      </c>
      <c r="K625" s="13">
        <f t="shared" si="114"/>
        <v>22.514822378211079</v>
      </c>
      <c r="L625" s="13">
        <f t="shared" si="115"/>
        <v>0</v>
      </c>
      <c r="M625" s="13">
        <f t="shared" si="120"/>
        <v>3.3884159341581112E-9</v>
      </c>
      <c r="N625" s="13">
        <f t="shared" si="116"/>
        <v>2.1008178791780288E-9</v>
      </c>
      <c r="O625" s="13">
        <f t="shared" si="117"/>
        <v>4.7373447885074524</v>
      </c>
      <c r="Q625">
        <v>14.480507806846949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49.475675680000002</v>
      </c>
      <c r="G626" s="13">
        <f t="shared" si="111"/>
        <v>2.2072990636102108</v>
      </c>
      <c r="H626" s="13">
        <f t="shared" si="112"/>
        <v>47.268376616389794</v>
      </c>
      <c r="I626" s="16">
        <f t="shared" si="119"/>
        <v>69.783198994600866</v>
      </c>
      <c r="J626" s="13">
        <f t="shared" si="113"/>
        <v>58.348815160781221</v>
      </c>
      <c r="K626" s="13">
        <f t="shared" si="114"/>
        <v>11.434383833819645</v>
      </c>
      <c r="L626" s="13">
        <f t="shared" si="115"/>
        <v>0</v>
      </c>
      <c r="M626" s="13">
        <f t="shared" si="120"/>
        <v>1.2875980549800824E-9</v>
      </c>
      <c r="N626" s="13">
        <f t="shared" si="116"/>
        <v>7.9831079408765115E-10</v>
      </c>
      <c r="O626" s="13">
        <f t="shared" si="117"/>
        <v>2.2072990644085215</v>
      </c>
      <c r="Q626">
        <v>20.70599671427518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2.9891891890000002</v>
      </c>
      <c r="G627" s="13">
        <f t="shared" si="111"/>
        <v>0</v>
      </c>
      <c r="H627" s="13">
        <f t="shared" si="112"/>
        <v>2.9891891890000002</v>
      </c>
      <c r="I627" s="16">
        <f t="shared" si="119"/>
        <v>14.423573022819646</v>
      </c>
      <c r="J627" s="13">
        <f t="shared" si="113"/>
        <v>14.338375053445935</v>
      </c>
      <c r="K627" s="13">
        <f t="shared" si="114"/>
        <v>8.5197969373711047E-2</v>
      </c>
      <c r="L627" s="13">
        <f t="shared" si="115"/>
        <v>0</v>
      </c>
      <c r="M627" s="13">
        <f t="shared" si="120"/>
        <v>4.8928726089243127E-10</v>
      </c>
      <c r="N627" s="13">
        <f t="shared" si="116"/>
        <v>3.0335810175330737E-10</v>
      </c>
      <c r="O627" s="13">
        <f t="shared" si="117"/>
        <v>3.0335810175330737E-10</v>
      </c>
      <c r="Q627">
        <v>23.77883639103602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1.9135135139999999</v>
      </c>
      <c r="G628" s="13">
        <f t="shared" si="111"/>
        <v>0</v>
      </c>
      <c r="H628" s="13">
        <f t="shared" si="112"/>
        <v>1.9135135139999999</v>
      </c>
      <c r="I628" s="16">
        <f t="shared" si="119"/>
        <v>1.998711483373711</v>
      </c>
      <c r="J628" s="13">
        <f t="shared" si="113"/>
        <v>1.9985559400244461</v>
      </c>
      <c r="K628" s="13">
        <f t="shared" si="114"/>
        <v>1.555433492648195E-4</v>
      </c>
      <c r="L628" s="13">
        <f t="shared" si="115"/>
        <v>0</v>
      </c>
      <c r="M628" s="13">
        <f t="shared" si="120"/>
        <v>1.8592915913912391E-10</v>
      </c>
      <c r="N628" s="13">
        <f t="shared" si="116"/>
        <v>1.1527607866625682E-10</v>
      </c>
      <c r="O628" s="13">
        <f t="shared" si="117"/>
        <v>1.1527607866625682E-10</v>
      </c>
      <c r="Q628">
        <v>26.552184000000011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1.127027027</v>
      </c>
      <c r="G629" s="13">
        <f t="shared" si="111"/>
        <v>0</v>
      </c>
      <c r="H629" s="13">
        <f t="shared" si="112"/>
        <v>1.127027027</v>
      </c>
      <c r="I629" s="16">
        <f t="shared" si="119"/>
        <v>1.1271825703492648</v>
      </c>
      <c r="J629" s="13">
        <f t="shared" si="113"/>
        <v>1.1271607738195677</v>
      </c>
      <c r="K629" s="13">
        <f t="shared" si="114"/>
        <v>2.1796529697137856E-5</v>
      </c>
      <c r="L629" s="13">
        <f t="shared" si="115"/>
        <v>0</v>
      </c>
      <c r="M629" s="13">
        <f t="shared" si="120"/>
        <v>7.0653080472867081E-11</v>
      </c>
      <c r="N629" s="13">
        <f t="shared" si="116"/>
        <v>4.3804909893177589E-11</v>
      </c>
      <c r="O629" s="13">
        <f t="shared" si="117"/>
        <v>4.3804909893177589E-11</v>
      </c>
      <c r="Q629">
        <v>28.359653766741129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13.737837839999999</v>
      </c>
      <c r="G630" s="13">
        <f t="shared" si="111"/>
        <v>0</v>
      </c>
      <c r="H630" s="13">
        <f t="shared" si="112"/>
        <v>13.737837839999999</v>
      </c>
      <c r="I630" s="16">
        <f t="shared" si="119"/>
        <v>13.737859636529697</v>
      </c>
      <c r="J630" s="13">
        <f t="shared" si="113"/>
        <v>13.669224214050221</v>
      </c>
      <c r="K630" s="13">
        <f t="shared" si="114"/>
        <v>6.8635422479475849E-2</v>
      </c>
      <c r="L630" s="13">
        <f t="shared" si="115"/>
        <v>0</v>
      </c>
      <c r="M630" s="13">
        <f t="shared" si="120"/>
        <v>2.6848170579689491E-11</v>
      </c>
      <c r="N630" s="13">
        <f t="shared" si="116"/>
        <v>1.6645865759407485E-11</v>
      </c>
      <c r="O630" s="13">
        <f t="shared" si="117"/>
        <v>1.6645865759407485E-11</v>
      </c>
      <c r="Q630">
        <v>24.288995206888821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15.52972973</v>
      </c>
      <c r="G631" s="13">
        <f t="shared" si="111"/>
        <v>0</v>
      </c>
      <c r="H631" s="13">
        <f t="shared" si="112"/>
        <v>15.52972973</v>
      </c>
      <c r="I631" s="16">
        <f t="shared" si="119"/>
        <v>15.598365152479476</v>
      </c>
      <c r="J631" s="13">
        <f t="shared" si="113"/>
        <v>15.39182828077856</v>
      </c>
      <c r="K631" s="13">
        <f t="shared" si="114"/>
        <v>0.20653687170091573</v>
      </c>
      <c r="L631" s="13">
        <f t="shared" si="115"/>
        <v>0</v>
      </c>
      <c r="M631" s="13">
        <f t="shared" si="120"/>
        <v>1.0202304820282007E-11</v>
      </c>
      <c r="N631" s="13">
        <f t="shared" si="116"/>
        <v>6.3254289885748443E-12</v>
      </c>
      <c r="O631" s="13">
        <f t="shared" si="117"/>
        <v>6.3254289885748443E-12</v>
      </c>
      <c r="Q631">
        <v>19.093767790077472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0</v>
      </c>
      <c r="G632" s="13">
        <f t="shared" si="111"/>
        <v>0</v>
      </c>
      <c r="H632" s="13">
        <f t="shared" si="112"/>
        <v>0</v>
      </c>
      <c r="I632" s="16">
        <f t="shared" si="119"/>
        <v>0.20653687170091573</v>
      </c>
      <c r="J632" s="13">
        <f t="shared" si="113"/>
        <v>0.20653615310493054</v>
      </c>
      <c r="K632" s="13">
        <f t="shared" si="114"/>
        <v>7.1859598518853041E-7</v>
      </c>
      <c r="L632" s="13">
        <f t="shared" si="115"/>
        <v>0</v>
      </c>
      <c r="M632" s="13">
        <f t="shared" si="120"/>
        <v>3.8768758317071624E-12</v>
      </c>
      <c r="N632" s="13">
        <f t="shared" si="116"/>
        <v>2.4036630156584405E-12</v>
      </c>
      <c r="O632" s="13">
        <f t="shared" si="117"/>
        <v>2.4036630156584405E-12</v>
      </c>
      <c r="Q632">
        <v>16.368741366369971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3.5135134999999998E-2</v>
      </c>
      <c r="G633" s="13">
        <f t="shared" si="111"/>
        <v>0</v>
      </c>
      <c r="H633" s="13">
        <f t="shared" si="112"/>
        <v>3.5135134999999998E-2</v>
      </c>
      <c r="I633" s="16">
        <f t="shared" si="119"/>
        <v>3.5135853595985186E-2</v>
      </c>
      <c r="J633" s="13">
        <f t="shared" si="113"/>
        <v>3.513584873549986E-2</v>
      </c>
      <c r="K633" s="13">
        <f t="shared" si="114"/>
        <v>4.8604853267186776E-9</v>
      </c>
      <c r="L633" s="13">
        <f t="shared" si="115"/>
        <v>0</v>
      </c>
      <c r="M633" s="13">
        <f t="shared" si="120"/>
        <v>1.4732128160487219E-12</v>
      </c>
      <c r="N633" s="13">
        <f t="shared" si="116"/>
        <v>9.1339194595020765E-13</v>
      </c>
      <c r="O633" s="13">
        <f t="shared" si="117"/>
        <v>9.1339194595020765E-13</v>
      </c>
      <c r="Q633">
        <v>14.09103442936452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59.691891890000001</v>
      </c>
      <c r="G634" s="13">
        <f t="shared" si="111"/>
        <v>3.682021165412162</v>
      </c>
      <c r="H634" s="13">
        <f t="shared" si="112"/>
        <v>56.009870724587842</v>
      </c>
      <c r="I634" s="16">
        <f t="shared" si="119"/>
        <v>56.009870729448323</v>
      </c>
      <c r="J634" s="13">
        <f t="shared" si="113"/>
        <v>41.890849986891972</v>
      </c>
      <c r="K634" s="13">
        <f t="shared" si="114"/>
        <v>14.119020742556351</v>
      </c>
      <c r="L634" s="13">
        <f t="shared" si="115"/>
        <v>0</v>
      </c>
      <c r="M634" s="13">
        <f t="shared" si="120"/>
        <v>5.5982087009851425E-13</v>
      </c>
      <c r="N634" s="13">
        <f t="shared" si="116"/>
        <v>3.4708893946107886E-13</v>
      </c>
      <c r="O634" s="13">
        <f t="shared" si="117"/>
        <v>3.6820211654125092</v>
      </c>
      <c r="Q634">
        <v>13.266419093548389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66.329729729999997</v>
      </c>
      <c r="G635" s="13">
        <f t="shared" si="111"/>
        <v>4.6402003943563894</v>
      </c>
      <c r="H635" s="13">
        <f t="shared" si="112"/>
        <v>61.689529335643606</v>
      </c>
      <c r="I635" s="16">
        <f t="shared" si="119"/>
        <v>75.808550078199957</v>
      </c>
      <c r="J635" s="13">
        <f t="shared" si="113"/>
        <v>51.977056025767801</v>
      </c>
      <c r="K635" s="13">
        <f t="shared" si="114"/>
        <v>23.831494052432156</v>
      </c>
      <c r="L635" s="13">
        <f t="shared" si="115"/>
        <v>0</v>
      </c>
      <c r="M635" s="13">
        <f t="shared" si="120"/>
        <v>2.1273193063743539E-13</v>
      </c>
      <c r="N635" s="13">
        <f t="shared" si="116"/>
        <v>1.3189379699520993E-13</v>
      </c>
      <c r="O635" s="13">
        <f t="shared" si="117"/>
        <v>4.6402003943565209</v>
      </c>
      <c r="Q635">
        <v>15.05114245881216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6.3621621619999997</v>
      </c>
      <c r="G636" s="13">
        <f t="shared" si="111"/>
        <v>0</v>
      </c>
      <c r="H636" s="13">
        <f t="shared" si="112"/>
        <v>6.3621621619999997</v>
      </c>
      <c r="I636" s="16">
        <f t="shared" si="119"/>
        <v>30.193656214432156</v>
      </c>
      <c r="J636" s="13">
        <f t="shared" si="113"/>
        <v>28.562673758138089</v>
      </c>
      <c r="K636" s="13">
        <f t="shared" si="114"/>
        <v>1.6309824562940669</v>
      </c>
      <c r="L636" s="13">
        <f t="shared" si="115"/>
        <v>0</v>
      </c>
      <c r="M636" s="13">
        <f t="shared" si="120"/>
        <v>8.083813364222546E-14</v>
      </c>
      <c r="N636" s="13">
        <f t="shared" si="116"/>
        <v>5.0119642858179785E-14</v>
      </c>
      <c r="O636" s="13">
        <f t="shared" si="117"/>
        <v>5.0119642858179785E-14</v>
      </c>
      <c r="Q636">
        <v>18.042651795618561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32.691891890000001</v>
      </c>
      <c r="G637" s="13">
        <f t="shared" si="111"/>
        <v>0</v>
      </c>
      <c r="H637" s="13">
        <f t="shared" si="112"/>
        <v>32.691891890000001</v>
      </c>
      <c r="I637" s="16">
        <f t="shared" si="119"/>
        <v>34.322874346294071</v>
      </c>
      <c r="J637" s="13">
        <f t="shared" si="113"/>
        <v>32.525608665257053</v>
      </c>
      <c r="K637" s="13">
        <f t="shared" si="114"/>
        <v>1.7972656810370182</v>
      </c>
      <c r="L637" s="13">
        <f t="shared" si="115"/>
        <v>0</v>
      </c>
      <c r="M637" s="13">
        <f t="shared" si="120"/>
        <v>3.0718490784045674E-14</v>
      </c>
      <c r="N637" s="13">
        <f t="shared" si="116"/>
        <v>1.9045464286108318E-14</v>
      </c>
      <c r="O637" s="13">
        <f t="shared" si="117"/>
        <v>1.9045464286108318E-14</v>
      </c>
      <c r="Q637">
        <v>20.091776845932792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22.756756759999998</v>
      </c>
      <c r="G638" s="13">
        <f t="shared" si="111"/>
        <v>0</v>
      </c>
      <c r="H638" s="13">
        <f t="shared" si="112"/>
        <v>22.756756759999998</v>
      </c>
      <c r="I638" s="16">
        <f t="shared" si="119"/>
        <v>24.554022441037016</v>
      </c>
      <c r="J638" s="13">
        <f t="shared" si="113"/>
        <v>23.876988635451621</v>
      </c>
      <c r="K638" s="13">
        <f t="shared" si="114"/>
        <v>0.6770338055853955</v>
      </c>
      <c r="L638" s="13">
        <f t="shared" si="115"/>
        <v>0</v>
      </c>
      <c r="M638" s="13">
        <f t="shared" si="120"/>
        <v>1.1673026497937356E-14</v>
      </c>
      <c r="N638" s="13">
        <f t="shared" si="116"/>
        <v>7.2372764287211608E-15</v>
      </c>
      <c r="O638" s="13">
        <f t="shared" si="117"/>
        <v>7.2372764287211608E-15</v>
      </c>
      <c r="Q638">
        <v>20.165834220022901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1.045945946</v>
      </c>
      <c r="G639" s="13">
        <f t="shared" si="111"/>
        <v>0</v>
      </c>
      <c r="H639" s="13">
        <f t="shared" si="112"/>
        <v>1.045945946</v>
      </c>
      <c r="I639" s="16">
        <f t="shared" si="119"/>
        <v>1.7229797515853955</v>
      </c>
      <c r="J639" s="13">
        <f t="shared" si="113"/>
        <v>1.7228334881402017</v>
      </c>
      <c r="K639" s="13">
        <f t="shared" si="114"/>
        <v>1.4626344519386159E-4</v>
      </c>
      <c r="L639" s="13">
        <f t="shared" si="115"/>
        <v>0</v>
      </c>
      <c r="M639" s="13">
        <f t="shared" si="120"/>
        <v>4.4357500692161952E-15</v>
      </c>
      <c r="N639" s="13">
        <f t="shared" si="116"/>
        <v>2.7501650429140411E-15</v>
      </c>
      <c r="O639" s="13">
        <f t="shared" si="117"/>
        <v>2.7501650429140411E-15</v>
      </c>
      <c r="Q639">
        <v>23.790685784162871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0.76216216199999998</v>
      </c>
      <c r="G640" s="13">
        <f t="shared" si="111"/>
        <v>0</v>
      </c>
      <c r="H640" s="13">
        <f t="shared" si="112"/>
        <v>0.76216216199999998</v>
      </c>
      <c r="I640" s="16">
        <f t="shared" si="119"/>
        <v>0.76230842544519384</v>
      </c>
      <c r="J640" s="13">
        <f t="shared" si="113"/>
        <v>0.76229549787861639</v>
      </c>
      <c r="K640" s="13">
        <f t="shared" si="114"/>
        <v>1.2927566577447536E-5</v>
      </c>
      <c r="L640" s="13">
        <f t="shared" si="115"/>
        <v>0</v>
      </c>
      <c r="M640" s="13">
        <f t="shared" si="120"/>
        <v>1.6855850263021541E-15</v>
      </c>
      <c r="N640" s="13">
        <f t="shared" si="116"/>
        <v>1.0450627163073356E-15</v>
      </c>
      <c r="O640" s="13">
        <f t="shared" si="117"/>
        <v>1.0450627163073356E-15</v>
      </c>
      <c r="Q640">
        <v>23.646429834840369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2.5</v>
      </c>
      <c r="G641" s="13">
        <f t="shared" si="111"/>
        <v>0</v>
      </c>
      <c r="H641" s="13">
        <f t="shared" si="112"/>
        <v>2.5</v>
      </c>
      <c r="I641" s="16">
        <f t="shared" si="119"/>
        <v>2.5000129275665772</v>
      </c>
      <c r="J641" s="13">
        <f t="shared" si="113"/>
        <v>2.4993425412631374</v>
      </c>
      <c r="K641" s="13">
        <f t="shared" si="114"/>
        <v>6.7038630343985162E-4</v>
      </c>
      <c r="L641" s="13">
        <f t="shared" si="115"/>
        <v>0</v>
      </c>
      <c r="M641" s="13">
        <f t="shared" si="120"/>
        <v>6.4052230999481855E-16</v>
      </c>
      <c r="N641" s="13">
        <f t="shared" si="116"/>
        <v>3.9712383219678749E-16</v>
      </c>
      <c r="O641" s="13">
        <f t="shared" si="117"/>
        <v>3.9712383219678749E-16</v>
      </c>
      <c r="Q641">
        <v>20.910952000000009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5.8972972969999997</v>
      </c>
      <c r="G642" s="13">
        <f t="shared" si="111"/>
        <v>0</v>
      </c>
      <c r="H642" s="13">
        <f t="shared" si="112"/>
        <v>5.8972972969999997</v>
      </c>
      <c r="I642" s="16">
        <f t="shared" si="119"/>
        <v>5.89796768330344</v>
      </c>
      <c r="J642" s="13">
        <f t="shared" si="113"/>
        <v>5.8919338558339538</v>
      </c>
      <c r="K642" s="13">
        <f t="shared" si="114"/>
        <v>6.0338274694862193E-3</v>
      </c>
      <c r="L642" s="13">
        <f t="shared" si="115"/>
        <v>0</v>
      </c>
      <c r="M642" s="13">
        <f t="shared" si="120"/>
        <v>2.4339847779803106E-16</v>
      </c>
      <c r="N642" s="13">
        <f t="shared" si="116"/>
        <v>1.5090705623477926E-16</v>
      </c>
      <c r="O642" s="13">
        <f t="shared" si="117"/>
        <v>1.5090705623477926E-16</v>
      </c>
      <c r="Q642">
        <v>23.58050492605344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6.4054054049999998</v>
      </c>
      <c r="G643" s="13">
        <f t="shared" si="111"/>
        <v>0</v>
      </c>
      <c r="H643" s="13">
        <f t="shared" si="112"/>
        <v>6.4054054049999998</v>
      </c>
      <c r="I643" s="16">
        <f t="shared" si="119"/>
        <v>6.411439232469486</v>
      </c>
      <c r="J643" s="13">
        <f t="shared" si="113"/>
        <v>6.3986277410394239</v>
      </c>
      <c r="K643" s="13">
        <f t="shared" si="114"/>
        <v>1.2811491430062105E-2</v>
      </c>
      <c r="L643" s="13">
        <f t="shared" si="115"/>
        <v>0</v>
      </c>
      <c r="M643" s="13">
        <f t="shared" si="120"/>
        <v>9.24914215632518E-17</v>
      </c>
      <c r="N643" s="13">
        <f t="shared" si="116"/>
        <v>5.7344681369216117E-17</v>
      </c>
      <c r="O643" s="13">
        <f t="shared" si="117"/>
        <v>5.7344681369216117E-17</v>
      </c>
      <c r="Q643">
        <v>20.010822135229802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55.175675679999998</v>
      </c>
      <c r="G644" s="13">
        <f t="shared" si="111"/>
        <v>3.0301003637670245</v>
      </c>
      <c r="H644" s="13">
        <f t="shared" si="112"/>
        <v>52.145575316232971</v>
      </c>
      <c r="I644" s="16">
        <f t="shared" si="119"/>
        <v>52.158386807663035</v>
      </c>
      <c r="J644" s="13">
        <f t="shared" si="113"/>
        <v>43.612837893825336</v>
      </c>
      <c r="K644" s="13">
        <f t="shared" si="114"/>
        <v>8.545548913837699</v>
      </c>
      <c r="L644" s="13">
        <f t="shared" si="115"/>
        <v>0</v>
      </c>
      <c r="M644" s="13">
        <f t="shared" si="120"/>
        <v>3.5146740194035682E-17</v>
      </c>
      <c r="N644" s="13">
        <f t="shared" si="116"/>
        <v>2.1790978920302122E-17</v>
      </c>
      <c r="O644" s="13">
        <f t="shared" si="117"/>
        <v>3.0301003637670245</v>
      </c>
      <c r="Q644">
        <v>16.588782021716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51.15675676</v>
      </c>
      <c r="G645" s="13">
        <f t="shared" si="111"/>
        <v>2.4499649755914423</v>
      </c>
      <c r="H645" s="13">
        <f t="shared" si="112"/>
        <v>48.706791784408558</v>
      </c>
      <c r="I645" s="16">
        <f t="shared" si="119"/>
        <v>57.252340698246257</v>
      </c>
      <c r="J645" s="13">
        <f t="shared" si="113"/>
        <v>40.017103286623254</v>
      </c>
      <c r="K645" s="13">
        <f t="shared" si="114"/>
        <v>17.235237411623004</v>
      </c>
      <c r="L645" s="13">
        <f t="shared" si="115"/>
        <v>0</v>
      </c>
      <c r="M645" s="13">
        <f t="shared" si="120"/>
        <v>1.335576127373356E-17</v>
      </c>
      <c r="N645" s="13">
        <f t="shared" si="116"/>
        <v>8.2805719897148071E-18</v>
      </c>
      <c r="O645" s="13">
        <f t="shared" si="117"/>
        <v>2.4499649755914423</v>
      </c>
      <c r="Q645">
        <v>11.5006751349362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12.95945946</v>
      </c>
      <c r="G646" s="13">
        <f t="shared" ref="G646:G709" si="122">IF((F646-$J$2)&gt;0,$I$2*(F646-$J$2),0)</f>
        <v>0</v>
      </c>
      <c r="H646" s="13">
        <f t="shared" ref="H646:H709" si="123">F646-G646</f>
        <v>12.95945946</v>
      </c>
      <c r="I646" s="16">
        <f t="shared" si="119"/>
        <v>30.194696871623002</v>
      </c>
      <c r="J646" s="13">
        <f t="shared" ref="J646:J709" si="124">I646/SQRT(1+(I646/($K$2*(300+(25*Q646)+0.05*(Q646)^3)))^2)</f>
        <v>26.268814385535979</v>
      </c>
      <c r="K646" s="13">
        <f t="shared" ref="K646:K709" si="125">I646-J646</f>
        <v>3.9258824860870227</v>
      </c>
      <c r="L646" s="13">
        <f t="shared" ref="L646:L709" si="126">IF(K646&gt;$N$2,(K646-$N$2)/$L$2,0)</f>
        <v>0</v>
      </c>
      <c r="M646" s="13">
        <f t="shared" si="120"/>
        <v>5.0751892840187529E-18</v>
      </c>
      <c r="N646" s="13">
        <f t="shared" ref="N646:N709" si="127">$M$2*M646</f>
        <v>3.1466173560916266E-18</v>
      </c>
      <c r="O646" s="13">
        <f t="shared" ref="O646:O709" si="128">N646+G646</f>
        <v>3.1466173560916266E-18</v>
      </c>
      <c r="Q646">
        <v>10.77160009354839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63.870270269999999</v>
      </c>
      <c r="G647" s="13">
        <f t="shared" si="122"/>
        <v>4.2851747028877973</v>
      </c>
      <c r="H647" s="13">
        <f t="shared" si="123"/>
        <v>59.585095567112205</v>
      </c>
      <c r="I647" s="16">
        <f t="shared" ref="I647:I710" si="130">H647+K646-L646</f>
        <v>63.510978053199224</v>
      </c>
      <c r="J647" s="13">
        <f t="shared" si="124"/>
        <v>43.891235207757106</v>
      </c>
      <c r="K647" s="13">
        <f t="shared" si="125"/>
        <v>19.619742845442119</v>
      </c>
      <c r="L647" s="13">
        <f t="shared" si="126"/>
        <v>0</v>
      </c>
      <c r="M647" s="13">
        <f t="shared" ref="M647:M710" si="131">L647+M646-N646</f>
        <v>1.9285719279271263E-18</v>
      </c>
      <c r="N647" s="13">
        <f t="shared" si="127"/>
        <v>1.1957145953148183E-18</v>
      </c>
      <c r="O647" s="13">
        <f t="shared" si="128"/>
        <v>4.2851747028877973</v>
      </c>
      <c r="Q647">
        <v>12.70461434874292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73.170270270000003</v>
      </c>
      <c r="G648" s="13">
        <f t="shared" si="122"/>
        <v>5.6276399820910212</v>
      </c>
      <c r="H648" s="13">
        <f t="shared" si="123"/>
        <v>67.542630287908977</v>
      </c>
      <c r="I648" s="16">
        <f t="shared" si="130"/>
        <v>87.162373133351096</v>
      </c>
      <c r="J648" s="13">
        <f t="shared" si="124"/>
        <v>54.170525655766262</v>
      </c>
      <c r="K648" s="13">
        <f t="shared" si="125"/>
        <v>32.991847477584834</v>
      </c>
      <c r="L648" s="13">
        <f t="shared" si="126"/>
        <v>0</v>
      </c>
      <c r="M648" s="13">
        <f t="shared" si="131"/>
        <v>7.3285733261230798E-19</v>
      </c>
      <c r="N648" s="13">
        <f t="shared" si="127"/>
        <v>4.5437154621963095E-19</v>
      </c>
      <c r="O648" s="13">
        <f t="shared" si="128"/>
        <v>5.6276399820910212</v>
      </c>
      <c r="Q648">
        <v>14.58936588184757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20.875675680000001</v>
      </c>
      <c r="G649" s="13">
        <f t="shared" si="122"/>
        <v>0</v>
      </c>
      <c r="H649" s="13">
        <f t="shared" si="123"/>
        <v>20.875675680000001</v>
      </c>
      <c r="I649" s="16">
        <f t="shared" si="130"/>
        <v>53.867523157584834</v>
      </c>
      <c r="J649" s="13">
        <f t="shared" si="124"/>
        <v>44.074375845119725</v>
      </c>
      <c r="K649" s="13">
        <f t="shared" si="125"/>
        <v>9.7931473124651092</v>
      </c>
      <c r="L649" s="13">
        <f t="shared" si="126"/>
        <v>0</v>
      </c>
      <c r="M649" s="13">
        <f t="shared" si="131"/>
        <v>2.7848578639267703E-19</v>
      </c>
      <c r="N649" s="13">
        <f t="shared" si="127"/>
        <v>1.7266118756345976E-19</v>
      </c>
      <c r="O649" s="13">
        <f t="shared" si="128"/>
        <v>1.7266118756345976E-19</v>
      </c>
      <c r="Q649">
        <v>16.067763132940481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20.254054050000001</v>
      </c>
      <c r="G650" s="13">
        <f t="shared" si="122"/>
        <v>0</v>
      </c>
      <c r="H650" s="13">
        <f t="shared" si="123"/>
        <v>20.254054050000001</v>
      </c>
      <c r="I650" s="16">
        <f t="shared" si="130"/>
        <v>30.04720136246511</v>
      </c>
      <c r="J650" s="13">
        <f t="shared" si="124"/>
        <v>28.55411644414384</v>
      </c>
      <c r="K650" s="13">
        <f t="shared" si="125"/>
        <v>1.4930849183212693</v>
      </c>
      <c r="L650" s="13">
        <f t="shared" si="126"/>
        <v>0</v>
      </c>
      <c r="M650" s="13">
        <f t="shared" si="131"/>
        <v>1.0582459882921727E-19</v>
      </c>
      <c r="N650" s="13">
        <f t="shared" si="127"/>
        <v>6.5611251274114707E-20</v>
      </c>
      <c r="O650" s="13">
        <f t="shared" si="128"/>
        <v>6.5611251274114707E-20</v>
      </c>
      <c r="Q650">
        <v>18.612931198227582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16.90540541</v>
      </c>
      <c r="G651" s="13">
        <f t="shared" si="122"/>
        <v>0</v>
      </c>
      <c r="H651" s="13">
        <f t="shared" si="123"/>
        <v>16.90540541</v>
      </c>
      <c r="I651" s="16">
        <f t="shared" si="130"/>
        <v>18.39849032832127</v>
      </c>
      <c r="J651" s="13">
        <f t="shared" si="124"/>
        <v>18.207045140255268</v>
      </c>
      <c r="K651" s="13">
        <f t="shared" si="125"/>
        <v>0.19144518806600175</v>
      </c>
      <c r="L651" s="13">
        <f t="shared" si="126"/>
        <v>0</v>
      </c>
      <c r="M651" s="13">
        <f t="shared" si="131"/>
        <v>4.0213347555102567E-20</v>
      </c>
      <c r="N651" s="13">
        <f t="shared" si="127"/>
        <v>2.4932275484163592E-20</v>
      </c>
      <c r="O651" s="13">
        <f t="shared" si="128"/>
        <v>2.4932275484163592E-20</v>
      </c>
      <c r="Q651">
        <v>23.164689607389999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5.6648648650000002</v>
      </c>
      <c r="G652" s="13">
        <f t="shared" si="122"/>
        <v>0</v>
      </c>
      <c r="H652" s="13">
        <f t="shared" si="123"/>
        <v>5.6648648650000002</v>
      </c>
      <c r="I652" s="16">
        <f t="shared" si="130"/>
        <v>5.8563100530660019</v>
      </c>
      <c r="J652" s="13">
        <f t="shared" si="124"/>
        <v>5.848365841986582</v>
      </c>
      <c r="K652" s="13">
        <f t="shared" si="125"/>
        <v>7.9442110794198939E-3</v>
      </c>
      <c r="L652" s="13">
        <f t="shared" si="126"/>
        <v>0</v>
      </c>
      <c r="M652" s="13">
        <f t="shared" si="131"/>
        <v>1.5281072070938975E-20</v>
      </c>
      <c r="N652" s="13">
        <f t="shared" si="127"/>
        <v>9.4742646839821646E-21</v>
      </c>
      <c r="O652" s="13">
        <f t="shared" si="128"/>
        <v>9.4742646839821646E-21</v>
      </c>
      <c r="Q652">
        <v>21.474228000000011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5.1432432429999997</v>
      </c>
      <c r="G653" s="13">
        <f t="shared" si="122"/>
        <v>0</v>
      </c>
      <c r="H653" s="13">
        <f t="shared" si="123"/>
        <v>5.1432432429999997</v>
      </c>
      <c r="I653" s="16">
        <f t="shared" si="130"/>
        <v>5.1511874540794196</v>
      </c>
      <c r="J653" s="13">
        <f t="shared" si="124"/>
        <v>5.1474695064020892</v>
      </c>
      <c r="K653" s="13">
        <f t="shared" si="125"/>
        <v>3.7179476773303577E-3</v>
      </c>
      <c r="L653" s="13">
        <f t="shared" si="126"/>
        <v>0</v>
      </c>
      <c r="M653" s="13">
        <f t="shared" si="131"/>
        <v>5.8068073869568108E-21</v>
      </c>
      <c r="N653" s="13">
        <f t="shared" si="127"/>
        <v>3.6002205799132223E-21</v>
      </c>
      <c r="O653" s="13">
        <f t="shared" si="128"/>
        <v>3.6002205799132223E-21</v>
      </c>
      <c r="Q653">
        <v>24.14087836242285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17.510810809999999</v>
      </c>
      <c r="G654" s="13">
        <f t="shared" si="122"/>
        <v>0</v>
      </c>
      <c r="H654" s="13">
        <f t="shared" si="123"/>
        <v>17.510810809999999</v>
      </c>
      <c r="I654" s="16">
        <f t="shared" si="130"/>
        <v>17.514528757677329</v>
      </c>
      <c r="J654" s="13">
        <f t="shared" si="124"/>
        <v>17.369236873421134</v>
      </c>
      <c r="K654" s="13">
        <f t="shared" si="125"/>
        <v>0.14529188425619566</v>
      </c>
      <c r="L654" s="13">
        <f t="shared" si="126"/>
        <v>0</v>
      </c>
      <c r="M654" s="13">
        <f t="shared" si="131"/>
        <v>2.2065868070435885E-21</v>
      </c>
      <c r="N654" s="13">
        <f t="shared" si="127"/>
        <v>1.3680838203670248E-21</v>
      </c>
      <c r="O654" s="13">
        <f t="shared" si="128"/>
        <v>1.3680838203670248E-21</v>
      </c>
      <c r="Q654">
        <v>24.100978129416049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33.035135140000001</v>
      </c>
      <c r="G655" s="13">
        <f t="shared" si="122"/>
        <v>0</v>
      </c>
      <c r="H655" s="13">
        <f t="shared" si="123"/>
        <v>33.035135140000001</v>
      </c>
      <c r="I655" s="16">
        <f t="shared" si="130"/>
        <v>33.180427024256197</v>
      </c>
      <c r="J655" s="13">
        <f t="shared" si="124"/>
        <v>31.269167482218997</v>
      </c>
      <c r="K655" s="13">
        <f t="shared" si="125"/>
        <v>1.9112595420372003</v>
      </c>
      <c r="L655" s="13">
        <f t="shared" si="126"/>
        <v>0</v>
      </c>
      <c r="M655" s="13">
        <f t="shared" si="131"/>
        <v>8.3850298667656367E-22</v>
      </c>
      <c r="N655" s="13">
        <f t="shared" si="127"/>
        <v>5.1987185173946952E-22</v>
      </c>
      <c r="O655" s="13">
        <f t="shared" si="128"/>
        <v>5.1987185173946952E-22</v>
      </c>
      <c r="Q655">
        <v>18.881390796051878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26.572972969999999</v>
      </c>
      <c r="G656" s="13">
        <f t="shared" si="122"/>
        <v>0</v>
      </c>
      <c r="H656" s="13">
        <f t="shared" si="123"/>
        <v>26.572972969999999</v>
      </c>
      <c r="I656" s="16">
        <f t="shared" si="130"/>
        <v>28.484232512037199</v>
      </c>
      <c r="J656" s="13">
        <f t="shared" si="124"/>
        <v>26.47695498948508</v>
      </c>
      <c r="K656" s="13">
        <f t="shared" si="125"/>
        <v>2.0072775225521191</v>
      </c>
      <c r="L656" s="13">
        <f t="shared" si="126"/>
        <v>0</v>
      </c>
      <c r="M656" s="13">
        <f t="shared" si="131"/>
        <v>3.1863113493709415E-22</v>
      </c>
      <c r="N656" s="13">
        <f t="shared" si="127"/>
        <v>1.9755130366099838E-22</v>
      </c>
      <c r="O656" s="13">
        <f t="shared" si="128"/>
        <v>1.9755130366099838E-22</v>
      </c>
      <c r="Q656">
        <v>15.13136799986945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53.432432429999999</v>
      </c>
      <c r="G657" s="13">
        <f t="shared" si="122"/>
        <v>2.7784612738390262</v>
      </c>
      <c r="H657" s="13">
        <f t="shared" si="123"/>
        <v>50.653971156160971</v>
      </c>
      <c r="I657" s="16">
        <f t="shared" si="130"/>
        <v>52.661248678713093</v>
      </c>
      <c r="J657" s="13">
        <f t="shared" si="124"/>
        <v>41.699747855954122</v>
      </c>
      <c r="K657" s="13">
        <f t="shared" si="125"/>
        <v>10.961500822758971</v>
      </c>
      <c r="L657" s="13">
        <f t="shared" si="126"/>
        <v>0</v>
      </c>
      <c r="M657" s="13">
        <f t="shared" si="131"/>
        <v>1.2107983127609578E-22</v>
      </c>
      <c r="N657" s="13">
        <f t="shared" si="127"/>
        <v>7.5069495391179378E-23</v>
      </c>
      <c r="O657" s="13">
        <f t="shared" si="128"/>
        <v>2.7784612738390262</v>
      </c>
      <c r="Q657">
        <v>14.407690083872881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7.3486486490000003</v>
      </c>
      <c r="G658" s="13">
        <f t="shared" si="122"/>
        <v>0</v>
      </c>
      <c r="H658" s="13">
        <f t="shared" si="123"/>
        <v>7.3486486490000003</v>
      </c>
      <c r="I658" s="16">
        <f t="shared" si="130"/>
        <v>18.310149471758972</v>
      </c>
      <c r="J658" s="13">
        <f t="shared" si="124"/>
        <v>17.282733335248103</v>
      </c>
      <c r="K658" s="13">
        <f t="shared" si="125"/>
        <v>1.0274161365108689</v>
      </c>
      <c r="L658" s="13">
        <f t="shared" si="126"/>
        <v>0</v>
      </c>
      <c r="M658" s="13">
        <f t="shared" si="131"/>
        <v>4.6010335884916399E-23</v>
      </c>
      <c r="N658" s="13">
        <f t="shared" si="127"/>
        <v>2.852640824864817E-23</v>
      </c>
      <c r="O658" s="13">
        <f t="shared" si="128"/>
        <v>2.852640824864817E-23</v>
      </c>
      <c r="Q658">
        <v>10.504753093548389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21.589189189999999</v>
      </c>
      <c r="G659" s="13">
        <f t="shared" si="122"/>
        <v>0</v>
      </c>
      <c r="H659" s="13">
        <f t="shared" si="123"/>
        <v>21.589189189999999</v>
      </c>
      <c r="I659" s="16">
        <f t="shared" si="130"/>
        <v>22.616605326510868</v>
      </c>
      <c r="J659" s="13">
        <f t="shared" si="124"/>
        <v>21.583405595680667</v>
      </c>
      <c r="K659" s="13">
        <f t="shared" si="125"/>
        <v>1.0331997308302014</v>
      </c>
      <c r="L659" s="13">
        <f t="shared" si="126"/>
        <v>0</v>
      </c>
      <c r="M659" s="13">
        <f t="shared" si="131"/>
        <v>1.748392763626823E-23</v>
      </c>
      <c r="N659" s="13">
        <f t="shared" si="127"/>
        <v>1.0840035134486302E-23</v>
      </c>
      <c r="O659" s="13">
        <f t="shared" si="128"/>
        <v>1.0840035134486302E-23</v>
      </c>
      <c r="Q659">
        <v>15.217352690338871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72.983783779999996</v>
      </c>
      <c r="G660" s="13">
        <f t="shared" si="122"/>
        <v>5.6007204511377431</v>
      </c>
      <c r="H660" s="13">
        <f t="shared" si="123"/>
        <v>67.383063328862249</v>
      </c>
      <c r="I660" s="16">
        <f t="shared" si="130"/>
        <v>68.416263059692454</v>
      </c>
      <c r="J660" s="13">
        <f t="shared" si="124"/>
        <v>52.71414886501686</v>
      </c>
      <c r="K660" s="13">
        <f t="shared" si="125"/>
        <v>15.702114194675595</v>
      </c>
      <c r="L660" s="13">
        <f t="shared" si="126"/>
        <v>0</v>
      </c>
      <c r="M660" s="13">
        <f t="shared" si="131"/>
        <v>6.643892501781927E-24</v>
      </c>
      <c r="N660" s="13">
        <f t="shared" si="127"/>
        <v>4.1192133511047946E-24</v>
      </c>
      <c r="O660" s="13">
        <f t="shared" si="128"/>
        <v>5.6007204511377431</v>
      </c>
      <c r="Q660">
        <v>17.145977107840849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102.8405405</v>
      </c>
      <c r="G661" s="13">
        <f t="shared" si="122"/>
        <v>9.9105762840643585</v>
      </c>
      <c r="H661" s="13">
        <f t="shared" si="123"/>
        <v>92.929964215935641</v>
      </c>
      <c r="I661" s="16">
        <f t="shared" si="130"/>
        <v>108.63207841061123</v>
      </c>
      <c r="J661" s="13">
        <f t="shared" si="124"/>
        <v>60.661885983536372</v>
      </c>
      <c r="K661" s="13">
        <f t="shared" si="125"/>
        <v>47.970192427074856</v>
      </c>
      <c r="L661" s="13">
        <f t="shared" si="126"/>
        <v>10.46055386539784</v>
      </c>
      <c r="M661" s="13">
        <f t="shared" si="131"/>
        <v>10.46055386539784</v>
      </c>
      <c r="N661" s="13">
        <f t="shared" si="127"/>
        <v>6.4855433965466602</v>
      </c>
      <c r="O661" s="13">
        <f t="shared" si="128"/>
        <v>16.396119680611019</v>
      </c>
      <c r="Q661">
        <v>15.393031446890181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6.3864864859999999</v>
      </c>
      <c r="G662" s="13">
        <f t="shared" si="122"/>
        <v>0</v>
      </c>
      <c r="H662" s="13">
        <f t="shared" si="123"/>
        <v>6.3864864859999999</v>
      </c>
      <c r="I662" s="16">
        <f t="shared" si="130"/>
        <v>43.896125047677018</v>
      </c>
      <c r="J662" s="13">
        <f t="shared" si="124"/>
        <v>39.42880976138472</v>
      </c>
      <c r="K662" s="13">
        <f t="shared" si="125"/>
        <v>4.4673152862922976</v>
      </c>
      <c r="L662" s="13">
        <f t="shared" si="126"/>
        <v>0</v>
      </c>
      <c r="M662" s="13">
        <f t="shared" si="131"/>
        <v>3.9750104688511794</v>
      </c>
      <c r="N662" s="13">
        <f t="shared" si="127"/>
        <v>2.464506490687731</v>
      </c>
      <c r="O662" s="13">
        <f t="shared" si="128"/>
        <v>2.464506490687731</v>
      </c>
      <c r="Q662">
        <v>18.29888121159393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2.5540540539999999</v>
      </c>
      <c r="G663" s="13">
        <f t="shared" si="122"/>
        <v>0</v>
      </c>
      <c r="H663" s="13">
        <f t="shared" si="123"/>
        <v>2.5540540539999999</v>
      </c>
      <c r="I663" s="16">
        <f t="shared" si="130"/>
        <v>7.0213693402922974</v>
      </c>
      <c r="J663" s="13">
        <f t="shared" si="124"/>
        <v>7.0091737018987796</v>
      </c>
      <c r="K663" s="13">
        <f t="shared" si="125"/>
        <v>1.2195638393517783E-2</v>
      </c>
      <c r="L663" s="13">
        <f t="shared" si="126"/>
        <v>0</v>
      </c>
      <c r="M663" s="13">
        <f t="shared" si="131"/>
        <v>1.5105039781634484</v>
      </c>
      <c r="N663" s="13">
        <f t="shared" si="127"/>
        <v>0.93651246646133801</v>
      </c>
      <c r="O663" s="13">
        <f t="shared" si="128"/>
        <v>0.93651246646133801</v>
      </c>
      <c r="Q663">
        <v>22.289176071395829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3.881081081</v>
      </c>
      <c r="G664" s="13">
        <f t="shared" si="122"/>
        <v>0</v>
      </c>
      <c r="H664" s="13">
        <f t="shared" si="123"/>
        <v>3.881081081</v>
      </c>
      <c r="I664" s="16">
        <f t="shared" si="130"/>
        <v>3.8932767193935178</v>
      </c>
      <c r="J664" s="13">
        <f t="shared" si="124"/>
        <v>3.8913159698280424</v>
      </c>
      <c r="K664" s="13">
        <f t="shared" si="125"/>
        <v>1.9607495654754281E-3</v>
      </c>
      <c r="L664" s="13">
        <f t="shared" si="126"/>
        <v>0</v>
      </c>
      <c r="M664" s="13">
        <f t="shared" si="131"/>
        <v>0.57399151170211038</v>
      </c>
      <c r="N664" s="13">
        <f t="shared" si="127"/>
        <v>0.35587473725530844</v>
      </c>
      <c r="O664" s="13">
        <f t="shared" si="128"/>
        <v>0.35587473725530844</v>
      </c>
      <c r="Q664">
        <v>22.718228361596349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4.6891891890000004</v>
      </c>
      <c r="G665" s="13">
        <f t="shared" si="122"/>
        <v>0</v>
      </c>
      <c r="H665" s="13">
        <f t="shared" si="123"/>
        <v>4.6891891890000004</v>
      </c>
      <c r="I665" s="16">
        <f t="shared" si="130"/>
        <v>4.6911499385654754</v>
      </c>
      <c r="J665" s="13">
        <f t="shared" si="124"/>
        <v>4.6870758361707212</v>
      </c>
      <c r="K665" s="13">
        <f t="shared" si="125"/>
        <v>4.0741023947541422E-3</v>
      </c>
      <c r="L665" s="13">
        <f t="shared" si="126"/>
        <v>0</v>
      </c>
      <c r="M665" s="13">
        <f t="shared" si="131"/>
        <v>0.21811677444680194</v>
      </c>
      <c r="N665" s="13">
        <f t="shared" si="127"/>
        <v>0.13523240015701721</v>
      </c>
      <c r="O665" s="13">
        <f t="shared" si="128"/>
        <v>0.13523240015701721</v>
      </c>
      <c r="Q665">
        <v>21.495446000000008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13.410810809999999</v>
      </c>
      <c r="G666" s="13">
        <f t="shared" si="122"/>
        <v>0</v>
      </c>
      <c r="H666" s="13">
        <f t="shared" si="123"/>
        <v>13.410810809999999</v>
      </c>
      <c r="I666" s="16">
        <f t="shared" si="130"/>
        <v>13.414884912394754</v>
      </c>
      <c r="J666" s="13">
        <f t="shared" si="124"/>
        <v>13.331862336585722</v>
      </c>
      <c r="K666" s="13">
        <f t="shared" si="125"/>
        <v>8.3022575809032162E-2</v>
      </c>
      <c r="L666" s="13">
        <f t="shared" si="126"/>
        <v>0</v>
      </c>
      <c r="M666" s="13">
        <f t="shared" si="131"/>
        <v>8.2884374289784735E-2</v>
      </c>
      <c r="N666" s="13">
        <f t="shared" si="127"/>
        <v>5.1388312059666534E-2</v>
      </c>
      <c r="O666" s="13">
        <f t="shared" si="128"/>
        <v>5.1388312059666534E-2</v>
      </c>
      <c r="Q666">
        <v>22.413085999164998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39.786486490000001</v>
      </c>
      <c r="G667" s="13">
        <f t="shared" si="122"/>
        <v>0.80865389466330695</v>
      </c>
      <c r="H667" s="13">
        <f t="shared" si="123"/>
        <v>38.977832595336693</v>
      </c>
      <c r="I667" s="16">
        <f t="shared" si="130"/>
        <v>39.060855171145725</v>
      </c>
      <c r="J667" s="13">
        <f t="shared" si="124"/>
        <v>35.719351076357086</v>
      </c>
      <c r="K667" s="13">
        <f t="shared" si="125"/>
        <v>3.3415040947886396</v>
      </c>
      <c r="L667" s="13">
        <f t="shared" si="126"/>
        <v>0</v>
      </c>
      <c r="M667" s="13">
        <f t="shared" si="131"/>
        <v>3.1496062230118201E-2</v>
      </c>
      <c r="N667" s="13">
        <f t="shared" si="127"/>
        <v>1.9527558582673285E-2</v>
      </c>
      <c r="O667" s="13">
        <f t="shared" si="128"/>
        <v>0.82818145324598025</v>
      </c>
      <c r="Q667">
        <v>18.06931633318046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38.727027030000002</v>
      </c>
      <c r="G668" s="13">
        <f t="shared" si="122"/>
        <v>0.65571975060165155</v>
      </c>
      <c r="H668" s="13">
        <f t="shared" si="123"/>
        <v>38.071307279398347</v>
      </c>
      <c r="I668" s="16">
        <f t="shared" si="130"/>
        <v>41.412811374186987</v>
      </c>
      <c r="J668" s="13">
        <f t="shared" si="124"/>
        <v>35.311741616594055</v>
      </c>
      <c r="K668" s="13">
        <f t="shared" si="125"/>
        <v>6.1010697575929314</v>
      </c>
      <c r="L668" s="13">
        <f t="shared" si="126"/>
        <v>0</v>
      </c>
      <c r="M668" s="13">
        <f t="shared" si="131"/>
        <v>1.1968503647444916E-2</v>
      </c>
      <c r="N668" s="13">
        <f t="shared" si="127"/>
        <v>7.4204722614158473E-3</v>
      </c>
      <c r="O668" s="13">
        <f t="shared" si="128"/>
        <v>0.6631402228630674</v>
      </c>
      <c r="Q668">
        <v>14.261150825450221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43.121621619999999</v>
      </c>
      <c r="G669" s="13">
        <f t="shared" si="122"/>
        <v>1.2900843369725463</v>
      </c>
      <c r="H669" s="13">
        <f t="shared" si="123"/>
        <v>41.831537283027451</v>
      </c>
      <c r="I669" s="16">
        <f t="shared" si="130"/>
        <v>47.932607040620383</v>
      </c>
      <c r="J669" s="13">
        <f t="shared" si="124"/>
        <v>36.792332762342134</v>
      </c>
      <c r="K669" s="13">
        <f t="shared" si="125"/>
        <v>11.140274278278248</v>
      </c>
      <c r="L669" s="13">
        <f t="shared" si="126"/>
        <v>0</v>
      </c>
      <c r="M669" s="13">
        <f t="shared" si="131"/>
        <v>4.5480313860290682E-3</v>
      </c>
      <c r="N669" s="13">
        <f t="shared" si="127"/>
        <v>2.8197794593380222E-3</v>
      </c>
      <c r="O669" s="13">
        <f t="shared" si="128"/>
        <v>1.2929041164318844</v>
      </c>
      <c r="Q669">
        <v>11.877996732538231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24.445945949999999</v>
      </c>
      <c r="G670" s="13">
        <f t="shared" si="122"/>
        <v>0</v>
      </c>
      <c r="H670" s="13">
        <f t="shared" si="123"/>
        <v>24.445945949999999</v>
      </c>
      <c r="I670" s="16">
        <f t="shared" si="130"/>
        <v>35.58622022827825</v>
      </c>
      <c r="J670" s="13">
        <f t="shared" si="124"/>
        <v>29.945636394497836</v>
      </c>
      <c r="K670" s="13">
        <f t="shared" si="125"/>
        <v>5.6405838337804148</v>
      </c>
      <c r="L670" s="13">
        <f t="shared" si="126"/>
        <v>0</v>
      </c>
      <c r="M670" s="13">
        <f t="shared" si="131"/>
        <v>1.728251926691046E-3</v>
      </c>
      <c r="N670" s="13">
        <f t="shared" si="127"/>
        <v>1.0715161945484485E-3</v>
      </c>
      <c r="O670" s="13">
        <f t="shared" si="128"/>
        <v>1.0715161945484485E-3</v>
      </c>
      <c r="Q670">
        <v>11.360366093548389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15.3972973</v>
      </c>
      <c r="G671" s="13">
        <f t="shared" si="122"/>
        <v>0</v>
      </c>
      <c r="H671" s="13">
        <f t="shared" si="123"/>
        <v>15.3972973</v>
      </c>
      <c r="I671" s="16">
        <f t="shared" si="130"/>
        <v>21.037881133780417</v>
      </c>
      <c r="J671" s="13">
        <f t="shared" si="124"/>
        <v>20.057258615616476</v>
      </c>
      <c r="K671" s="13">
        <f t="shared" si="125"/>
        <v>0.98062251816394053</v>
      </c>
      <c r="L671" s="13">
        <f t="shared" si="126"/>
        <v>0</v>
      </c>
      <c r="M671" s="13">
        <f t="shared" si="131"/>
        <v>6.567357321425975E-4</v>
      </c>
      <c r="N671" s="13">
        <f t="shared" si="127"/>
        <v>4.0717615392841047E-4</v>
      </c>
      <c r="O671" s="13">
        <f t="shared" si="128"/>
        <v>4.0717615392841047E-4</v>
      </c>
      <c r="Q671">
        <v>14.01964564642557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38.705405409999997</v>
      </c>
      <c r="G672" s="13">
        <f t="shared" si="122"/>
        <v>0.65259864585647598</v>
      </c>
      <c r="H672" s="13">
        <f t="shared" si="123"/>
        <v>38.052806764143519</v>
      </c>
      <c r="I672" s="16">
        <f t="shared" si="130"/>
        <v>39.033429282307459</v>
      </c>
      <c r="J672" s="13">
        <f t="shared" si="124"/>
        <v>34.1621352689357</v>
      </c>
      <c r="K672" s="13">
        <f t="shared" si="125"/>
        <v>4.8712940133717595</v>
      </c>
      <c r="L672" s="13">
        <f t="shared" si="126"/>
        <v>0</v>
      </c>
      <c r="M672" s="13">
        <f t="shared" si="131"/>
        <v>2.4955957821418703E-4</v>
      </c>
      <c r="N672" s="13">
        <f t="shared" si="127"/>
        <v>1.5472693849279595E-4</v>
      </c>
      <c r="O672" s="13">
        <f t="shared" si="128"/>
        <v>0.65275337279496881</v>
      </c>
      <c r="Q672">
        <v>14.89250855445861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86.154054049999999</v>
      </c>
      <c r="G673" s="13">
        <f t="shared" si="122"/>
        <v>7.5018635215890841</v>
      </c>
      <c r="H673" s="13">
        <f t="shared" si="123"/>
        <v>78.652190528410912</v>
      </c>
      <c r="I673" s="16">
        <f t="shared" si="130"/>
        <v>83.523484541782665</v>
      </c>
      <c r="J673" s="13">
        <f t="shared" si="124"/>
        <v>55.257713783806274</v>
      </c>
      <c r="K673" s="13">
        <f t="shared" si="125"/>
        <v>28.265770757976391</v>
      </c>
      <c r="L673" s="13">
        <f t="shared" si="126"/>
        <v>0</v>
      </c>
      <c r="M673" s="13">
        <f t="shared" si="131"/>
        <v>9.4832639721391084E-5</v>
      </c>
      <c r="N673" s="13">
        <f t="shared" si="127"/>
        <v>5.8796236627262473E-5</v>
      </c>
      <c r="O673" s="13">
        <f t="shared" si="128"/>
        <v>7.5019223178257111</v>
      </c>
      <c r="Q673">
        <v>15.50309443978662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0.159459459</v>
      </c>
      <c r="G674" s="13">
        <f t="shared" si="122"/>
        <v>0</v>
      </c>
      <c r="H674" s="13">
        <f t="shared" si="123"/>
        <v>0.159459459</v>
      </c>
      <c r="I674" s="16">
        <f t="shared" si="130"/>
        <v>28.425230216976392</v>
      </c>
      <c r="J674" s="13">
        <f t="shared" si="124"/>
        <v>27.336709083969179</v>
      </c>
      <c r="K674" s="13">
        <f t="shared" si="125"/>
        <v>1.0885211330072124</v>
      </c>
      <c r="L674" s="13">
        <f t="shared" si="126"/>
        <v>0</v>
      </c>
      <c r="M674" s="13">
        <f t="shared" si="131"/>
        <v>3.6036403094128611E-5</v>
      </c>
      <c r="N674" s="13">
        <f t="shared" si="127"/>
        <v>2.2342569918359739E-5</v>
      </c>
      <c r="O674" s="13">
        <f t="shared" si="128"/>
        <v>2.2342569918359739E-5</v>
      </c>
      <c r="Q674">
        <v>19.796149215309519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4.9945945949999997</v>
      </c>
      <c r="G675" s="13">
        <f t="shared" si="122"/>
        <v>0</v>
      </c>
      <c r="H675" s="13">
        <f t="shared" si="123"/>
        <v>4.9945945949999997</v>
      </c>
      <c r="I675" s="16">
        <f t="shared" si="130"/>
        <v>6.0831157280072121</v>
      </c>
      <c r="J675" s="13">
        <f t="shared" si="124"/>
        <v>6.0771562508498418</v>
      </c>
      <c r="K675" s="13">
        <f t="shared" si="125"/>
        <v>5.9594771573703298E-3</v>
      </c>
      <c r="L675" s="13">
        <f t="shared" si="126"/>
        <v>0</v>
      </c>
      <c r="M675" s="13">
        <f t="shared" si="131"/>
        <v>1.3693833175768872E-5</v>
      </c>
      <c r="N675" s="13">
        <f t="shared" si="127"/>
        <v>8.4901765689767012E-6</v>
      </c>
      <c r="O675" s="13">
        <f t="shared" si="128"/>
        <v>8.4901765689767012E-6</v>
      </c>
      <c r="Q675">
        <v>24.331607113866479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0.39459459499999999</v>
      </c>
      <c r="G676" s="13">
        <f t="shared" si="122"/>
        <v>0</v>
      </c>
      <c r="H676" s="13">
        <f t="shared" si="123"/>
        <v>0.39459459499999999</v>
      </c>
      <c r="I676" s="16">
        <f t="shared" si="130"/>
        <v>0.40055407215737032</v>
      </c>
      <c r="J676" s="13">
        <f t="shared" si="124"/>
        <v>0.4005524364121244</v>
      </c>
      <c r="K676" s="13">
        <f t="shared" si="125"/>
        <v>1.6357452459203614E-6</v>
      </c>
      <c r="L676" s="13">
        <f t="shared" si="126"/>
        <v>0</v>
      </c>
      <c r="M676" s="13">
        <f t="shared" si="131"/>
        <v>5.2036566067921708E-6</v>
      </c>
      <c r="N676" s="13">
        <f t="shared" si="127"/>
        <v>3.2262670962111458E-6</v>
      </c>
      <c r="O676" s="13">
        <f t="shared" si="128"/>
        <v>3.2262670962111458E-6</v>
      </c>
      <c r="Q676">
        <v>24.624018558088022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32.81351351</v>
      </c>
      <c r="G677" s="13">
        <f t="shared" si="122"/>
        <v>0</v>
      </c>
      <c r="H677" s="13">
        <f t="shared" si="123"/>
        <v>32.81351351</v>
      </c>
      <c r="I677" s="16">
        <f t="shared" si="130"/>
        <v>32.813515145745242</v>
      </c>
      <c r="J677" s="13">
        <f t="shared" si="124"/>
        <v>31.682629210976309</v>
      </c>
      <c r="K677" s="13">
        <f t="shared" si="125"/>
        <v>1.1308859347689335</v>
      </c>
      <c r="L677" s="13">
        <f t="shared" si="126"/>
        <v>0</v>
      </c>
      <c r="M677" s="13">
        <f t="shared" si="131"/>
        <v>1.977389510581025E-6</v>
      </c>
      <c r="N677" s="13">
        <f t="shared" si="127"/>
        <v>1.2259814965602354E-6</v>
      </c>
      <c r="O677" s="13">
        <f t="shared" si="128"/>
        <v>1.2259814965602354E-6</v>
      </c>
      <c r="Q677">
        <v>22.61411600000001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1.0405405409999999</v>
      </c>
      <c r="G678" s="13">
        <f t="shared" si="122"/>
        <v>0</v>
      </c>
      <c r="H678" s="13">
        <f t="shared" si="123"/>
        <v>1.0405405409999999</v>
      </c>
      <c r="I678" s="16">
        <f t="shared" si="130"/>
        <v>2.1714264757689334</v>
      </c>
      <c r="J678" s="13">
        <f t="shared" si="124"/>
        <v>2.1711692622534864</v>
      </c>
      <c r="K678" s="13">
        <f t="shared" si="125"/>
        <v>2.5721351544705229E-4</v>
      </c>
      <c r="L678" s="13">
        <f t="shared" si="126"/>
        <v>0</v>
      </c>
      <c r="M678" s="13">
        <f t="shared" si="131"/>
        <v>7.5140801402078955E-7</v>
      </c>
      <c r="N678" s="13">
        <f t="shared" si="127"/>
        <v>4.6587296869288952E-7</v>
      </c>
      <c r="O678" s="13">
        <f t="shared" si="128"/>
        <v>4.6587296869288952E-7</v>
      </c>
      <c r="Q678">
        <v>24.716452380176719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48.902702699999999</v>
      </c>
      <c r="G679" s="13">
        <f t="shared" si="122"/>
        <v>2.1245897806455218</v>
      </c>
      <c r="H679" s="13">
        <f t="shared" si="123"/>
        <v>46.778112919354477</v>
      </c>
      <c r="I679" s="16">
        <f t="shared" si="130"/>
        <v>46.778370132869924</v>
      </c>
      <c r="J679" s="13">
        <f t="shared" si="124"/>
        <v>42.284356791167319</v>
      </c>
      <c r="K679" s="13">
        <f t="shared" si="125"/>
        <v>4.4940133417026047</v>
      </c>
      <c r="L679" s="13">
        <f t="shared" si="126"/>
        <v>0</v>
      </c>
      <c r="M679" s="13">
        <f t="shared" si="131"/>
        <v>2.8553504532790003E-7</v>
      </c>
      <c r="N679" s="13">
        <f t="shared" si="127"/>
        <v>1.7703172810329801E-7</v>
      </c>
      <c r="O679" s="13">
        <f t="shared" si="128"/>
        <v>2.1245899576772498</v>
      </c>
      <c r="Q679">
        <v>19.672519507515499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49.889189190000003</v>
      </c>
      <c r="G680" s="13">
        <f t="shared" si="122"/>
        <v>2.266990195831335</v>
      </c>
      <c r="H680" s="13">
        <f t="shared" si="123"/>
        <v>47.62219899416867</v>
      </c>
      <c r="I680" s="16">
        <f t="shared" si="130"/>
        <v>52.116212335871275</v>
      </c>
      <c r="J680" s="13">
        <f t="shared" si="124"/>
        <v>41.900849127831947</v>
      </c>
      <c r="K680" s="13">
        <f t="shared" si="125"/>
        <v>10.215363208039328</v>
      </c>
      <c r="L680" s="13">
        <f t="shared" si="126"/>
        <v>0</v>
      </c>
      <c r="M680" s="13">
        <f t="shared" si="131"/>
        <v>1.0850331722460202E-7</v>
      </c>
      <c r="N680" s="13">
        <f t="shared" si="127"/>
        <v>6.7272056679253256E-8</v>
      </c>
      <c r="O680" s="13">
        <f t="shared" si="128"/>
        <v>2.2669902631033918</v>
      </c>
      <c r="Q680">
        <v>14.86100822912338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60.129729730000001</v>
      </c>
      <c r="G681" s="13">
        <f t="shared" si="122"/>
        <v>3.7452235415542412</v>
      </c>
      <c r="H681" s="13">
        <f t="shared" si="123"/>
        <v>56.384506188445762</v>
      </c>
      <c r="I681" s="16">
        <f t="shared" si="130"/>
        <v>66.59986939648509</v>
      </c>
      <c r="J681" s="13">
        <f t="shared" si="124"/>
        <v>44.030476890414981</v>
      </c>
      <c r="K681" s="13">
        <f t="shared" si="125"/>
        <v>22.569392506070109</v>
      </c>
      <c r="L681" s="13">
        <f t="shared" si="126"/>
        <v>0</v>
      </c>
      <c r="M681" s="13">
        <f t="shared" si="131"/>
        <v>4.1231260545348767E-8</v>
      </c>
      <c r="N681" s="13">
        <f t="shared" si="127"/>
        <v>2.5563381538116234E-8</v>
      </c>
      <c r="O681" s="13">
        <f t="shared" si="128"/>
        <v>3.7452235671176228</v>
      </c>
      <c r="Q681">
        <v>12.20329544910456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32.070270270000002</v>
      </c>
      <c r="G682" s="13">
        <f t="shared" si="122"/>
        <v>0</v>
      </c>
      <c r="H682" s="13">
        <f t="shared" si="123"/>
        <v>32.070270270000002</v>
      </c>
      <c r="I682" s="16">
        <f t="shared" si="130"/>
        <v>54.639662776070111</v>
      </c>
      <c r="J682" s="13">
        <f t="shared" si="124"/>
        <v>38.56622223540257</v>
      </c>
      <c r="K682" s="13">
        <f t="shared" si="125"/>
        <v>16.073440540667541</v>
      </c>
      <c r="L682" s="13">
        <f t="shared" si="126"/>
        <v>0</v>
      </c>
      <c r="M682" s="13">
        <f t="shared" si="131"/>
        <v>1.5667879007232533E-8</v>
      </c>
      <c r="N682" s="13">
        <f t="shared" si="127"/>
        <v>9.7140849844841704E-9</v>
      </c>
      <c r="O682" s="13">
        <f t="shared" si="128"/>
        <v>9.7140849844841704E-9</v>
      </c>
      <c r="Q682">
        <v>11.09430409354839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31.764864859999999</v>
      </c>
      <c r="G683" s="13">
        <f t="shared" si="122"/>
        <v>0</v>
      </c>
      <c r="H683" s="13">
        <f t="shared" si="123"/>
        <v>31.764864859999999</v>
      </c>
      <c r="I683" s="16">
        <f t="shared" si="130"/>
        <v>47.838305400667537</v>
      </c>
      <c r="J683" s="13">
        <f t="shared" si="124"/>
        <v>39.609738028009801</v>
      </c>
      <c r="K683" s="13">
        <f t="shared" si="125"/>
        <v>8.2285673726577357</v>
      </c>
      <c r="L683" s="13">
        <f t="shared" si="126"/>
        <v>0</v>
      </c>
      <c r="M683" s="13">
        <f t="shared" si="131"/>
        <v>5.9537940227483623E-9</v>
      </c>
      <c r="N683" s="13">
        <f t="shared" si="127"/>
        <v>3.6913522941039844E-9</v>
      </c>
      <c r="O683" s="13">
        <f t="shared" si="128"/>
        <v>3.6913522941039844E-9</v>
      </c>
      <c r="Q683">
        <v>14.89659335449587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48.278378379999999</v>
      </c>
      <c r="G684" s="13">
        <f t="shared" si="122"/>
        <v>2.0344678749936764</v>
      </c>
      <c r="H684" s="13">
        <f t="shared" si="123"/>
        <v>46.243910505006326</v>
      </c>
      <c r="I684" s="16">
        <f t="shared" si="130"/>
        <v>54.472477877664062</v>
      </c>
      <c r="J684" s="13">
        <f t="shared" si="124"/>
        <v>43.575039213772541</v>
      </c>
      <c r="K684" s="13">
        <f t="shared" si="125"/>
        <v>10.897438663891521</v>
      </c>
      <c r="L684" s="13">
        <f t="shared" si="126"/>
        <v>0</v>
      </c>
      <c r="M684" s="13">
        <f t="shared" si="131"/>
        <v>2.2624417286443779E-9</v>
      </c>
      <c r="N684" s="13">
        <f t="shared" si="127"/>
        <v>1.4027138717595144E-9</v>
      </c>
      <c r="O684" s="13">
        <f t="shared" si="128"/>
        <v>2.0344678763963904</v>
      </c>
      <c r="Q684">
        <v>15.292960663454091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42.643243239999997</v>
      </c>
      <c r="G685" s="13">
        <f t="shared" si="122"/>
        <v>1.2210298890723863</v>
      </c>
      <c r="H685" s="13">
        <f t="shared" si="123"/>
        <v>41.422213350927613</v>
      </c>
      <c r="I685" s="16">
        <f t="shared" si="130"/>
        <v>52.319652014819134</v>
      </c>
      <c r="J685" s="13">
        <f t="shared" si="124"/>
        <v>44.322941267514651</v>
      </c>
      <c r="K685" s="13">
        <f t="shared" si="125"/>
        <v>7.9967107473044834</v>
      </c>
      <c r="L685" s="13">
        <f t="shared" si="126"/>
        <v>0</v>
      </c>
      <c r="M685" s="13">
        <f t="shared" si="131"/>
        <v>8.5972785688486353E-10</v>
      </c>
      <c r="N685" s="13">
        <f t="shared" si="127"/>
        <v>5.3303127126861541E-10</v>
      </c>
      <c r="O685" s="13">
        <f t="shared" si="128"/>
        <v>1.2210298896054175</v>
      </c>
      <c r="Q685">
        <v>17.26923388386173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13.71891892</v>
      </c>
      <c r="G686" s="13">
        <f t="shared" si="122"/>
        <v>0</v>
      </c>
      <c r="H686" s="13">
        <f t="shared" si="123"/>
        <v>13.71891892</v>
      </c>
      <c r="I686" s="16">
        <f t="shared" si="130"/>
        <v>21.715629667304484</v>
      </c>
      <c r="J686" s="13">
        <f t="shared" si="124"/>
        <v>21.388840515720617</v>
      </c>
      <c r="K686" s="13">
        <f t="shared" si="125"/>
        <v>0.32678915158386701</v>
      </c>
      <c r="L686" s="13">
        <f t="shared" si="126"/>
        <v>0</v>
      </c>
      <c r="M686" s="13">
        <f t="shared" si="131"/>
        <v>3.2669658561624812E-10</v>
      </c>
      <c r="N686" s="13">
        <f t="shared" si="127"/>
        <v>2.0255188308207384E-10</v>
      </c>
      <c r="O686" s="13">
        <f t="shared" si="128"/>
        <v>2.0255188308207384E-10</v>
      </c>
      <c r="Q686">
        <v>22.848448074821921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14.33513514</v>
      </c>
      <c r="G687" s="13">
        <f t="shared" si="122"/>
        <v>0</v>
      </c>
      <c r="H687" s="13">
        <f t="shared" si="123"/>
        <v>14.33513514</v>
      </c>
      <c r="I687" s="16">
        <f t="shared" si="130"/>
        <v>14.661924291583867</v>
      </c>
      <c r="J687" s="13">
        <f t="shared" si="124"/>
        <v>14.560089338504588</v>
      </c>
      <c r="K687" s="13">
        <f t="shared" si="125"/>
        <v>0.1018349530792797</v>
      </c>
      <c r="L687" s="13">
        <f t="shared" si="126"/>
        <v>0</v>
      </c>
      <c r="M687" s="13">
        <f t="shared" si="131"/>
        <v>1.2414470253417428E-10</v>
      </c>
      <c r="N687" s="13">
        <f t="shared" si="127"/>
        <v>7.6969715571188056E-11</v>
      </c>
      <c r="O687" s="13">
        <f t="shared" si="128"/>
        <v>7.6969715571188056E-11</v>
      </c>
      <c r="Q687">
        <v>22.848016657845911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0.10270270300000001</v>
      </c>
      <c r="G688" s="13">
        <f t="shared" si="122"/>
        <v>0</v>
      </c>
      <c r="H688" s="13">
        <f t="shared" si="123"/>
        <v>0.10270270300000001</v>
      </c>
      <c r="I688" s="16">
        <f t="shared" si="130"/>
        <v>0.20453765607927971</v>
      </c>
      <c r="J688" s="13">
        <f t="shared" si="124"/>
        <v>0.20453739269990284</v>
      </c>
      <c r="K688" s="13">
        <f t="shared" si="125"/>
        <v>2.6337937686360391E-7</v>
      </c>
      <c r="L688" s="13">
        <f t="shared" si="126"/>
        <v>0</v>
      </c>
      <c r="M688" s="13">
        <f t="shared" si="131"/>
        <v>4.717498696298622E-11</v>
      </c>
      <c r="N688" s="13">
        <f t="shared" si="127"/>
        <v>2.9248491917051457E-11</v>
      </c>
      <c r="O688" s="13">
        <f t="shared" si="128"/>
        <v>2.9248491917051457E-11</v>
      </c>
      <c r="Q688">
        <v>23.267156000000011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2.2756756760000001</v>
      </c>
      <c r="G689" s="13">
        <f t="shared" si="122"/>
        <v>0</v>
      </c>
      <c r="H689" s="13">
        <f t="shared" si="123"/>
        <v>2.2756756760000001</v>
      </c>
      <c r="I689" s="16">
        <f t="shared" si="130"/>
        <v>2.2756759393793771</v>
      </c>
      <c r="J689" s="13">
        <f t="shared" si="124"/>
        <v>2.2754122631229339</v>
      </c>
      <c r="K689" s="13">
        <f t="shared" si="125"/>
        <v>2.6367625644319048E-4</v>
      </c>
      <c r="L689" s="13">
        <f t="shared" si="126"/>
        <v>0</v>
      </c>
      <c r="M689" s="13">
        <f t="shared" si="131"/>
        <v>1.7926495045934763E-11</v>
      </c>
      <c r="N689" s="13">
        <f t="shared" si="127"/>
        <v>1.1114426928479553E-11</v>
      </c>
      <c r="O689" s="13">
        <f t="shared" si="128"/>
        <v>1.1114426928479553E-11</v>
      </c>
      <c r="Q689">
        <v>25.54960779188475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1.659459459</v>
      </c>
      <c r="G690" s="13">
        <f t="shared" si="122"/>
        <v>0</v>
      </c>
      <c r="H690" s="13">
        <f t="shared" si="123"/>
        <v>1.659459459</v>
      </c>
      <c r="I690" s="16">
        <f t="shared" si="130"/>
        <v>1.6597231352564432</v>
      </c>
      <c r="J690" s="13">
        <f t="shared" si="124"/>
        <v>1.6595779514854545</v>
      </c>
      <c r="K690" s="13">
        <f t="shared" si="125"/>
        <v>1.4518377098871049E-4</v>
      </c>
      <c r="L690" s="13">
        <f t="shared" si="126"/>
        <v>0</v>
      </c>
      <c r="M690" s="13">
        <f t="shared" si="131"/>
        <v>6.8120681174552107E-12</v>
      </c>
      <c r="N690" s="13">
        <f t="shared" si="127"/>
        <v>4.2234822328222308E-12</v>
      </c>
      <c r="O690" s="13">
        <f t="shared" si="128"/>
        <v>4.2234822328222308E-12</v>
      </c>
      <c r="Q690">
        <v>23.044343669438749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9.4108108109999993</v>
      </c>
      <c r="G691" s="13">
        <f t="shared" si="122"/>
        <v>0</v>
      </c>
      <c r="H691" s="13">
        <f t="shared" si="123"/>
        <v>9.4108108109999993</v>
      </c>
      <c r="I691" s="16">
        <f t="shared" si="130"/>
        <v>9.4109559947709887</v>
      </c>
      <c r="J691" s="13">
        <f t="shared" si="124"/>
        <v>9.3747308921822974</v>
      </c>
      <c r="K691" s="13">
        <f t="shared" si="125"/>
        <v>3.6225102588691271E-2</v>
      </c>
      <c r="L691" s="13">
        <f t="shared" si="126"/>
        <v>0</v>
      </c>
      <c r="M691" s="13">
        <f t="shared" si="131"/>
        <v>2.5885858846329799E-12</v>
      </c>
      <c r="N691" s="13">
        <f t="shared" si="127"/>
        <v>1.6049232484724475E-12</v>
      </c>
      <c r="O691" s="13">
        <f t="shared" si="128"/>
        <v>1.6049232484724475E-12</v>
      </c>
      <c r="Q691">
        <v>20.78166781840471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68.189189189999993</v>
      </c>
      <c r="G692" s="13">
        <f t="shared" si="122"/>
        <v>4.9086154226505796</v>
      </c>
      <c r="H692" s="13">
        <f t="shared" si="123"/>
        <v>63.280573767349416</v>
      </c>
      <c r="I692" s="16">
        <f t="shared" si="130"/>
        <v>63.316798869938111</v>
      </c>
      <c r="J692" s="13">
        <f t="shared" si="124"/>
        <v>47.375182321923809</v>
      </c>
      <c r="K692" s="13">
        <f t="shared" si="125"/>
        <v>15.941616548014302</v>
      </c>
      <c r="L692" s="13">
        <f t="shared" si="126"/>
        <v>0</v>
      </c>
      <c r="M692" s="13">
        <f t="shared" si="131"/>
        <v>9.8366263616053244E-13</v>
      </c>
      <c r="N692" s="13">
        <f t="shared" si="127"/>
        <v>6.0987083441953011E-13</v>
      </c>
      <c r="O692" s="13">
        <f t="shared" si="128"/>
        <v>4.9086154226511898</v>
      </c>
      <c r="Q692">
        <v>15.05221088529931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8.3027027029999996</v>
      </c>
      <c r="G693" s="13">
        <f t="shared" si="122"/>
        <v>0</v>
      </c>
      <c r="H693" s="13">
        <f t="shared" si="123"/>
        <v>8.3027027029999996</v>
      </c>
      <c r="I693" s="16">
        <f t="shared" si="130"/>
        <v>24.244319251014304</v>
      </c>
      <c r="J693" s="13">
        <f t="shared" si="124"/>
        <v>22.224480717310971</v>
      </c>
      <c r="K693" s="13">
        <f t="shared" si="125"/>
        <v>2.0198385337033322</v>
      </c>
      <c r="L693" s="13">
        <f t="shared" si="126"/>
        <v>0</v>
      </c>
      <c r="M693" s="13">
        <f t="shared" si="131"/>
        <v>3.7379180174100233E-13</v>
      </c>
      <c r="N693" s="13">
        <f t="shared" si="127"/>
        <v>2.3175091707942143E-13</v>
      </c>
      <c r="O693" s="13">
        <f t="shared" si="128"/>
        <v>2.3175091707942143E-13</v>
      </c>
      <c r="Q693">
        <v>11.41069578173809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18.278378379999999</v>
      </c>
      <c r="G694" s="13">
        <f t="shared" si="122"/>
        <v>0</v>
      </c>
      <c r="H694" s="13">
        <f t="shared" si="123"/>
        <v>18.278378379999999</v>
      </c>
      <c r="I694" s="16">
        <f t="shared" si="130"/>
        <v>20.298216913703332</v>
      </c>
      <c r="J694" s="13">
        <f t="shared" si="124"/>
        <v>18.986614994834596</v>
      </c>
      <c r="K694" s="13">
        <f t="shared" si="125"/>
        <v>1.3116019188687353</v>
      </c>
      <c r="L694" s="13">
        <f t="shared" si="126"/>
        <v>0</v>
      </c>
      <c r="M694" s="13">
        <f t="shared" si="131"/>
        <v>1.420408846615809E-13</v>
      </c>
      <c r="N694" s="13">
        <f t="shared" si="127"/>
        <v>8.8065348490180157E-14</v>
      </c>
      <c r="O694" s="13">
        <f t="shared" si="128"/>
        <v>8.8065348490180157E-14</v>
      </c>
      <c r="Q694">
        <v>10.887268093548389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10.78918919</v>
      </c>
      <c r="G695" s="13">
        <f t="shared" si="122"/>
        <v>0</v>
      </c>
      <c r="H695" s="13">
        <f t="shared" si="123"/>
        <v>10.78918919</v>
      </c>
      <c r="I695" s="16">
        <f t="shared" si="130"/>
        <v>12.100791108868735</v>
      </c>
      <c r="J695" s="13">
        <f t="shared" si="124"/>
        <v>11.945809674657919</v>
      </c>
      <c r="K695" s="13">
        <f t="shared" si="125"/>
        <v>0.154981434210816</v>
      </c>
      <c r="L695" s="13">
        <f t="shared" si="126"/>
        <v>0</v>
      </c>
      <c r="M695" s="13">
        <f t="shared" si="131"/>
        <v>5.3975536171400741E-14</v>
      </c>
      <c r="N695" s="13">
        <f t="shared" si="127"/>
        <v>3.346483242626846E-14</v>
      </c>
      <c r="O695" s="13">
        <f t="shared" si="128"/>
        <v>3.346483242626846E-14</v>
      </c>
      <c r="Q695">
        <v>15.732220950889991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24.375675680000001</v>
      </c>
      <c r="G696" s="13">
        <f t="shared" si="122"/>
        <v>0</v>
      </c>
      <c r="H696" s="13">
        <f t="shared" si="123"/>
        <v>24.375675680000001</v>
      </c>
      <c r="I696" s="16">
        <f t="shared" si="130"/>
        <v>24.530657114210818</v>
      </c>
      <c r="J696" s="13">
        <f t="shared" si="124"/>
        <v>23.479076676153472</v>
      </c>
      <c r="K696" s="13">
        <f t="shared" si="125"/>
        <v>1.0515804380573464</v>
      </c>
      <c r="L696" s="13">
        <f t="shared" si="126"/>
        <v>0</v>
      </c>
      <c r="M696" s="13">
        <f t="shared" si="131"/>
        <v>2.051070374513228E-14</v>
      </c>
      <c r="N696" s="13">
        <f t="shared" si="127"/>
        <v>1.2716636321982014E-14</v>
      </c>
      <c r="O696" s="13">
        <f t="shared" si="128"/>
        <v>1.2716636321982014E-14</v>
      </c>
      <c r="Q696">
        <v>16.862261406270239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65.232432430000003</v>
      </c>
      <c r="G697" s="13">
        <f t="shared" si="122"/>
        <v>4.4818043162689234</v>
      </c>
      <c r="H697" s="13">
        <f t="shared" si="123"/>
        <v>60.750628113731082</v>
      </c>
      <c r="I697" s="16">
        <f t="shared" si="130"/>
        <v>61.802208551788425</v>
      </c>
      <c r="J697" s="13">
        <f t="shared" si="124"/>
        <v>49.513378691585395</v>
      </c>
      <c r="K697" s="13">
        <f t="shared" si="125"/>
        <v>12.28882986020303</v>
      </c>
      <c r="L697" s="13">
        <f t="shared" si="126"/>
        <v>0</v>
      </c>
      <c r="M697" s="13">
        <f t="shared" si="131"/>
        <v>7.7940674231502661E-15</v>
      </c>
      <c r="N697" s="13">
        <f t="shared" si="127"/>
        <v>4.832321802353165E-15</v>
      </c>
      <c r="O697" s="13">
        <f t="shared" si="128"/>
        <v>4.4818043162689278</v>
      </c>
      <c r="Q697">
        <v>17.152918754063862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18.624324319999999</v>
      </c>
      <c r="G698" s="13">
        <f t="shared" si="122"/>
        <v>0</v>
      </c>
      <c r="H698" s="13">
        <f t="shared" si="123"/>
        <v>18.624324319999999</v>
      </c>
      <c r="I698" s="16">
        <f t="shared" si="130"/>
        <v>30.91315418020303</v>
      </c>
      <c r="J698" s="13">
        <f t="shared" si="124"/>
        <v>29.590352317605785</v>
      </c>
      <c r="K698" s="13">
        <f t="shared" si="125"/>
        <v>1.3228018625972453</v>
      </c>
      <c r="L698" s="13">
        <f t="shared" si="126"/>
        <v>0</v>
      </c>
      <c r="M698" s="13">
        <f t="shared" si="131"/>
        <v>2.961745620797101E-15</v>
      </c>
      <c r="N698" s="13">
        <f t="shared" si="127"/>
        <v>1.8362822848942026E-15</v>
      </c>
      <c r="O698" s="13">
        <f t="shared" si="128"/>
        <v>1.8362822848942026E-15</v>
      </c>
      <c r="Q698">
        <v>20.146996241665811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1.975675676</v>
      </c>
      <c r="G699" s="13">
        <f t="shared" si="122"/>
        <v>0</v>
      </c>
      <c r="H699" s="13">
        <f t="shared" si="123"/>
        <v>1.975675676</v>
      </c>
      <c r="I699" s="16">
        <f t="shared" si="130"/>
        <v>3.2984775385972451</v>
      </c>
      <c r="J699" s="13">
        <f t="shared" si="124"/>
        <v>3.2969339105541282</v>
      </c>
      <c r="K699" s="13">
        <f t="shared" si="125"/>
        <v>1.543628043116918E-3</v>
      </c>
      <c r="L699" s="13">
        <f t="shared" si="126"/>
        <v>0</v>
      </c>
      <c r="M699" s="13">
        <f t="shared" si="131"/>
        <v>1.1254633359028984E-15</v>
      </c>
      <c r="N699" s="13">
        <f t="shared" si="127"/>
        <v>6.9778726825979695E-16</v>
      </c>
      <c r="O699" s="13">
        <f t="shared" si="128"/>
        <v>6.9778726825979695E-16</v>
      </c>
      <c r="Q699">
        <v>20.890880296572739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2.4702702699999999</v>
      </c>
      <c r="G700" s="13">
        <f t="shared" si="122"/>
        <v>0</v>
      </c>
      <c r="H700" s="13">
        <f t="shared" si="123"/>
        <v>2.4702702699999999</v>
      </c>
      <c r="I700" s="16">
        <f t="shared" si="130"/>
        <v>2.4718138980431168</v>
      </c>
      <c r="J700" s="13">
        <f t="shared" si="124"/>
        <v>2.4714171232882944</v>
      </c>
      <c r="K700" s="13">
        <f t="shared" si="125"/>
        <v>3.9677475482235991E-4</v>
      </c>
      <c r="L700" s="13">
        <f t="shared" si="126"/>
        <v>0</v>
      </c>
      <c r="M700" s="13">
        <f t="shared" si="131"/>
        <v>4.2767606764310144E-16</v>
      </c>
      <c r="N700" s="13">
        <f t="shared" si="127"/>
        <v>2.6515916193872291E-16</v>
      </c>
      <c r="O700" s="13">
        <f t="shared" si="128"/>
        <v>2.6515916193872291E-16</v>
      </c>
      <c r="Q700">
        <v>24.395330817664789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6.2216216219999998</v>
      </c>
      <c r="G701" s="13">
        <f t="shared" si="122"/>
        <v>0</v>
      </c>
      <c r="H701" s="13">
        <f t="shared" si="123"/>
        <v>6.2216216219999998</v>
      </c>
      <c r="I701" s="16">
        <f t="shared" si="130"/>
        <v>6.2220183967548222</v>
      </c>
      <c r="J701" s="13">
        <f t="shared" si="124"/>
        <v>6.2143815653581704</v>
      </c>
      <c r="K701" s="13">
        <f t="shared" si="125"/>
        <v>7.6368313966517221E-3</v>
      </c>
      <c r="L701" s="13">
        <f t="shared" si="126"/>
        <v>0</v>
      </c>
      <c r="M701" s="13">
        <f t="shared" si="131"/>
        <v>1.6251690570437853E-16</v>
      </c>
      <c r="N701" s="13">
        <f t="shared" si="127"/>
        <v>1.0076048153671469E-16</v>
      </c>
      <c r="O701" s="13">
        <f t="shared" si="128"/>
        <v>1.0076048153671469E-16</v>
      </c>
      <c r="Q701">
        <v>23.043503000000008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5.0486486490000004</v>
      </c>
      <c r="G702" s="13">
        <f t="shared" si="122"/>
        <v>0</v>
      </c>
      <c r="H702" s="13">
        <f t="shared" si="123"/>
        <v>5.0486486490000004</v>
      </c>
      <c r="I702" s="16">
        <f t="shared" si="130"/>
        <v>5.0562854803966522</v>
      </c>
      <c r="J702" s="13">
        <f t="shared" si="124"/>
        <v>5.0522874164329883</v>
      </c>
      <c r="K702" s="13">
        <f t="shared" si="125"/>
        <v>3.9980639636638671E-3</v>
      </c>
      <c r="L702" s="13">
        <f t="shared" si="126"/>
        <v>0</v>
      </c>
      <c r="M702" s="13">
        <f t="shared" si="131"/>
        <v>6.1756424167663843E-17</v>
      </c>
      <c r="N702" s="13">
        <f t="shared" si="127"/>
        <v>3.8288982983951584E-17</v>
      </c>
      <c r="O702" s="13">
        <f t="shared" si="128"/>
        <v>3.8288982983951584E-17</v>
      </c>
      <c r="Q702">
        <v>23.224435707911699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28.848648650000001</v>
      </c>
      <c r="G703" s="13">
        <f t="shared" si="122"/>
        <v>0</v>
      </c>
      <c r="H703" s="13">
        <f t="shared" si="123"/>
        <v>28.848648650000001</v>
      </c>
      <c r="I703" s="16">
        <f t="shared" si="130"/>
        <v>28.852646713963665</v>
      </c>
      <c r="J703" s="13">
        <f t="shared" si="124"/>
        <v>27.783703415540128</v>
      </c>
      <c r="K703" s="13">
        <f t="shared" si="125"/>
        <v>1.0689432984235374</v>
      </c>
      <c r="L703" s="13">
        <f t="shared" si="126"/>
        <v>0</v>
      </c>
      <c r="M703" s="13">
        <f t="shared" si="131"/>
        <v>2.3467441183712259E-17</v>
      </c>
      <c r="N703" s="13">
        <f t="shared" si="127"/>
        <v>1.4549813533901601E-17</v>
      </c>
      <c r="O703" s="13">
        <f t="shared" si="128"/>
        <v>1.4549813533901601E-17</v>
      </c>
      <c r="Q703">
        <v>20.254116946528011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26.556756759999999</v>
      </c>
      <c r="G704" s="13">
        <f t="shared" si="122"/>
        <v>0</v>
      </c>
      <c r="H704" s="13">
        <f t="shared" si="123"/>
        <v>26.556756759999999</v>
      </c>
      <c r="I704" s="16">
        <f t="shared" si="130"/>
        <v>27.625700058423536</v>
      </c>
      <c r="J704" s="13">
        <f t="shared" si="124"/>
        <v>25.728837694898797</v>
      </c>
      <c r="K704" s="13">
        <f t="shared" si="125"/>
        <v>1.8968623635247397</v>
      </c>
      <c r="L704" s="13">
        <f t="shared" si="126"/>
        <v>0</v>
      </c>
      <c r="M704" s="13">
        <f t="shared" si="131"/>
        <v>8.9176276498106585E-18</v>
      </c>
      <c r="N704" s="13">
        <f t="shared" si="127"/>
        <v>5.5289291428826083E-18</v>
      </c>
      <c r="O704" s="13">
        <f t="shared" si="128"/>
        <v>5.5289291428826083E-18</v>
      </c>
      <c r="Q704">
        <v>14.899547708189621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74.951351349999996</v>
      </c>
      <c r="G705" s="13">
        <f t="shared" si="122"/>
        <v>5.8847410046013193</v>
      </c>
      <c r="H705" s="13">
        <f t="shared" si="123"/>
        <v>69.066610345398672</v>
      </c>
      <c r="I705" s="16">
        <f t="shared" si="130"/>
        <v>70.963472708923405</v>
      </c>
      <c r="J705" s="13">
        <f t="shared" si="124"/>
        <v>44.068118180374334</v>
      </c>
      <c r="K705" s="13">
        <f t="shared" si="125"/>
        <v>26.89535452854907</v>
      </c>
      <c r="L705" s="13">
        <f t="shared" si="126"/>
        <v>0</v>
      </c>
      <c r="M705" s="13">
        <f t="shared" si="131"/>
        <v>3.3886985069280502E-18</v>
      </c>
      <c r="N705" s="13">
        <f t="shared" si="127"/>
        <v>2.1009930742953913E-18</v>
      </c>
      <c r="O705" s="13">
        <f t="shared" si="128"/>
        <v>5.8847410046013193</v>
      </c>
      <c r="Q705">
        <v>11.57119209354839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54.075675680000003</v>
      </c>
      <c r="G706" s="13">
        <f t="shared" si="122"/>
        <v>2.8713141479472895</v>
      </c>
      <c r="H706" s="13">
        <f t="shared" si="123"/>
        <v>51.204361532052715</v>
      </c>
      <c r="I706" s="16">
        <f t="shared" si="130"/>
        <v>78.099716060601793</v>
      </c>
      <c r="J706" s="13">
        <f t="shared" si="124"/>
        <v>48.696977913929615</v>
      </c>
      <c r="K706" s="13">
        <f t="shared" si="125"/>
        <v>29.402738146672178</v>
      </c>
      <c r="L706" s="13">
        <f t="shared" si="126"/>
        <v>0</v>
      </c>
      <c r="M706" s="13">
        <f t="shared" si="131"/>
        <v>1.2877054326326589E-18</v>
      </c>
      <c r="N706" s="13">
        <f t="shared" si="127"/>
        <v>7.9837736823224856E-19</v>
      </c>
      <c r="O706" s="13">
        <f t="shared" si="128"/>
        <v>2.8713141479472895</v>
      </c>
      <c r="Q706">
        <v>13.07566308587923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36.581081079999997</v>
      </c>
      <c r="G707" s="13">
        <f t="shared" si="122"/>
        <v>0.34595008082511569</v>
      </c>
      <c r="H707" s="13">
        <f t="shared" si="123"/>
        <v>36.235130999174885</v>
      </c>
      <c r="I707" s="16">
        <f t="shared" si="130"/>
        <v>65.637869145847063</v>
      </c>
      <c r="J707" s="13">
        <f t="shared" si="124"/>
        <v>43.572832890617406</v>
      </c>
      <c r="K707" s="13">
        <f t="shared" si="125"/>
        <v>22.065036255229657</v>
      </c>
      <c r="L707" s="13">
        <f t="shared" si="126"/>
        <v>0</v>
      </c>
      <c r="M707" s="13">
        <f t="shared" si="131"/>
        <v>4.8932806440041035E-19</v>
      </c>
      <c r="N707" s="13">
        <f t="shared" si="127"/>
        <v>3.0338339992825443E-19</v>
      </c>
      <c r="O707" s="13">
        <f t="shared" si="128"/>
        <v>0.34595008082511569</v>
      </c>
      <c r="Q707">
        <v>12.096800622990861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13.24864865</v>
      </c>
      <c r="G708" s="13">
        <f t="shared" si="122"/>
        <v>0</v>
      </c>
      <c r="H708" s="13">
        <f t="shared" si="123"/>
        <v>13.24864865</v>
      </c>
      <c r="I708" s="16">
        <f t="shared" si="130"/>
        <v>35.313684905229657</v>
      </c>
      <c r="J708" s="13">
        <f t="shared" si="124"/>
        <v>32.191287095428557</v>
      </c>
      <c r="K708" s="13">
        <f t="shared" si="125"/>
        <v>3.1223978098011003</v>
      </c>
      <c r="L708" s="13">
        <f t="shared" si="126"/>
        <v>0</v>
      </c>
      <c r="M708" s="13">
        <f t="shared" si="131"/>
        <v>1.8594466447215592E-19</v>
      </c>
      <c r="N708" s="13">
        <f t="shared" si="127"/>
        <v>1.1528569197273666E-19</v>
      </c>
      <c r="O708" s="13">
        <f t="shared" si="128"/>
        <v>1.1528569197273666E-19</v>
      </c>
      <c r="Q708">
        <v>16.369774876018081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41.162162160000001</v>
      </c>
      <c r="G709" s="13">
        <f t="shared" si="122"/>
        <v>1.0072341981492887</v>
      </c>
      <c r="H709" s="13">
        <f t="shared" si="123"/>
        <v>40.15492796185071</v>
      </c>
      <c r="I709" s="16">
        <f t="shared" si="130"/>
        <v>43.27732577165181</v>
      </c>
      <c r="J709" s="13">
        <f t="shared" si="124"/>
        <v>39.250566107269812</v>
      </c>
      <c r="K709" s="13">
        <f t="shared" si="125"/>
        <v>4.0267596643819985</v>
      </c>
      <c r="L709" s="13">
        <f t="shared" si="126"/>
        <v>0</v>
      </c>
      <c r="M709" s="13">
        <f t="shared" si="131"/>
        <v>7.0658972499419255E-20</v>
      </c>
      <c r="N709" s="13">
        <f t="shared" si="127"/>
        <v>4.3808562949639937E-20</v>
      </c>
      <c r="O709" s="13">
        <f t="shared" si="128"/>
        <v>1.0072341981492887</v>
      </c>
      <c r="Q709">
        <v>18.835842293975269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14.64054054</v>
      </c>
      <c r="G710" s="13">
        <f t="shared" ref="G710:G773" si="133">IF((F710-$J$2)&gt;0,$I$2*(F710-$J$2),0)</f>
        <v>0</v>
      </c>
      <c r="H710" s="13">
        <f t="shared" ref="H710:H773" si="134">F710-G710</f>
        <v>14.64054054</v>
      </c>
      <c r="I710" s="16">
        <f t="shared" si="130"/>
        <v>18.667300204381998</v>
      </c>
      <c r="J710" s="13">
        <f t="shared" ref="J710:J773" si="135">I710/SQRT(1+(I710/($K$2*(300+(25*Q710)+0.05*(Q710)^3)))^2)</f>
        <v>18.322237718740435</v>
      </c>
      <c r="K710" s="13">
        <f t="shared" ref="K710:K773" si="136">I710-J710</f>
        <v>0.34506248564156294</v>
      </c>
      <c r="L710" s="13">
        <f t="shared" ref="L710:L773" si="137">IF(K710&gt;$N$2,(K710-$N$2)/$L$2,0)</f>
        <v>0</v>
      </c>
      <c r="M710" s="13">
        <f t="shared" si="131"/>
        <v>2.6850409549779318E-20</v>
      </c>
      <c r="N710" s="13">
        <f t="shared" ref="N710:N773" si="138">$M$2*M710</f>
        <v>1.6647253920863178E-20</v>
      </c>
      <c r="O710" s="13">
        <f t="shared" ref="O710:O773" si="139">N710+G710</f>
        <v>1.6647253920863178E-20</v>
      </c>
      <c r="Q710">
        <v>19.217767165192409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10.88108108</v>
      </c>
      <c r="G711" s="13">
        <f t="shared" si="133"/>
        <v>0</v>
      </c>
      <c r="H711" s="13">
        <f t="shared" si="134"/>
        <v>10.88108108</v>
      </c>
      <c r="I711" s="16">
        <f t="shared" ref="I711:I774" si="141">H711+K710-L710</f>
        <v>11.226143565641562</v>
      </c>
      <c r="J711" s="13">
        <f t="shared" si="135"/>
        <v>11.183056307263499</v>
      </c>
      <c r="K711" s="13">
        <f t="shared" si="136"/>
        <v>4.3087258378063709E-2</v>
      </c>
      <c r="L711" s="13">
        <f t="shared" si="137"/>
        <v>0</v>
      </c>
      <c r="M711" s="13">
        <f t="shared" ref="M711:M774" si="142">L711+M710-N710</f>
        <v>1.020315562891614E-20</v>
      </c>
      <c r="N711" s="13">
        <f t="shared" si="138"/>
        <v>6.3259564899280069E-21</v>
      </c>
      <c r="O711" s="13">
        <f t="shared" si="139"/>
        <v>6.3259564899280069E-21</v>
      </c>
      <c r="Q711">
        <v>23.30156337432976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0.172972973</v>
      </c>
      <c r="G712" s="13">
        <f t="shared" si="133"/>
        <v>0</v>
      </c>
      <c r="H712" s="13">
        <f t="shared" si="134"/>
        <v>0.172972973</v>
      </c>
      <c r="I712" s="16">
        <f t="shared" si="141"/>
        <v>0.21606023137806371</v>
      </c>
      <c r="J712" s="13">
        <f t="shared" si="135"/>
        <v>0.21605993333516238</v>
      </c>
      <c r="K712" s="13">
        <f t="shared" si="136"/>
        <v>2.980429013310637E-7</v>
      </c>
      <c r="L712" s="13">
        <f t="shared" si="137"/>
        <v>0</v>
      </c>
      <c r="M712" s="13">
        <f t="shared" si="142"/>
        <v>3.8771991389881334E-21</v>
      </c>
      <c r="N712" s="13">
        <f t="shared" si="138"/>
        <v>2.4038634661726425E-21</v>
      </c>
      <c r="O712" s="13">
        <f t="shared" si="139"/>
        <v>2.4038634661726425E-21</v>
      </c>
      <c r="Q712">
        <v>23.557490586667122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7.3648648650000004</v>
      </c>
      <c r="G713" s="13">
        <f t="shared" si="133"/>
        <v>0</v>
      </c>
      <c r="H713" s="13">
        <f t="shared" si="134"/>
        <v>7.3648648650000004</v>
      </c>
      <c r="I713" s="16">
        <f t="shared" si="141"/>
        <v>7.3648651630429018</v>
      </c>
      <c r="J713" s="13">
        <f t="shared" si="135"/>
        <v>7.3519853208971195</v>
      </c>
      <c r="K713" s="13">
        <f t="shared" si="136"/>
        <v>1.2879842145782305E-2</v>
      </c>
      <c r="L713" s="13">
        <f t="shared" si="137"/>
        <v>0</v>
      </c>
      <c r="M713" s="13">
        <f t="shared" si="142"/>
        <v>1.4733356728154909E-21</v>
      </c>
      <c r="N713" s="13">
        <f t="shared" si="138"/>
        <v>9.1346811714560441E-22</v>
      </c>
      <c r="O713" s="13">
        <f t="shared" si="139"/>
        <v>9.1346811714560441E-22</v>
      </c>
      <c r="Q713">
        <v>22.918526000000011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2.4135135139999999</v>
      </c>
      <c r="G714" s="13">
        <f t="shared" si="133"/>
        <v>0</v>
      </c>
      <c r="H714" s="13">
        <f t="shared" si="134"/>
        <v>2.4135135139999999</v>
      </c>
      <c r="I714" s="16">
        <f t="shared" si="141"/>
        <v>2.4263933561457822</v>
      </c>
      <c r="J714" s="13">
        <f t="shared" si="135"/>
        <v>2.4259683202724847</v>
      </c>
      <c r="K714" s="13">
        <f t="shared" si="136"/>
        <v>4.2503587329756343E-4</v>
      </c>
      <c r="L714" s="13">
        <f t="shared" si="137"/>
        <v>0</v>
      </c>
      <c r="M714" s="13">
        <f t="shared" si="142"/>
        <v>5.5986755566988647E-22</v>
      </c>
      <c r="N714" s="13">
        <f t="shared" si="138"/>
        <v>3.4711788451532959E-22</v>
      </c>
      <c r="O714" s="13">
        <f t="shared" si="139"/>
        <v>3.4711788451532959E-22</v>
      </c>
      <c r="Q714">
        <v>23.506618926809111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8.781081081</v>
      </c>
      <c r="G715" s="13">
        <f t="shared" si="133"/>
        <v>0</v>
      </c>
      <c r="H715" s="13">
        <f t="shared" si="134"/>
        <v>8.781081081</v>
      </c>
      <c r="I715" s="16">
        <f t="shared" si="141"/>
        <v>8.7815061168732971</v>
      </c>
      <c r="J715" s="13">
        <f t="shared" si="135"/>
        <v>8.7493246320937228</v>
      </c>
      <c r="K715" s="13">
        <f t="shared" si="136"/>
        <v>3.2181484779574276E-2</v>
      </c>
      <c r="L715" s="13">
        <f t="shared" si="137"/>
        <v>0</v>
      </c>
      <c r="M715" s="13">
        <f t="shared" si="142"/>
        <v>2.1274967115455687E-22</v>
      </c>
      <c r="N715" s="13">
        <f t="shared" si="138"/>
        <v>1.3190479611582527E-22</v>
      </c>
      <c r="O715" s="13">
        <f t="shared" si="139"/>
        <v>1.3190479611582527E-22</v>
      </c>
      <c r="Q715">
        <v>20.152960535262672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16.84324324</v>
      </c>
      <c r="G716" s="13">
        <f t="shared" si="133"/>
        <v>0</v>
      </c>
      <c r="H716" s="13">
        <f t="shared" si="134"/>
        <v>16.84324324</v>
      </c>
      <c r="I716" s="16">
        <f t="shared" si="141"/>
        <v>16.875424724779574</v>
      </c>
      <c r="J716" s="13">
        <f t="shared" si="135"/>
        <v>16.533851550073848</v>
      </c>
      <c r="K716" s="13">
        <f t="shared" si="136"/>
        <v>0.34157317470572579</v>
      </c>
      <c r="L716" s="13">
        <f t="shared" si="137"/>
        <v>0</v>
      </c>
      <c r="M716" s="13">
        <f t="shared" si="142"/>
        <v>8.0844875038731607E-23</v>
      </c>
      <c r="N716" s="13">
        <f t="shared" si="138"/>
        <v>5.0123822524013595E-23</v>
      </c>
      <c r="O716" s="13">
        <f t="shared" si="139"/>
        <v>5.0123822524013595E-23</v>
      </c>
      <c r="Q716">
        <v>17.128736212887741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19.678378380000002</v>
      </c>
      <c r="G717" s="13">
        <f t="shared" si="133"/>
        <v>0</v>
      </c>
      <c r="H717" s="13">
        <f t="shared" si="134"/>
        <v>19.678378380000002</v>
      </c>
      <c r="I717" s="16">
        <f t="shared" si="141"/>
        <v>20.019951554705727</v>
      </c>
      <c r="J717" s="13">
        <f t="shared" si="135"/>
        <v>18.854444007862895</v>
      </c>
      <c r="K717" s="13">
        <f t="shared" si="136"/>
        <v>1.1655075468428322</v>
      </c>
      <c r="L717" s="13">
        <f t="shared" si="137"/>
        <v>0</v>
      </c>
      <c r="M717" s="13">
        <f t="shared" si="142"/>
        <v>3.0721052514718012E-23</v>
      </c>
      <c r="N717" s="13">
        <f t="shared" si="138"/>
        <v>1.9047052559125167E-23</v>
      </c>
      <c r="O717" s="13">
        <f t="shared" si="139"/>
        <v>1.9047052559125167E-23</v>
      </c>
      <c r="Q717">
        <v>11.53288309354839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103.8027027</v>
      </c>
      <c r="G718" s="13">
        <f t="shared" si="133"/>
        <v>10.049465461103258</v>
      </c>
      <c r="H718" s="13">
        <f t="shared" si="134"/>
        <v>93.753237238896745</v>
      </c>
      <c r="I718" s="16">
        <f t="shared" si="141"/>
        <v>94.918744785739577</v>
      </c>
      <c r="J718" s="13">
        <f t="shared" si="135"/>
        <v>52.2406860216865</v>
      </c>
      <c r="K718" s="13">
        <f t="shared" si="136"/>
        <v>42.678058764053077</v>
      </c>
      <c r="L718" s="13">
        <f t="shared" si="137"/>
        <v>5.3830720793150482</v>
      </c>
      <c r="M718" s="13">
        <f t="shared" si="142"/>
        <v>5.3830720793150482</v>
      </c>
      <c r="N718" s="13">
        <f t="shared" si="138"/>
        <v>3.3375046891753297</v>
      </c>
      <c r="O718" s="13">
        <f t="shared" si="139"/>
        <v>13.386970150278588</v>
      </c>
      <c r="Q718">
        <v>13.141496045059631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84.210810809999998</v>
      </c>
      <c r="G719" s="13">
        <f t="shared" si="133"/>
        <v>7.2213542120464629</v>
      </c>
      <c r="H719" s="13">
        <f t="shared" si="134"/>
        <v>76.989456597953534</v>
      </c>
      <c r="I719" s="16">
        <f t="shared" si="141"/>
        <v>114.28444328269157</v>
      </c>
      <c r="J719" s="13">
        <f t="shared" si="135"/>
        <v>51.86528738706221</v>
      </c>
      <c r="K719" s="13">
        <f t="shared" si="136"/>
        <v>62.419155895629359</v>
      </c>
      <c r="L719" s="13">
        <f t="shared" si="137"/>
        <v>24.323459360772361</v>
      </c>
      <c r="M719" s="13">
        <f t="shared" si="142"/>
        <v>26.369026750912081</v>
      </c>
      <c r="N719" s="13">
        <f t="shared" si="138"/>
        <v>16.348796585565491</v>
      </c>
      <c r="O719" s="13">
        <f t="shared" si="139"/>
        <v>23.570150797611955</v>
      </c>
      <c r="Q719">
        <v>12.082221788045301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53.96756757</v>
      </c>
      <c r="G720" s="13">
        <f t="shared" si="133"/>
        <v>2.8557086227779034</v>
      </c>
      <c r="H720" s="13">
        <f t="shared" si="134"/>
        <v>51.111858947222096</v>
      </c>
      <c r="I720" s="16">
        <f t="shared" si="141"/>
        <v>89.207555482079087</v>
      </c>
      <c r="J720" s="13">
        <f t="shared" si="135"/>
        <v>55.882531631962095</v>
      </c>
      <c r="K720" s="13">
        <f t="shared" si="136"/>
        <v>33.325023850116992</v>
      </c>
      <c r="L720" s="13">
        <f t="shared" si="137"/>
        <v>0</v>
      </c>
      <c r="M720" s="13">
        <f t="shared" si="142"/>
        <v>10.02023016534659</v>
      </c>
      <c r="N720" s="13">
        <f t="shared" si="138"/>
        <v>6.2125427025148854</v>
      </c>
      <c r="O720" s="13">
        <f t="shared" si="139"/>
        <v>9.0682513252927883</v>
      </c>
      <c r="Q720">
        <v>15.10932299929137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114.1378378</v>
      </c>
      <c r="G721" s="13">
        <f t="shared" si="133"/>
        <v>11.54135363611665</v>
      </c>
      <c r="H721" s="13">
        <f t="shared" si="134"/>
        <v>102.59648416388335</v>
      </c>
      <c r="I721" s="16">
        <f t="shared" si="141"/>
        <v>135.92150801400032</v>
      </c>
      <c r="J721" s="13">
        <f t="shared" si="135"/>
        <v>62.863445688031462</v>
      </c>
      <c r="K721" s="13">
        <f t="shared" si="136"/>
        <v>73.058062325968862</v>
      </c>
      <c r="L721" s="13">
        <f t="shared" si="137"/>
        <v>34.530845844855122</v>
      </c>
      <c r="M721" s="13">
        <f t="shared" si="142"/>
        <v>38.338533307686824</v>
      </c>
      <c r="N721" s="13">
        <f t="shared" si="138"/>
        <v>23.769890650765831</v>
      </c>
      <c r="O721" s="13">
        <f t="shared" si="139"/>
        <v>35.311244286882484</v>
      </c>
      <c r="Q721">
        <v>14.95019211772078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7.210810811</v>
      </c>
      <c r="G722" s="13">
        <f t="shared" si="133"/>
        <v>0</v>
      </c>
      <c r="H722" s="13">
        <f t="shared" si="134"/>
        <v>7.210810811</v>
      </c>
      <c r="I722" s="16">
        <f t="shared" si="141"/>
        <v>45.738027292113742</v>
      </c>
      <c r="J722" s="13">
        <f t="shared" si="135"/>
        <v>42.538478882340989</v>
      </c>
      <c r="K722" s="13">
        <f t="shared" si="136"/>
        <v>3.1995484097727527</v>
      </c>
      <c r="L722" s="13">
        <f t="shared" si="137"/>
        <v>0</v>
      </c>
      <c r="M722" s="13">
        <f t="shared" si="142"/>
        <v>14.568642656920993</v>
      </c>
      <c r="N722" s="13">
        <f t="shared" si="138"/>
        <v>9.0325584472910148</v>
      </c>
      <c r="O722" s="13">
        <f t="shared" si="139"/>
        <v>9.0325584472910148</v>
      </c>
      <c r="Q722">
        <v>21.902371348312538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2.6027027029999998</v>
      </c>
      <c r="G723" s="13">
        <f t="shared" si="133"/>
        <v>0</v>
      </c>
      <c r="H723" s="13">
        <f t="shared" si="134"/>
        <v>2.6027027029999998</v>
      </c>
      <c r="I723" s="16">
        <f t="shared" si="141"/>
        <v>5.802251112772753</v>
      </c>
      <c r="J723" s="13">
        <f t="shared" si="135"/>
        <v>5.7949976445035469</v>
      </c>
      <c r="K723" s="13">
        <f t="shared" si="136"/>
        <v>7.2534682692060315E-3</v>
      </c>
      <c r="L723" s="13">
        <f t="shared" si="137"/>
        <v>0</v>
      </c>
      <c r="M723" s="13">
        <f t="shared" si="142"/>
        <v>5.536084209629978</v>
      </c>
      <c r="N723" s="13">
        <f t="shared" si="138"/>
        <v>3.4323722099705862</v>
      </c>
      <c r="O723" s="13">
        <f t="shared" si="139"/>
        <v>3.4323722099705862</v>
      </c>
      <c r="Q723">
        <v>21.922161647456399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0.53513513499999998</v>
      </c>
      <c r="G724" s="13">
        <f t="shared" si="133"/>
        <v>0</v>
      </c>
      <c r="H724" s="13">
        <f t="shared" si="134"/>
        <v>0.53513513499999998</v>
      </c>
      <c r="I724" s="16">
        <f t="shared" si="141"/>
        <v>0.54238860326920602</v>
      </c>
      <c r="J724" s="13">
        <f t="shared" si="135"/>
        <v>0.54238288480682328</v>
      </c>
      <c r="K724" s="13">
        <f t="shared" si="136"/>
        <v>5.7184623827311043E-6</v>
      </c>
      <c r="L724" s="13">
        <f t="shared" si="137"/>
        <v>0</v>
      </c>
      <c r="M724" s="13">
        <f t="shared" si="142"/>
        <v>2.1037119996593918</v>
      </c>
      <c r="N724" s="13">
        <f t="shared" si="138"/>
        <v>1.3043014397888228</v>
      </c>
      <c r="O724" s="13">
        <f t="shared" si="139"/>
        <v>1.3043014397888228</v>
      </c>
      <c r="Q724">
        <v>22.186648245995212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8.1135135139999992</v>
      </c>
      <c r="G725" s="13">
        <f t="shared" si="133"/>
        <v>0</v>
      </c>
      <c r="H725" s="13">
        <f t="shared" si="134"/>
        <v>8.1135135139999992</v>
      </c>
      <c r="I725" s="16">
        <f t="shared" si="141"/>
        <v>8.1135192324623819</v>
      </c>
      <c r="J725" s="13">
        <f t="shared" si="135"/>
        <v>8.0910589270022086</v>
      </c>
      <c r="K725" s="13">
        <f t="shared" si="136"/>
        <v>2.2460305460173302E-2</v>
      </c>
      <c r="L725" s="13">
        <f t="shared" si="137"/>
        <v>0</v>
      </c>
      <c r="M725" s="13">
        <f t="shared" si="142"/>
        <v>0.79941055987056897</v>
      </c>
      <c r="N725" s="13">
        <f t="shared" si="138"/>
        <v>0.49563454711975274</v>
      </c>
      <c r="O725" s="13">
        <f t="shared" si="139"/>
        <v>0.49563454711975274</v>
      </c>
      <c r="Q725">
        <v>21.02611400000001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0.35405405400000001</v>
      </c>
      <c r="G726" s="13">
        <f t="shared" si="133"/>
        <v>0</v>
      </c>
      <c r="H726" s="13">
        <f t="shared" si="134"/>
        <v>0.35405405400000001</v>
      </c>
      <c r="I726" s="16">
        <f t="shared" si="141"/>
        <v>0.37651435946017331</v>
      </c>
      <c r="J726" s="13">
        <f t="shared" si="135"/>
        <v>0.37651277496966307</v>
      </c>
      <c r="K726" s="13">
        <f t="shared" si="136"/>
        <v>1.5844905102424534E-6</v>
      </c>
      <c r="L726" s="13">
        <f t="shared" si="137"/>
        <v>0</v>
      </c>
      <c r="M726" s="13">
        <f t="shared" si="142"/>
        <v>0.30377601275081623</v>
      </c>
      <c r="N726" s="13">
        <f t="shared" si="138"/>
        <v>0.18834112790550606</v>
      </c>
      <c r="O726" s="13">
        <f t="shared" si="139"/>
        <v>0.18834112790550606</v>
      </c>
      <c r="Q726">
        <v>23.524800130265259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15.82972973</v>
      </c>
      <c r="G727" s="13">
        <f t="shared" si="133"/>
        <v>0</v>
      </c>
      <c r="H727" s="13">
        <f t="shared" si="134"/>
        <v>15.82972973</v>
      </c>
      <c r="I727" s="16">
        <f t="shared" si="141"/>
        <v>15.829731314490511</v>
      </c>
      <c r="J727" s="13">
        <f t="shared" si="135"/>
        <v>15.653979595605422</v>
      </c>
      <c r="K727" s="13">
        <f t="shared" si="136"/>
        <v>0.17575171888508834</v>
      </c>
      <c r="L727" s="13">
        <f t="shared" si="137"/>
        <v>0</v>
      </c>
      <c r="M727" s="13">
        <f t="shared" si="142"/>
        <v>0.11543488484531017</v>
      </c>
      <c r="N727" s="13">
        <f t="shared" si="138"/>
        <v>7.15696286040923E-2</v>
      </c>
      <c r="O727" s="13">
        <f t="shared" si="139"/>
        <v>7.15696286040923E-2</v>
      </c>
      <c r="Q727">
        <v>20.568035344567999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19.786486490000001</v>
      </c>
      <c r="G728" s="13">
        <f t="shared" si="133"/>
        <v>0</v>
      </c>
      <c r="H728" s="13">
        <f t="shared" si="134"/>
        <v>19.786486490000001</v>
      </c>
      <c r="I728" s="16">
        <f t="shared" si="141"/>
        <v>19.96223820888509</v>
      </c>
      <c r="J728" s="13">
        <f t="shared" si="135"/>
        <v>19.370465554879512</v>
      </c>
      <c r="K728" s="13">
        <f t="shared" si="136"/>
        <v>0.59177265400557744</v>
      </c>
      <c r="L728" s="13">
        <f t="shared" si="137"/>
        <v>0</v>
      </c>
      <c r="M728" s="13">
        <f t="shared" si="142"/>
        <v>4.386525624121787E-2</v>
      </c>
      <c r="N728" s="13">
        <f t="shared" si="138"/>
        <v>2.719645886955508E-2</v>
      </c>
      <c r="O728" s="13">
        <f t="shared" si="139"/>
        <v>2.719645886955508E-2</v>
      </c>
      <c r="Q728">
        <v>16.701575571979301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13.74054054</v>
      </c>
      <c r="G729" s="13">
        <f t="shared" si="133"/>
        <v>0</v>
      </c>
      <c r="H729" s="13">
        <f t="shared" si="134"/>
        <v>13.74054054</v>
      </c>
      <c r="I729" s="16">
        <f t="shared" si="141"/>
        <v>14.332313194005577</v>
      </c>
      <c r="J729" s="13">
        <f t="shared" si="135"/>
        <v>13.891209196119716</v>
      </c>
      <c r="K729" s="13">
        <f t="shared" si="136"/>
        <v>0.44110399788586108</v>
      </c>
      <c r="L729" s="13">
        <f t="shared" si="137"/>
        <v>0</v>
      </c>
      <c r="M729" s="13">
        <f t="shared" si="142"/>
        <v>1.666879737166279E-2</v>
      </c>
      <c r="N729" s="13">
        <f t="shared" si="138"/>
        <v>1.0334654370430929E-2</v>
      </c>
      <c r="O729" s="13">
        <f t="shared" si="139"/>
        <v>1.0334654370430929E-2</v>
      </c>
      <c r="Q729">
        <v>11.62457609354839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23.210810810000002</v>
      </c>
      <c r="G730" s="13">
        <f t="shared" si="133"/>
        <v>0</v>
      </c>
      <c r="H730" s="13">
        <f t="shared" si="134"/>
        <v>23.210810810000002</v>
      </c>
      <c r="I730" s="16">
        <f t="shared" si="141"/>
        <v>23.651914807885863</v>
      </c>
      <c r="J730" s="13">
        <f t="shared" si="135"/>
        <v>22.482120437104598</v>
      </c>
      <c r="K730" s="13">
        <f t="shared" si="136"/>
        <v>1.1697943707812648</v>
      </c>
      <c r="L730" s="13">
        <f t="shared" si="137"/>
        <v>0</v>
      </c>
      <c r="M730" s="13">
        <f t="shared" si="142"/>
        <v>6.3341430012318605E-3</v>
      </c>
      <c r="N730" s="13">
        <f t="shared" si="138"/>
        <v>3.9271686607637536E-3</v>
      </c>
      <c r="O730" s="13">
        <f t="shared" si="139"/>
        <v>3.9271686607637536E-3</v>
      </c>
      <c r="Q730">
        <v>15.24687064263583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35.93513514</v>
      </c>
      <c r="G731" s="13">
        <f t="shared" si="133"/>
        <v>0.25270707042809581</v>
      </c>
      <c r="H731" s="13">
        <f t="shared" si="134"/>
        <v>35.682428069571905</v>
      </c>
      <c r="I731" s="16">
        <f t="shared" si="141"/>
        <v>36.852222440353174</v>
      </c>
      <c r="J731" s="13">
        <f t="shared" si="135"/>
        <v>31.526455858806852</v>
      </c>
      <c r="K731" s="13">
        <f t="shared" si="136"/>
        <v>5.325766581546322</v>
      </c>
      <c r="L731" s="13">
        <f t="shared" si="137"/>
        <v>0</v>
      </c>
      <c r="M731" s="13">
        <f t="shared" si="142"/>
        <v>2.4069743404681069E-3</v>
      </c>
      <c r="N731" s="13">
        <f t="shared" si="138"/>
        <v>1.4923240910902262E-3</v>
      </c>
      <c r="O731" s="13">
        <f t="shared" si="139"/>
        <v>0.25419939451918605</v>
      </c>
      <c r="Q731">
        <v>12.742147773985989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144.4945946</v>
      </c>
      <c r="G732" s="13">
        <f t="shared" si="133"/>
        <v>15.923385033236688</v>
      </c>
      <c r="H732" s="13">
        <f t="shared" si="134"/>
        <v>128.57120956676332</v>
      </c>
      <c r="I732" s="16">
        <f t="shared" si="141"/>
        <v>133.89697614830965</v>
      </c>
      <c r="J732" s="13">
        <f t="shared" si="135"/>
        <v>53.251035102409219</v>
      </c>
      <c r="K732" s="13">
        <f t="shared" si="136"/>
        <v>80.645941045900429</v>
      </c>
      <c r="L732" s="13">
        <f t="shared" si="137"/>
        <v>41.810955994880857</v>
      </c>
      <c r="M732" s="13">
        <f t="shared" si="142"/>
        <v>41.811870645130234</v>
      </c>
      <c r="N732" s="13">
        <f t="shared" si="138"/>
        <v>25.923359799980744</v>
      </c>
      <c r="O732" s="13">
        <f t="shared" si="139"/>
        <v>41.846744833217429</v>
      </c>
      <c r="Q732">
        <v>12.04018365339005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42.356756760000003</v>
      </c>
      <c r="G733" s="13">
        <f t="shared" si="133"/>
        <v>1.179675249033554</v>
      </c>
      <c r="H733" s="13">
        <f t="shared" si="134"/>
        <v>41.177081510966453</v>
      </c>
      <c r="I733" s="16">
        <f t="shared" si="141"/>
        <v>80.012066561986018</v>
      </c>
      <c r="J733" s="13">
        <f t="shared" si="135"/>
        <v>56.499798714396142</v>
      </c>
      <c r="K733" s="13">
        <f t="shared" si="136"/>
        <v>23.512267847589875</v>
      </c>
      <c r="L733" s="13">
        <f t="shared" si="137"/>
        <v>0</v>
      </c>
      <c r="M733" s="13">
        <f t="shared" si="142"/>
        <v>15.88851084514949</v>
      </c>
      <c r="N733" s="13">
        <f t="shared" si="138"/>
        <v>9.850876723992684</v>
      </c>
      <c r="O733" s="13">
        <f t="shared" si="139"/>
        <v>11.030551973026238</v>
      </c>
      <c r="Q733">
        <v>16.638536299752921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9.0567567570000005</v>
      </c>
      <c r="G734" s="13">
        <f t="shared" si="133"/>
        <v>0</v>
      </c>
      <c r="H734" s="13">
        <f t="shared" si="134"/>
        <v>9.0567567570000005</v>
      </c>
      <c r="I734" s="16">
        <f t="shared" si="141"/>
        <v>32.569024604589877</v>
      </c>
      <c r="J734" s="13">
        <f t="shared" si="135"/>
        <v>30.931606379471134</v>
      </c>
      <c r="K734" s="13">
        <f t="shared" si="136"/>
        <v>1.6374182251187435</v>
      </c>
      <c r="L734" s="13">
        <f t="shared" si="137"/>
        <v>0</v>
      </c>
      <c r="M734" s="13">
        <f t="shared" si="142"/>
        <v>6.0376341211568061</v>
      </c>
      <c r="N734" s="13">
        <f t="shared" si="138"/>
        <v>3.7433331551172198</v>
      </c>
      <c r="O734" s="13">
        <f t="shared" si="139"/>
        <v>3.7433331551172198</v>
      </c>
      <c r="Q734">
        <v>19.66207678888728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6.245945946</v>
      </c>
      <c r="G735" s="13">
        <f t="shared" si="133"/>
        <v>0</v>
      </c>
      <c r="H735" s="13">
        <f t="shared" si="134"/>
        <v>6.245945946</v>
      </c>
      <c r="I735" s="16">
        <f t="shared" si="141"/>
        <v>7.8833641711187434</v>
      </c>
      <c r="J735" s="13">
        <f t="shared" si="135"/>
        <v>7.8660994273825331</v>
      </c>
      <c r="K735" s="13">
        <f t="shared" si="136"/>
        <v>1.7264743736210342E-2</v>
      </c>
      <c r="L735" s="13">
        <f t="shared" si="137"/>
        <v>0</v>
      </c>
      <c r="M735" s="13">
        <f t="shared" si="142"/>
        <v>2.2943009660395863</v>
      </c>
      <c r="N735" s="13">
        <f t="shared" si="138"/>
        <v>1.4224665989445435</v>
      </c>
      <c r="O735" s="13">
        <f t="shared" si="139"/>
        <v>1.4224665989445435</v>
      </c>
      <c r="Q735">
        <v>22.282939179166949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5.5135135139999996</v>
      </c>
      <c r="G736" s="13">
        <f t="shared" si="133"/>
        <v>0</v>
      </c>
      <c r="H736" s="13">
        <f t="shared" si="134"/>
        <v>5.5135135139999996</v>
      </c>
      <c r="I736" s="16">
        <f t="shared" si="141"/>
        <v>5.5307782577362099</v>
      </c>
      <c r="J736" s="13">
        <f t="shared" si="135"/>
        <v>5.5249043689621189</v>
      </c>
      <c r="K736" s="13">
        <f t="shared" si="136"/>
        <v>5.8738887740910073E-3</v>
      </c>
      <c r="L736" s="13">
        <f t="shared" si="137"/>
        <v>0</v>
      </c>
      <c r="M736" s="13">
        <f t="shared" si="142"/>
        <v>0.87183436709504281</v>
      </c>
      <c r="N736" s="13">
        <f t="shared" si="138"/>
        <v>0.54053730759892649</v>
      </c>
      <c r="O736" s="13">
        <f t="shared" si="139"/>
        <v>0.54053730759892649</v>
      </c>
      <c r="Q736">
        <v>22.400388705080609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1.6</v>
      </c>
      <c r="G737" s="13">
        <f t="shared" si="133"/>
        <v>0</v>
      </c>
      <c r="H737" s="13">
        <f t="shared" si="134"/>
        <v>1.6</v>
      </c>
      <c r="I737" s="16">
        <f t="shared" si="141"/>
        <v>1.6058738887740911</v>
      </c>
      <c r="J737" s="13">
        <f t="shared" si="135"/>
        <v>1.6056962318309493</v>
      </c>
      <c r="K737" s="13">
        <f t="shared" si="136"/>
        <v>1.776569431417574E-4</v>
      </c>
      <c r="L737" s="13">
        <f t="shared" si="137"/>
        <v>0</v>
      </c>
      <c r="M737" s="13">
        <f t="shared" si="142"/>
        <v>0.33129705949611632</v>
      </c>
      <c r="N737" s="13">
        <f t="shared" si="138"/>
        <v>0.2054041768875921</v>
      </c>
      <c r="O737" s="13">
        <f t="shared" si="139"/>
        <v>0.2054041768875921</v>
      </c>
      <c r="Q737">
        <v>20.913443000000012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14.8972973</v>
      </c>
      <c r="G738" s="13">
        <f t="shared" si="133"/>
        <v>0</v>
      </c>
      <c r="H738" s="13">
        <f t="shared" si="134"/>
        <v>14.8972973</v>
      </c>
      <c r="I738" s="16">
        <f t="shared" si="141"/>
        <v>14.897474956943142</v>
      </c>
      <c r="J738" s="13">
        <f t="shared" si="135"/>
        <v>14.794676424612463</v>
      </c>
      <c r="K738" s="13">
        <f t="shared" si="136"/>
        <v>0.10279853233067904</v>
      </c>
      <c r="L738" s="13">
        <f t="shared" si="137"/>
        <v>0</v>
      </c>
      <c r="M738" s="13">
        <f t="shared" si="142"/>
        <v>0.12589288260852421</v>
      </c>
      <c r="N738" s="13">
        <f t="shared" si="138"/>
        <v>7.8053587217285017E-2</v>
      </c>
      <c r="O738" s="13">
        <f t="shared" si="139"/>
        <v>7.8053587217285017E-2</v>
      </c>
      <c r="Q738">
        <v>23.12138512692762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62.108108110000003</v>
      </c>
      <c r="G739" s="13">
        <f t="shared" si="133"/>
        <v>4.0308046473904051</v>
      </c>
      <c r="H739" s="13">
        <f t="shared" si="134"/>
        <v>58.077303462609599</v>
      </c>
      <c r="I739" s="16">
        <f t="shared" si="141"/>
        <v>58.18010199494028</v>
      </c>
      <c r="J739" s="13">
        <f t="shared" si="135"/>
        <v>50.036735966256835</v>
      </c>
      <c r="K739" s="13">
        <f t="shared" si="136"/>
        <v>8.1433660286834453</v>
      </c>
      <c r="L739" s="13">
        <f t="shared" si="137"/>
        <v>0</v>
      </c>
      <c r="M739" s="13">
        <f t="shared" si="142"/>
        <v>4.7839295391239198E-2</v>
      </c>
      <c r="N739" s="13">
        <f t="shared" si="138"/>
        <v>2.9660363142568303E-2</v>
      </c>
      <c r="O739" s="13">
        <f t="shared" si="139"/>
        <v>4.0604650105329734</v>
      </c>
      <c r="Q739">
        <v>19.557261177901019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4.4675675679999998</v>
      </c>
      <c r="G740" s="13">
        <f t="shared" si="133"/>
        <v>0</v>
      </c>
      <c r="H740" s="13">
        <f t="shared" si="134"/>
        <v>4.4675675679999998</v>
      </c>
      <c r="I740" s="16">
        <f t="shared" si="141"/>
        <v>12.610933596683445</v>
      </c>
      <c r="J740" s="13">
        <f t="shared" si="135"/>
        <v>12.430445445498657</v>
      </c>
      <c r="K740" s="13">
        <f t="shared" si="136"/>
        <v>0.18048815118478778</v>
      </c>
      <c r="L740" s="13">
        <f t="shared" si="137"/>
        <v>0</v>
      </c>
      <c r="M740" s="13">
        <f t="shared" si="142"/>
        <v>1.8178932248670895E-2</v>
      </c>
      <c r="N740" s="13">
        <f t="shared" si="138"/>
        <v>1.1270937994175955E-2</v>
      </c>
      <c r="O740" s="13">
        <f t="shared" si="139"/>
        <v>1.1270937994175955E-2</v>
      </c>
      <c r="Q740">
        <v>15.512147180206609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62.827027030000004</v>
      </c>
      <c r="G741" s="13">
        <f t="shared" si="133"/>
        <v>4.1345813881067794</v>
      </c>
      <c r="H741" s="13">
        <f t="shared" si="134"/>
        <v>58.692445641893222</v>
      </c>
      <c r="I741" s="16">
        <f t="shared" si="141"/>
        <v>58.872933793078012</v>
      </c>
      <c r="J741" s="13">
        <f t="shared" si="135"/>
        <v>41.881092940318119</v>
      </c>
      <c r="K741" s="13">
        <f t="shared" si="136"/>
        <v>16.991840852759893</v>
      </c>
      <c r="L741" s="13">
        <f t="shared" si="137"/>
        <v>0</v>
      </c>
      <c r="M741" s="13">
        <f t="shared" si="142"/>
        <v>6.9079942544949396E-3</v>
      </c>
      <c r="N741" s="13">
        <f t="shared" si="138"/>
        <v>4.2829564377868624E-3</v>
      </c>
      <c r="O741" s="13">
        <f t="shared" si="139"/>
        <v>4.1388643445445661</v>
      </c>
      <c r="Q741">
        <v>12.42826169190805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86.427027030000005</v>
      </c>
      <c r="G742" s="13">
        <f t="shared" si="133"/>
        <v>7.5412674729665721</v>
      </c>
      <c r="H742" s="13">
        <f t="shared" si="134"/>
        <v>78.885759557033438</v>
      </c>
      <c r="I742" s="16">
        <f t="shared" si="141"/>
        <v>95.877600409793331</v>
      </c>
      <c r="J742" s="13">
        <f t="shared" si="135"/>
        <v>44.516896577552053</v>
      </c>
      <c r="K742" s="13">
        <f t="shared" si="136"/>
        <v>51.360703832241278</v>
      </c>
      <c r="L742" s="13">
        <f t="shared" si="137"/>
        <v>13.713544247241041</v>
      </c>
      <c r="M742" s="13">
        <f t="shared" si="142"/>
        <v>13.716169285057749</v>
      </c>
      <c r="N742" s="13">
        <f t="shared" si="138"/>
        <v>8.5040249567358046</v>
      </c>
      <c r="O742" s="13">
        <f t="shared" si="139"/>
        <v>16.045292429702378</v>
      </c>
      <c r="Q742">
        <v>9.9014410935483887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112.1918919</v>
      </c>
      <c r="G743" s="13">
        <f t="shared" si="133"/>
        <v>11.260454194615805</v>
      </c>
      <c r="H743" s="13">
        <f t="shared" si="134"/>
        <v>100.9314377053842</v>
      </c>
      <c r="I743" s="16">
        <f t="shared" si="141"/>
        <v>138.57859729038444</v>
      </c>
      <c r="J743" s="13">
        <f t="shared" si="135"/>
        <v>54.202222388564572</v>
      </c>
      <c r="K743" s="13">
        <f t="shared" si="136"/>
        <v>84.376374901819872</v>
      </c>
      <c r="L743" s="13">
        <f t="shared" si="137"/>
        <v>45.39008138431825</v>
      </c>
      <c r="M743" s="13">
        <f t="shared" si="142"/>
        <v>50.602225712640191</v>
      </c>
      <c r="N743" s="13">
        <f t="shared" si="138"/>
        <v>31.373379941836919</v>
      </c>
      <c r="O743" s="13">
        <f t="shared" si="139"/>
        <v>42.633834136452727</v>
      </c>
      <c r="Q743">
        <v>12.255455771507799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34.178378379999998</v>
      </c>
      <c r="G744" s="13">
        <f t="shared" si="133"/>
        <v>0</v>
      </c>
      <c r="H744" s="13">
        <f t="shared" si="134"/>
        <v>34.178378379999998</v>
      </c>
      <c r="I744" s="16">
        <f t="shared" si="141"/>
        <v>73.16467189750162</v>
      </c>
      <c r="J744" s="13">
        <f t="shared" si="135"/>
        <v>51.395233837596543</v>
      </c>
      <c r="K744" s="13">
        <f t="shared" si="136"/>
        <v>21.769438059905077</v>
      </c>
      <c r="L744" s="13">
        <f t="shared" si="137"/>
        <v>0</v>
      </c>
      <c r="M744" s="13">
        <f t="shared" si="142"/>
        <v>19.228845770803272</v>
      </c>
      <c r="N744" s="13">
        <f t="shared" si="138"/>
        <v>11.921884377898028</v>
      </c>
      <c r="O744" s="13">
        <f t="shared" si="139"/>
        <v>11.921884377898028</v>
      </c>
      <c r="Q744">
        <v>15.212976486765299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21.46756757</v>
      </c>
      <c r="G745" s="13">
        <f t="shared" si="133"/>
        <v>0</v>
      </c>
      <c r="H745" s="13">
        <f t="shared" si="134"/>
        <v>21.46756757</v>
      </c>
      <c r="I745" s="16">
        <f t="shared" si="141"/>
        <v>43.237005629905077</v>
      </c>
      <c r="J745" s="13">
        <f t="shared" si="135"/>
        <v>37.651006443789157</v>
      </c>
      <c r="K745" s="13">
        <f t="shared" si="136"/>
        <v>5.5859991861159202</v>
      </c>
      <c r="L745" s="13">
        <f t="shared" si="137"/>
        <v>0</v>
      </c>
      <c r="M745" s="13">
        <f t="shared" si="142"/>
        <v>7.3069613929052437</v>
      </c>
      <c r="N745" s="13">
        <f t="shared" si="138"/>
        <v>4.5303160636012514</v>
      </c>
      <c r="O745" s="13">
        <f t="shared" si="139"/>
        <v>4.5303160636012514</v>
      </c>
      <c r="Q745">
        <v>16.053700504155429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5.6648648650000002</v>
      </c>
      <c r="G746" s="13">
        <f t="shared" si="133"/>
        <v>0</v>
      </c>
      <c r="H746" s="13">
        <f t="shared" si="134"/>
        <v>5.6648648650000002</v>
      </c>
      <c r="I746" s="16">
        <f t="shared" si="141"/>
        <v>11.25086405111592</v>
      </c>
      <c r="J746" s="13">
        <f t="shared" si="135"/>
        <v>11.18064084904046</v>
      </c>
      <c r="K746" s="13">
        <f t="shared" si="136"/>
        <v>7.0223202075460733E-2</v>
      </c>
      <c r="L746" s="13">
        <f t="shared" si="137"/>
        <v>0</v>
      </c>
      <c r="M746" s="13">
        <f t="shared" si="142"/>
        <v>2.7766453293039923</v>
      </c>
      <c r="N746" s="13">
        <f t="shared" si="138"/>
        <v>1.7215201041684753</v>
      </c>
      <c r="O746" s="13">
        <f t="shared" si="139"/>
        <v>1.7215201041684753</v>
      </c>
      <c r="Q746">
        <v>19.865069302356989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2.951351351</v>
      </c>
      <c r="G747" s="13">
        <f t="shared" si="133"/>
        <v>0</v>
      </c>
      <c r="H747" s="13">
        <f t="shared" si="134"/>
        <v>2.951351351</v>
      </c>
      <c r="I747" s="16">
        <f t="shared" si="141"/>
        <v>3.0215745530754607</v>
      </c>
      <c r="J747" s="13">
        <f t="shared" si="135"/>
        <v>3.0204215937153545</v>
      </c>
      <c r="K747" s="13">
        <f t="shared" si="136"/>
        <v>1.1529593601062871E-3</v>
      </c>
      <c r="L747" s="13">
        <f t="shared" si="137"/>
        <v>0</v>
      </c>
      <c r="M747" s="13">
        <f t="shared" si="142"/>
        <v>1.055125225135517</v>
      </c>
      <c r="N747" s="13">
        <f t="shared" si="138"/>
        <v>0.65417763958402053</v>
      </c>
      <c r="O747" s="13">
        <f t="shared" si="139"/>
        <v>0.65417763958402053</v>
      </c>
      <c r="Q747">
        <v>21.094962473044191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1.140540541</v>
      </c>
      <c r="G748" s="13">
        <f t="shared" si="133"/>
        <v>0</v>
      </c>
      <c r="H748" s="13">
        <f t="shared" si="134"/>
        <v>1.140540541</v>
      </c>
      <c r="I748" s="16">
        <f t="shared" si="141"/>
        <v>1.1416935003601063</v>
      </c>
      <c r="J748" s="13">
        <f t="shared" si="135"/>
        <v>1.1416596635581573</v>
      </c>
      <c r="K748" s="13">
        <f t="shared" si="136"/>
        <v>3.3836801949016504E-5</v>
      </c>
      <c r="L748" s="13">
        <f t="shared" si="137"/>
        <v>0</v>
      </c>
      <c r="M748" s="13">
        <f t="shared" si="142"/>
        <v>0.40094758555149645</v>
      </c>
      <c r="N748" s="13">
        <f t="shared" si="138"/>
        <v>0.24858750304192781</v>
      </c>
      <c r="O748" s="13">
        <f t="shared" si="139"/>
        <v>0.24858750304192781</v>
      </c>
      <c r="Q748">
        <v>25.43434704725799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0.243243243</v>
      </c>
      <c r="G749" s="13">
        <f t="shared" si="133"/>
        <v>0</v>
      </c>
      <c r="H749" s="13">
        <f t="shared" si="134"/>
        <v>0.243243243</v>
      </c>
      <c r="I749" s="16">
        <f t="shared" si="141"/>
        <v>0.24327707980194901</v>
      </c>
      <c r="J749" s="13">
        <f t="shared" si="135"/>
        <v>0.24327662285556489</v>
      </c>
      <c r="K749" s="13">
        <f t="shared" si="136"/>
        <v>4.5694638411974964E-7</v>
      </c>
      <c r="L749" s="13">
        <f t="shared" si="137"/>
        <v>0</v>
      </c>
      <c r="M749" s="13">
        <f t="shared" si="142"/>
        <v>0.15236008250956865</v>
      </c>
      <c r="N749" s="13">
        <f t="shared" si="138"/>
        <v>9.4463251155932557E-2</v>
      </c>
      <c r="O749" s="13">
        <f t="shared" si="139"/>
        <v>9.4463251155932557E-2</v>
      </c>
      <c r="Q749">
        <v>23.049340000000011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48.8</v>
      </c>
      <c r="G750" s="13">
        <f t="shared" si="133"/>
        <v>2.1097645323841854</v>
      </c>
      <c r="H750" s="13">
        <f t="shared" si="134"/>
        <v>46.690235467615814</v>
      </c>
      <c r="I750" s="16">
        <f t="shared" si="141"/>
        <v>46.690235924562195</v>
      </c>
      <c r="J750" s="13">
        <f t="shared" si="135"/>
        <v>43.550412279757971</v>
      </c>
      <c r="K750" s="13">
        <f t="shared" si="136"/>
        <v>3.139823644804224</v>
      </c>
      <c r="L750" s="13">
        <f t="shared" si="137"/>
        <v>0</v>
      </c>
      <c r="M750" s="13">
        <f t="shared" si="142"/>
        <v>5.7896831353636088E-2</v>
      </c>
      <c r="N750" s="13">
        <f t="shared" si="138"/>
        <v>3.5896035439254376E-2</v>
      </c>
      <c r="O750" s="13">
        <f t="shared" si="139"/>
        <v>2.1456605678234397</v>
      </c>
      <c r="Q750">
        <v>22.505208719673298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19.675675680000001</v>
      </c>
      <c r="G751" s="13">
        <f t="shared" si="133"/>
        <v>0</v>
      </c>
      <c r="H751" s="13">
        <f t="shared" si="134"/>
        <v>19.675675680000001</v>
      </c>
      <c r="I751" s="16">
        <f t="shared" si="141"/>
        <v>22.815499324804225</v>
      </c>
      <c r="J751" s="13">
        <f t="shared" si="135"/>
        <v>22.219694013856127</v>
      </c>
      <c r="K751" s="13">
        <f t="shared" si="136"/>
        <v>0.59580531094809785</v>
      </c>
      <c r="L751" s="13">
        <f t="shared" si="137"/>
        <v>0</v>
      </c>
      <c r="M751" s="13">
        <f t="shared" si="142"/>
        <v>2.2000795914381713E-2</v>
      </c>
      <c r="N751" s="13">
        <f t="shared" si="138"/>
        <v>1.3640493466916662E-2</v>
      </c>
      <c r="O751" s="13">
        <f t="shared" si="139"/>
        <v>1.3640493466916662E-2</v>
      </c>
      <c r="Q751">
        <v>19.52884234861288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35.635135140000003</v>
      </c>
      <c r="G752" s="13">
        <f t="shared" si="133"/>
        <v>0.20940173884089547</v>
      </c>
      <c r="H752" s="13">
        <f t="shared" si="134"/>
        <v>35.425733401159107</v>
      </c>
      <c r="I752" s="16">
        <f t="shared" si="141"/>
        <v>36.021538712107201</v>
      </c>
      <c r="J752" s="13">
        <f t="shared" si="135"/>
        <v>32.24013976715004</v>
      </c>
      <c r="K752" s="13">
        <f t="shared" si="136"/>
        <v>3.7813989449571608</v>
      </c>
      <c r="L752" s="13">
        <f t="shared" si="137"/>
        <v>0</v>
      </c>
      <c r="M752" s="13">
        <f t="shared" si="142"/>
        <v>8.3603024474650511E-3</v>
      </c>
      <c r="N752" s="13">
        <f t="shared" si="138"/>
        <v>5.1833875174283313E-3</v>
      </c>
      <c r="O752" s="13">
        <f t="shared" si="139"/>
        <v>0.2145851263583238</v>
      </c>
      <c r="Q752">
        <v>15.227271055932601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18.21891892</v>
      </c>
      <c r="G753" s="13">
        <f t="shared" si="133"/>
        <v>0</v>
      </c>
      <c r="H753" s="13">
        <f t="shared" si="134"/>
        <v>18.21891892</v>
      </c>
      <c r="I753" s="16">
        <f t="shared" si="141"/>
        <v>22.000317864957161</v>
      </c>
      <c r="J753" s="13">
        <f t="shared" si="135"/>
        <v>20.687899248852055</v>
      </c>
      <c r="K753" s="13">
        <f t="shared" si="136"/>
        <v>1.3124186161051057</v>
      </c>
      <c r="L753" s="13">
        <f t="shared" si="137"/>
        <v>0</v>
      </c>
      <c r="M753" s="13">
        <f t="shared" si="142"/>
        <v>3.1769149300367198E-3</v>
      </c>
      <c r="N753" s="13">
        <f t="shared" si="138"/>
        <v>1.9696872566227664E-3</v>
      </c>
      <c r="O753" s="13">
        <f t="shared" si="139"/>
        <v>1.9696872566227664E-3</v>
      </c>
      <c r="Q753">
        <v>12.72421723864637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65.512865556371679</v>
      </c>
      <c r="G754" s="13">
        <f t="shared" si="133"/>
        <v>4.5222851480207931</v>
      </c>
      <c r="H754" s="13">
        <f t="shared" si="134"/>
        <v>60.990580408350887</v>
      </c>
      <c r="I754" s="16">
        <f t="shared" si="141"/>
        <v>62.302999024455993</v>
      </c>
      <c r="J754" s="13">
        <f t="shared" si="135"/>
        <v>40.182642026708209</v>
      </c>
      <c r="K754" s="13">
        <f t="shared" si="136"/>
        <v>22.120356997747784</v>
      </c>
      <c r="L754" s="13">
        <f t="shared" si="137"/>
        <v>0</v>
      </c>
      <c r="M754" s="13">
        <f t="shared" si="142"/>
        <v>1.2072276734139535E-3</v>
      </c>
      <c r="N754" s="13">
        <f t="shared" si="138"/>
        <v>7.4848115751665115E-4</v>
      </c>
      <c r="O754" s="13">
        <f t="shared" si="139"/>
        <v>4.5230336291783093</v>
      </c>
      <c r="Q754">
        <v>10.575926093548389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31.577485468716571</v>
      </c>
      <c r="G755" s="13">
        <f t="shared" si="133"/>
        <v>0</v>
      </c>
      <c r="H755" s="13">
        <f t="shared" si="134"/>
        <v>31.577485468716571</v>
      </c>
      <c r="I755" s="16">
        <f t="shared" si="141"/>
        <v>53.697842466464351</v>
      </c>
      <c r="J755" s="13">
        <f t="shared" si="135"/>
        <v>38.203229227376447</v>
      </c>
      <c r="K755" s="13">
        <f t="shared" si="136"/>
        <v>15.494613239087904</v>
      </c>
      <c r="L755" s="13">
        <f t="shared" si="137"/>
        <v>0</v>
      </c>
      <c r="M755" s="13">
        <f t="shared" si="142"/>
        <v>4.5874651589730231E-4</v>
      </c>
      <c r="N755" s="13">
        <f t="shared" si="138"/>
        <v>2.8442283985632744E-4</v>
      </c>
      <c r="O755" s="13">
        <f t="shared" si="139"/>
        <v>2.8442283985632744E-4</v>
      </c>
      <c r="Q755">
        <v>11.072658300375011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153.114646330401</v>
      </c>
      <c r="G756" s="13">
        <f t="shared" si="133"/>
        <v>17.167699028182817</v>
      </c>
      <c r="H756" s="13">
        <f t="shared" si="134"/>
        <v>135.94694730221818</v>
      </c>
      <c r="I756" s="16">
        <f t="shared" si="141"/>
        <v>151.44156054130607</v>
      </c>
      <c r="J756" s="13">
        <f t="shared" si="135"/>
        <v>60.489112152965546</v>
      </c>
      <c r="K756" s="13">
        <f t="shared" si="136"/>
        <v>90.952448388340528</v>
      </c>
      <c r="L756" s="13">
        <f t="shared" si="137"/>
        <v>51.699425682452464</v>
      </c>
      <c r="M756" s="13">
        <f t="shared" si="142"/>
        <v>51.699600006128506</v>
      </c>
      <c r="N756" s="13">
        <f t="shared" si="138"/>
        <v>32.053752003799673</v>
      </c>
      <c r="O756" s="13">
        <f t="shared" si="139"/>
        <v>49.22145103198249</v>
      </c>
      <c r="Q756">
        <v>13.91268549072643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74.256552319330652</v>
      </c>
      <c r="G757" s="13">
        <f t="shared" si="133"/>
        <v>5.784445996569314</v>
      </c>
      <c r="H757" s="13">
        <f t="shared" si="134"/>
        <v>68.472106322761334</v>
      </c>
      <c r="I757" s="16">
        <f t="shared" si="141"/>
        <v>107.72512902864938</v>
      </c>
      <c r="J757" s="13">
        <f t="shared" si="135"/>
        <v>57.181561704741853</v>
      </c>
      <c r="K757" s="13">
        <f t="shared" si="136"/>
        <v>50.543567323907524</v>
      </c>
      <c r="L757" s="13">
        <f t="shared" si="137"/>
        <v>12.929551248954057</v>
      </c>
      <c r="M757" s="13">
        <f t="shared" si="142"/>
        <v>32.575399251282889</v>
      </c>
      <c r="N757" s="13">
        <f t="shared" si="138"/>
        <v>20.196747535795392</v>
      </c>
      <c r="O757" s="13">
        <f t="shared" si="139"/>
        <v>25.981193532364706</v>
      </c>
      <c r="Q757">
        <v>14.2357874029958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43.163746637468947</v>
      </c>
      <c r="G758" s="13">
        <f t="shared" si="133"/>
        <v>1.2961651298045775</v>
      </c>
      <c r="H758" s="13">
        <f t="shared" si="134"/>
        <v>41.867581507664369</v>
      </c>
      <c r="I758" s="16">
        <f t="shared" si="141"/>
        <v>79.481597582617837</v>
      </c>
      <c r="J758" s="13">
        <f t="shared" si="135"/>
        <v>56.404313286351787</v>
      </c>
      <c r="K758" s="13">
        <f t="shared" si="136"/>
        <v>23.07728429626605</v>
      </c>
      <c r="L758" s="13">
        <f t="shared" si="137"/>
        <v>0</v>
      </c>
      <c r="M758" s="13">
        <f t="shared" si="142"/>
        <v>12.378651715487496</v>
      </c>
      <c r="N758" s="13">
        <f t="shared" si="138"/>
        <v>7.6747640636022476</v>
      </c>
      <c r="O758" s="13">
        <f t="shared" si="139"/>
        <v>8.9709291934068247</v>
      </c>
      <c r="Q758">
        <v>16.685347531205231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2.3798792161029572</v>
      </c>
      <c r="G759" s="13">
        <f t="shared" si="133"/>
        <v>0</v>
      </c>
      <c r="H759" s="13">
        <f t="shared" si="134"/>
        <v>2.3798792161029572</v>
      </c>
      <c r="I759" s="16">
        <f t="shared" si="141"/>
        <v>25.457163512369007</v>
      </c>
      <c r="J759" s="13">
        <f t="shared" si="135"/>
        <v>24.897025007830734</v>
      </c>
      <c r="K759" s="13">
        <f t="shared" si="136"/>
        <v>0.56013850453827274</v>
      </c>
      <c r="L759" s="13">
        <f t="shared" si="137"/>
        <v>0</v>
      </c>
      <c r="M759" s="13">
        <f t="shared" si="142"/>
        <v>4.7038876518852488</v>
      </c>
      <c r="N759" s="13">
        <f t="shared" si="138"/>
        <v>2.9164103441688543</v>
      </c>
      <c r="O759" s="13">
        <f t="shared" si="139"/>
        <v>2.9164103441688543</v>
      </c>
      <c r="Q759">
        <v>22.33301371804626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0.39145460228501727</v>
      </c>
      <c r="G760" s="13">
        <f t="shared" si="133"/>
        <v>0</v>
      </c>
      <c r="H760" s="13">
        <f t="shared" si="134"/>
        <v>0.39145460228501727</v>
      </c>
      <c r="I760" s="16">
        <f t="shared" si="141"/>
        <v>0.95159310682329001</v>
      </c>
      <c r="J760" s="13">
        <f t="shared" si="135"/>
        <v>0.95155425460991372</v>
      </c>
      <c r="K760" s="13">
        <f t="shared" si="136"/>
        <v>3.8852213376294742E-5</v>
      </c>
      <c r="L760" s="13">
        <f t="shared" si="137"/>
        <v>0</v>
      </c>
      <c r="M760" s="13">
        <f t="shared" si="142"/>
        <v>1.7874773077163946</v>
      </c>
      <c r="N760" s="13">
        <f t="shared" si="138"/>
        <v>1.1082359307841647</v>
      </c>
      <c r="O760" s="13">
        <f t="shared" si="139"/>
        <v>1.1082359307841647</v>
      </c>
      <c r="Q760">
        <v>20.56267600000001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7.210810811</v>
      </c>
      <c r="G761" s="13">
        <f t="shared" si="133"/>
        <v>0</v>
      </c>
      <c r="H761" s="13">
        <f t="shared" si="134"/>
        <v>7.210810811</v>
      </c>
      <c r="I761" s="16">
        <f t="shared" si="141"/>
        <v>7.2108496632133763</v>
      </c>
      <c r="J761" s="13">
        <f t="shared" si="135"/>
        <v>7.1989777392064518</v>
      </c>
      <c r="K761" s="13">
        <f t="shared" si="136"/>
        <v>1.1871924006924495E-2</v>
      </c>
      <c r="L761" s="13">
        <f t="shared" si="137"/>
        <v>0</v>
      </c>
      <c r="M761" s="13">
        <f t="shared" si="142"/>
        <v>0.67924137693222986</v>
      </c>
      <c r="N761" s="13">
        <f t="shared" si="138"/>
        <v>0.4211296536979825</v>
      </c>
      <c r="O761" s="13">
        <f t="shared" si="139"/>
        <v>0.4211296536979825</v>
      </c>
      <c r="Q761">
        <v>23.048153868831388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14.933689540540771</v>
      </c>
      <c r="G762" s="13">
        <f t="shared" si="133"/>
        <v>0</v>
      </c>
      <c r="H762" s="13">
        <f t="shared" si="134"/>
        <v>14.933689540540771</v>
      </c>
      <c r="I762" s="16">
        <f t="shared" si="141"/>
        <v>14.945561464547694</v>
      </c>
      <c r="J762" s="13">
        <f t="shared" si="135"/>
        <v>14.83286930077341</v>
      </c>
      <c r="K762" s="13">
        <f t="shared" si="136"/>
        <v>0.11269216377428393</v>
      </c>
      <c r="L762" s="13">
        <f t="shared" si="137"/>
        <v>0</v>
      </c>
      <c r="M762" s="13">
        <f t="shared" si="142"/>
        <v>0.25811172323424736</v>
      </c>
      <c r="N762" s="13">
        <f t="shared" si="138"/>
        <v>0.16002926840523335</v>
      </c>
      <c r="O762" s="13">
        <f t="shared" si="139"/>
        <v>0.16002926840523335</v>
      </c>
      <c r="Q762">
        <v>22.530528763474649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43.027912026810448</v>
      </c>
      <c r="G763" s="13">
        <f t="shared" si="133"/>
        <v>1.2765572536192955</v>
      </c>
      <c r="H763" s="13">
        <f t="shared" si="134"/>
        <v>41.751354773191153</v>
      </c>
      <c r="I763" s="16">
        <f t="shared" si="141"/>
        <v>41.864046936965437</v>
      </c>
      <c r="J763" s="13">
        <f t="shared" si="135"/>
        <v>39.360231192698407</v>
      </c>
      <c r="K763" s="13">
        <f t="shared" si="136"/>
        <v>2.5038157442670297</v>
      </c>
      <c r="L763" s="13">
        <f t="shared" si="137"/>
        <v>0</v>
      </c>
      <c r="M763" s="13">
        <f t="shared" si="142"/>
        <v>9.808245482901401E-2</v>
      </c>
      <c r="N763" s="13">
        <f t="shared" si="138"/>
        <v>6.0811121993988686E-2</v>
      </c>
      <c r="O763" s="13">
        <f t="shared" si="139"/>
        <v>1.3373683756132841</v>
      </c>
      <c r="Q763">
        <v>21.875058469572831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53.838096769770232</v>
      </c>
      <c r="G764" s="13">
        <f t="shared" si="133"/>
        <v>2.8370193696618689</v>
      </c>
      <c r="H764" s="13">
        <f t="shared" si="134"/>
        <v>51.001077400108365</v>
      </c>
      <c r="I764" s="16">
        <f t="shared" si="141"/>
        <v>53.504893144375394</v>
      </c>
      <c r="J764" s="13">
        <f t="shared" si="135"/>
        <v>43.282101044962793</v>
      </c>
      <c r="K764" s="13">
        <f t="shared" si="136"/>
        <v>10.222792099412601</v>
      </c>
      <c r="L764" s="13">
        <f t="shared" si="137"/>
        <v>0</v>
      </c>
      <c r="M764" s="13">
        <f t="shared" si="142"/>
        <v>3.7271332835025324E-2</v>
      </c>
      <c r="N764" s="13">
        <f t="shared" si="138"/>
        <v>2.31082263577157E-2</v>
      </c>
      <c r="O764" s="13">
        <f t="shared" si="139"/>
        <v>2.8601275960195847</v>
      </c>
      <c r="Q764">
        <v>15.490002242219671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41.920693169618282</v>
      </c>
      <c r="G765" s="13">
        <f t="shared" si="133"/>
        <v>1.1167289877849349</v>
      </c>
      <c r="H765" s="13">
        <f t="shared" si="134"/>
        <v>40.803964181833351</v>
      </c>
      <c r="I765" s="16">
        <f t="shared" si="141"/>
        <v>51.026756281245952</v>
      </c>
      <c r="J765" s="13">
        <f t="shared" si="135"/>
        <v>39.0197200547018</v>
      </c>
      <c r="K765" s="13">
        <f t="shared" si="136"/>
        <v>12.007036226544152</v>
      </c>
      <c r="L765" s="13">
        <f t="shared" si="137"/>
        <v>0</v>
      </c>
      <c r="M765" s="13">
        <f t="shared" si="142"/>
        <v>1.4163106477309624E-2</v>
      </c>
      <c r="N765" s="13">
        <f t="shared" si="138"/>
        <v>8.781126015931966E-3</v>
      </c>
      <c r="O765" s="13">
        <f t="shared" si="139"/>
        <v>1.125510113800867</v>
      </c>
      <c r="Q765">
        <v>12.66273974508541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64.664259179514573</v>
      </c>
      <c r="G766" s="13">
        <f t="shared" si="133"/>
        <v>4.3997878795647596</v>
      </c>
      <c r="H766" s="13">
        <f t="shared" si="134"/>
        <v>60.264471299949811</v>
      </c>
      <c r="I766" s="16">
        <f t="shared" si="141"/>
        <v>72.271507526493963</v>
      </c>
      <c r="J766" s="13">
        <f t="shared" si="135"/>
        <v>44.387466628180562</v>
      </c>
      <c r="K766" s="13">
        <f t="shared" si="136"/>
        <v>27.884040898313401</v>
      </c>
      <c r="L766" s="13">
        <f t="shared" si="137"/>
        <v>0</v>
      </c>
      <c r="M766" s="13">
        <f t="shared" si="142"/>
        <v>5.3819804613776581E-3</v>
      </c>
      <c r="N766" s="13">
        <f t="shared" si="138"/>
        <v>3.3368278860541481E-3</v>
      </c>
      <c r="O766" s="13">
        <f t="shared" si="139"/>
        <v>4.4031247074508135</v>
      </c>
      <c r="Q766">
        <v>11.57726609354839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69.405666791016259</v>
      </c>
      <c r="G767" s="13">
        <f t="shared" si="133"/>
        <v>5.0842153089186199</v>
      </c>
      <c r="H767" s="13">
        <f t="shared" si="134"/>
        <v>64.321451482097643</v>
      </c>
      <c r="I767" s="16">
        <f t="shared" si="141"/>
        <v>92.205492380411044</v>
      </c>
      <c r="J767" s="13">
        <f t="shared" si="135"/>
        <v>52.90130961386825</v>
      </c>
      <c r="K767" s="13">
        <f t="shared" si="136"/>
        <v>39.304182766542795</v>
      </c>
      <c r="L767" s="13">
        <f t="shared" si="137"/>
        <v>2.1460423637657295</v>
      </c>
      <c r="M767" s="13">
        <f t="shared" si="142"/>
        <v>2.1480875163410533</v>
      </c>
      <c r="N767" s="13">
        <f t="shared" si="138"/>
        <v>1.3318142601314531</v>
      </c>
      <c r="O767" s="13">
        <f t="shared" si="139"/>
        <v>6.4160295690500728</v>
      </c>
      <c r="Q767">
        <v>13.60358837428347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56.605725949149956</v>
      </c>
      <c r="G768" s="13">
        <f t="shared" si="133"/>
        <v>3.2365297007400402</v>
      </c>
      <c r="H768" s="13">
        <f t="shared" si="134"/>
        <v>53.369196248409914</v>
      </c>
      <c r="I768" s="16">
        <f t="shared" si="141"/>
        <v>90.527336651186971</v>
      </c>
      <c r="J768" s="13">
        <f t="shared" si="135"/>
        <v>53.545394288216862</v>
      </c>
      <c r="K768" s="13">
        <f t="shared" si="136"/>
        <v>36.981942362970109</v>
      </c>
      <c r="L768" s="13">
        <f t="shared" si="137"/>
        <v>0</v>
      </c>
      <c r="M768" s="13">
        <f t="shared" si="142"/>
        <v>0.81627325620960023</v>
      </c>
      <c r="N768" s="13">
        <f t="shared" si="138"/>
        <v>0.50608941884995218</v>
      </c>
      <c r="O768" s="13">
        <f t="shared" si="139"/>
        <v>3.7426191195899925</v>
      </c>
      <c r="Q768">
        <v>14.00594271132203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12.1119789075986</v>
      </c>
      <c r="G769" s="13">
        <f t="shared" si="133"/>
        <v>0</v>
      </c>
      <c r="H769" s="13">
        <f t="shared" si="134"/>
        <v>12.1119789075986</v>
      </c>
      <c r="I769" s="16">
        <f t="shared" si="141"/>
        <v>49.093921270568707</v>
      </c>
      <c r="J769" s="13">
        <f t="shared" si="135"/>
        <v>41.67838401709119</v>
      </c>
      <c r="K769" s="13">
        <f t="shared" si="136"/>
        <v>7.4155372534775168</v>
      </c>
      <c r="L769" s="13">
        <f t="shared" si="137"/>
        <v>0</v>
      </c>
      <c r="M769" s="13">
        <f t="shared" si="142"/>
        <v>0.31018383735964805</v>
      </c>
      <c r="N769" s="13">
        <f t="shared" si="138"/>
        <v>0.19231397916298179</v>
      </c>
      <c r="O769" s="13">
        <f t="shared" si="139"/>
        <v>0.19231397916298179</v>
      </c>
      <c r="Q769">
        <v>16.472110519117191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16.10581534198365</v>
      </c>
      <c r="G770" s="13">
        <f t="shared" si="133"/>
        <v>0</v>
      </c>
      <c r="H770" s="13">
        <f t="shared" si="134"/>
        <v>16.10581534198365</v>
      </c>
      <c r="I770" s="16">
        <f t="shared" si="141"/>
        <v>23.521352595461167</v>
      </c>
      <c r="J770" s="13">
        <f t="shared" si="135"/>
        <v>22.77991084612102</v>
      </c>
      <c r="K770" s="13">
        <f t="shared" si="136"/>
        <v>0.74144174934014728</v>
      </c>
      <c r="L770" s="13">
        <f t="shared" si="137"/>
        <v>0</v>
      </c>
      <c r="M770" s="13">
        <f t="shared" si="142"/>
        <v>0.11786985819666626</v>
      </c>
      <c r="N770" s="13">
        <f t="shared" si="138"/>
        <v>7.3079312081933079E-2</v>
      </c>
      <c r="O770" s="13">
        <f t="shared" si="139"/>
        <v>7.3079312081933079E-2</v>
      </c>
      <c r="Q770">
        <v>18.570708867717631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4.7389883691281556</v>
      </c>
      <c r="G771" s="13">
        <f t="shared" si="133"/>
        <v>0</v>
      </c>
      <c r="H771" s="13">
        <f t="shared" si="134"/>
        <v>4.7389883691281556</v>
      </c>
      <c r="I771" s="16">
        <f t="shared" si="141"/>
        <v>5.4804301184683029</v>
      </c>
      <c r="J771" s="13">
        <f t="shared" si="135"/>
        <v>5.4757182146150978</v>
      </c>
      <c r="K771" s="13">
        <f t="shared" si="136"/>
        <v>4.7119038532050794E-3</v>
      </c>
      <c r="L771" s="13">
        <f t="shared" si="137"/>
        <v>0</v>
      </c>
      <c r="M771" s="13">
        <f t="shared" si="142"/>
        <v>4.4790546114733182E-2</v>
      </c>
      <c r="N771" s="13">
        <f t="shared" si="138"/>
        <v>2.7770138591134572E-2</v>
      </c>
      <c r="O771" s="13">
        <f t="shared" si="139"/>
        <v>2.7770138591134572E-2</v>
      </c>
      <c r="Q771">
        <v>23.774879529603052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1.1427118555230531</v>
      </c>
      <c r="G772" s="13">
        <f t="shared" si="133"/>
        <v>0</v>
      </c>
      <c r="H772" s="13">
        <f t="shared" si="134"/>
        <v>1.1427118555230531</v>
      </c>
      <c r="I772" s="16">
        <f t="shared" si="141"/>
        <v>1.1474237593762582</v>
      </c>
      <c r="J772" s="13">
        <f t="shared" si="135"/>
        <v>1.1473766021755587</v>
      </c>
      <c r="K772" s="13">
        <f t="shared" si="136"/>
        <v>4.7157200699476931E-5</v>
      </c>
      <c r="L772" s="13">
        <f t="shared" si="137"/>
        <v>0</v>
      </c>
      <c r="M772" s="13">
        <f t="shared" si="142"/>
        <v>1.702040752359861E-2</v>
      </c>
      <c r="N772" s="13">
        <f t="shared" si="138"/>
        <v>1.0552652664631137E-2</v>
      </c>
      <c r="O772" s="13">
        <f t="shared" si="139"/>
        <v>1.0552652664631137E-2</v>
      </c>
      <c r="Q772">
        <v>23.166567000000011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24.219502701234461</v>
      </c>
      <c r="G773" s="13">
        <f t="shared" si="133"/>
        <v>0</v>
      </c>
      <c r="H773" s="13">
        <f t="shared" si="134"/>
        <v>24.219502701234461</v>
      </c>
      <c r="I773" s="16">
        <f t="shared" si="141"/>
        <v>24.219549858435162</v>
      </c>
      <c r="J773" s="13">
        <f t="shared" si="135"/>
        <v>23.882769131298925</v>
      </c>
      <c r="K773" s="13">
        <f t="shared" si="136"/>
        <v>0.33678072713623664</v>
      </c>
      <c r="L773" s="13">
        <f t="shared" si="137"/>
        <v>0</v>
      </c>
      <c r="M773" s="13">
        <f t="shared" si="142"/>
        <v>6.4677548589674727E-3</v>
      </c>
      <c r="N773" s="13">
        <f t="shared" si="138"/>
        <v>4.0100080125598332E-3</v>
      </c>
      <c r="O773" s="13">
        <f t="shared" si="139"/>
        <v>4.0100080125598332E-3</v>
      </c>
      <c r="Q773">
        <v>24.98341870531965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61.009085225079033</v>
      </c>
      <c r="G774" s="13">
        <f t="shared" ref="G774:G837" si="144">IF((F774-$J$2)&gt;0,$I$2*(F774-$J$2),0)</f>
        <v>3.8721594792123231</v>
      </c>
      <c r="H774" s="13">
        <f t="shared" ref="H774:H837" si="145">F774-G774</f>
        <v>57.136925745866712</v>
      </c>
      <c r="I774" s="16">
        <f t="shared" si="141"/>
        <v>57.473706473002949</v>
      </c>
      <c r="J774" s="13">
        <f t="shared" ref="J774:J837" si="146">I774/SQRT(1+(I774/($K$2*(300+(25*Q774)+0.05*(Q774)^3)))^2)</f>
        <v>52.179086828913533</v>
      </c>
      <c r="K774" s="13">
        <f t="shared" ref="K774:K837" si="147">I774-J774</f>
        <v>5.2946196440894155</v>
      </c>
      <c r="L774" s="13">
        <f t="shared" ref="L774:L837" si="148">IF(K774&gt;$N$2,(K774-$N$2)/$L$2,0)</f>
        <v>0</v>
      </c>
      <c r="M774" s="13">
        <f t="shared" si="142"/>
        <v>2.4577468464076395E-3</v>
      </c>
      <c r="N774" s="13">
        <f t="shared" ref="N774:N837" si="149">$M$2*M774</f>
        <v>1.5238030447727365E-3</v>
      </c>
      <c r="O774" s="13">
        <f t="shared" ref="O774:O837" si="150">N774+G774</f>
        <v>3.8736832822570957</v>
      </c>
      <c r="Q774">
        <v>22.929380419638729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48.659643422492863</v>
      </c>
      <c r="G775" s="13">
        <f t="shared" si="144"/>
        <v>2.0895039052862154</v>
      </c>
      <c r="H775" s="13">
        <f t="shared" si="145"/>
        <v>46.570139517206648</v>
      </c>
      <c r="I775" s="16">
        <f t="shared" ref="I775:I838" si="152">H775+K774-L774</f>
        <v>51.864759161296064</v>
      </c>
      <c r="J775" s="13">
        <f t="shared" si="146"/>
        <v>45.692934958115067</v>
      </c>
      <c r="K775" s="13">
        <f t="shared" si="147"/>
        <v>6.1718242031809964</v>
      </c>
      <c r="L775" s="13">
        <f t="shared" si="148"/>
        <v>0</v>
      </c>
      <c r="M775" s="13">
        <f t="shared" ref="M775:M838" si="153">L775+M774-N774</f>
        <v>9.33943801634903E-4</v>
      </c>
      <c r="N775" s="13">
        <f t="shared" si="149"/>
        <v>5.7904515701363987E-4</v>
      </c>
      <c r="O775" s="13">
        <f t="shared" si="150"/>
        <v>2.0900829504432292</v>
      </c>
      <c r="Q775">
        <v>19.341714969044489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7.210810811</v>
      </c>
      <c r="G776" s="13">
        <f t="shared" si="144"/>
        <v>0</v>
      </c>
      <c r="H776" s="13">
        <f t="shared" si="145"/>
        <v>7.210810811</v>
      </c>
      <c r="I776" s="16">
        <f t="shared" si="152"/>
        <v>13.382635014180996</v>
      </c>
      <c r="J776" s="13">
        <f t="shared" si="146"/>
        <v>13.216345251558161</v>
      </c>
      <c r="K776" s="13">
        <f t="shared" si="147"/>
        <v>0.16628976262283501</v>
      </c>
      <c r="L776" s="13">
        <f t="shared" si="148"/>
        <v>0</v>
      </c>
      <c r="M776" s="13">
        <f t="shared" si="153"/>
        <v>3.5489864462126314E-4</v>
      </c>
      <c r="N776" s="13">
        <f t="shared" si="149"/>
        <v>2.2003715966518314E-4</v>
      </c>
      <c r="O776" s="13">
        <f t="shared" si="150"/>
        <v>2.2003715966518314E-4</v>
      </c>
      <c r="Q776">
        <v>17.384654714235719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195.51472969608801</v>
      </c>
      <c r="G777" s="13">
        <f t="shared" si="144"/>
        <v>23.288197926436254</v>
      </c>
      <c r="H777" s="13">
        <f t="shared" si="145"/>
        <v>172.22653176965176</v>
      </c>
      <c r="I777" s="16">
        <f t="shared" si="152"/>
        <v>172.39282153227458</v>
      </c>
      <c r="J777" s="13">
        <f t="shared" si="146"/>
        <v>54.933489789164547</v>
      </c>
      <c r="K777" s="13">
        <f t="shared" si="147"/>
        <v>117.45933174311003</v>
      </c>
      <c r="L777" s="13">
        <f t="shared" si="148"/>
        <v>77.131175144882732</v>
      </c>
      <c r="M777" s="13">
        <f t="shared" si="153"/>
        <v>77.131310006367684</v>
      </c>
      <c r="N777" s="13">
        <f t="shared" si="149"/>
        <v>47.821412203947965</v>
      </c>
      <c r="O777" s="13">
        <f t="shared" si="150"/>
        <v>71.109610130384226</v>
      </c>
      <c r="Q777">
        <v>12.01891709354839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64.67301655860058</v>
      </c>
      <c r="G778" s="13">
        <f t="shared" si="144"/>
        <v>4.4010520169152736</v>
      </c>
      <c r="H778" s="13">
        <f t="shared" si="145"/>
        <v>60.271964541685307</v>
      </c>
      <c r="I778" s="16">
        <f t="shared" si="152"/>
        <v>100.60012113991262</v>
      </c>
      <c r="J778" s="13">
        <f t="shared" si="146"/>
        <v>54.767963267937809</v>
      </c>
      <c r="K778" s="13">
        <f t="shared" si="147"/>
        <v>45.832157871974808</v>
      </c>
      <c r="L778" s="13">
        <f t="shared" si="148"/>
        <v>8.40923917782861</v>
      </c>
      <c r="M778" s="13">
        <f t="shared" si="153"/>
        <v>37.719136980248329</v>
      </c>
      <c r="N778" s="13">
        <f t="shared" si="149"/>
        <v>23.385864927753964</v>
      </c>
      <c r="O778" s="13">
        <f t="shared" si="150"/>
        <v>27.786916944669237</v>
      </c>
      <c r="Q778">
        <v>13.760572580934941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6.4175056739589271</v>
      </c>
      <c r="G779" s="13">
        <f t="shared" si="144"/>
        <v>0</v>
      </c>
      <c r="H779" s="13">
        <f t="shared" si="145"/>
        <v>6.4175056739589271</v>
      </c>
      <c r="I779" s="16">
        <f t="shared" si="152"/>
        <v>43.840424368105126</v>
      </c>
      <c r="J779" s="13">
        <f t="shared" si="146"/>
        <v>37.393508578339535</v>
      </c>
      <c r="K779" s="13">
        <f t="shared" si="147"/>
        <v>6.4469157897655904</v>
      </c>
      <c r="L779" s="13">
        <f t="shared" si="148"/>
        <v>0</v>
      </c>
      <c r="M779" s="13">
        <f t="shared" si="153"/>
        <v>14.333272052494365</v>
      </c>
      <c r="N779" s="13">
        <f t="shared" si="149"/>
        <v>8.8866286725465056</v>
      </c>
      <c r="O779" s="13">
        <f t="shared" si="150"/>
        <v>8.8866286725465056</v>
      </c>
      <c r="Q779">
        <v>15.097843708011791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84.172186422044803</v>
      </c>
      <c r="G780" s="13">
        <f t="shared" si="144"/>
        <v>7.2157787389539543</v>
      </c>
      <c r="H780" s="13">
        <f t="shared" si="145"/>
        <v>76.956407683090845</v>
      </c>
      <c r="I780" s="16">
        <f t="shared" si="152"/>
        <v>83.403323472856442</v>
      </c>
      <c r="J780" s="13">
        <f t="shared" si="146"/>
        <v>60.337169049870774</v>
      </c>
      <c r="K780" s="13">
        <f t="shared" si="147"/>
        <v>23.066154422985669</v>
      </c>
      <c r="L780" s="13">
        <f t="shared" si="148"/>
        <v>0</v>
      </c>
      <c r="M780" s="13">
        <f t="shared" si="153"/>
        <v>5.4466433799478597</v>
      </c>
      <c r="N780" s="13">
        <f t="shared" si="149"/>
        <v>3.3769188955676732</v>
      </c>
      <c r="O780" s="13">
        <f t="shared" si="150"/>
        <v>10.592697634521627</v>
      </c>
      <c r="Q780">
        <v>17.92952422892926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6.2969798129891652</v>
      </c>
      <c r="G781" s="13">
        <f t="shared" si="144"/>
        <v>0</v>
      </c>
      <c r="H781" s="13">
        <f t="shared" si="145"/>
        <v>6.2969798129891652</v>
      </c>
      <c r="I781" s="16">
        <f t="shared" si="152"/>
        <v>29.363134235974833</v>
      </c>
      <c r="J781" s="13">
        <f t="shared" si="146"/>
        <v>27.722376123823089</v>
      </c>
      <c r="K781" s="13">
        <f t="shared" si="147"/>
        <v>1.6407581121517438</v>
      </c>
      <c r="L781" s="13">
        <f t="shared" si="148"/>
        <v>0</v>
      </c>
      <c r="M781" s="13">
        <f t="shared" si="153"/>
        <v>2.0697244843801865</v>
      </c>
      <c r="N781" s="13">
        <f t="shared" si="149"/>
        <v>1.2832291803157156</v>
      </c>
      <c r="O781" s="13">
        <f t="shared" si="150"/>
        <v>1.2832291803157156</v>
      </c>
      <c r="Q781">
        <v>17.386609782842012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5.6625216949411383</v>
      </c>
      <c r="G782" s="13">
        <f t="shared" si="144"/>
        <v>0</v>
      </c>
      <c r="H782" s="13">
        <f t="shared" si="145"/>
        <v>5.6625216949411383</v>
      </c>
      <c r="I782" s="16">
        <f t="shared" si="152"/>
        <v>7.3032798070928822</v>
      </c>
      <c r="J782" s="13">
        <f t="shared" si="146"/>
        <v>7.2835600170317019</v>
      </c>
      <c r="K782" s="13">
        <f t="shared" si="147"/>
        <v>1.9719790061180298E-2</v>
      </c>
      <c r="L782" s="13">
        <f t="shared" si="148"/>
        <v>0</v>
      </c>
      <c r="M782" s="13">
        <f t="shared" si="153"/>
        <v>0.78649530406447088</v>
      </c>
      <c r="N782" s="13">
        <f t="shared" si="149"/>
        <v>0.48762708851997194</v>
      </c>
      <c r="O782" s="13">
        <f t="shared" si="150"/>
        <v>0.48762708851997194</v>
      </c>
      <c r="Q782">
        <v>19.717062026039262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0.33114379034068869</v>
      </c>
      <c r="G783" s="13">
        <f t="shared" si="144"/>
        <v>0</v>
      </c>
      <c r="H783" s="13">
        <f t="shared" si="145"/>
        <v>0.33114379034068869</v>
      </c>
      <c r="I783" s="16">
        <f t="shared" si="152"/>
        <v>0.35086358040186899</v>
      </c>
      <c r="J783" s="13">
        <f t="shared" si="146"/>
        <v>0.35086230127917173</v>
      </c>
      <c r="K783" s="13">
        <f t="shared" si="147"/>
        <v>1.2791226972619363E-6</v>
      </c>
      <c r="L783" s="13">
        <f t="shared" si="148"/>
        <v>0</v>
      </c>
      <c r="M783" s="13">
        <f t="shared" si="153"/>
        <v>0.29886821554449894</v>
      </c>
      <c r="N783" s="13">
        <f t="shared" si="149"/>
        <v>0.18529829363758935</v>
      </c>
      <c r="O783" s="13">
        <f t="shared" si="150"/>
        <v>0.18529829363758935</v>
      </c>
      <c r="Q783">
        <v>23.541993785560312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0.38219055985091482</v>
      </c>
      <c r="G784" s="13">
        <f t="shared" si="144"/>
        <v>0</v>
      </c>
      <c r="H784" s="13">
        <f t="shared" si="145"/>
        <v>0.38219055985091482</v>
      </c>
      <c r="I784" s="16">
        <f t="shared" si="152"/>
        <v>0.38219183897361209</v>
      </c>
      <c r="J784" s="13">
        <f t="shared" si="146"/>
        <v>0.38219014336421114</v>
      </c>
      <c r="K784" s="13">
        <f t="shared" si="147"/>
        <v>1.6956094009423772E-6</v>
      </c>
      <c r="L784" s="13">
        <f t="shared" si="148"/>
        <v>0</v>
      </c>
      <c r="M784" s="13">
        <f t="shared" si="153"/>
        <v>0.11356992190690959</v>
      </c>
      <c r="N784" s="13">
        <f t="shared" si="149"/>
        <v>7.0413351582283942E-2</v>
      </c>
      <c r="O784" s="13">
        <f t="shared" si="150"/>
        <v>7.0413351582283942E-2</v>
      </c>
      <c r="Q784">
        <v>23.361853782210549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1.3551004611541151</v>
      </c>
      <c r="G785" s="13">
        <f t="shared" si="144"/>
        <v>0</v>
      </c>
      <c r="H785" s="13">
        <f t="shared" si="145"/>
        <v>1.3551004611541151</v>
      </c>
      <c r="I785" s="16">
        <f t="shared" si="152"/>
        <v>1.355102156763516</v>
      </c>
      <c r="J785" s="13">
        <f t="shared" si="146"/>
        <v>1.3550108646532448</v>
      </c>
      <c r="K785" s="13">
        <f t="shared" si="147"/>
        <v>9.1292110271146143E-5</v>
      </c>
      <c r="L785" s="13">
        <f t="shared" si="148"/>
        <v>0</v>
      </c>
      <c r="M785" s="13">
        <f t="shared" si="153"/>
        <v>4.3156570324625651E-2</v>
      </c>
      <c r="N785" s="13">
        <f t="shared" si="149"/>
        <v>2.6757073601267903E-2</v>
      </c>
      <c r="O785" s="13">
        <f t="shared" si="150"/>
        <v>2.6757073601267903E-2</v>
      </c>
      <c r="Q785">
        <v>22.02015900000001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26.743853915975169</v>
      </c>
      <c r="G786" s="13">
        <f t="shared" si="144"/>
        <v>0</v>
      </c>
      <c r="H786" s="13">
        <f t="shared" si="145"/>
        <v>26.743853915975169</v>
      </c>
      <c r="I786" s="16">
        <f t="shared" si="152"/>
        <v>26.743945208085439</v>
      </c>
      <c r="J786" s="13">
        <f t="shared" si="146"/>
        <v>26.223266425838666</v>
      </c>
      <c r="K786" s="13">
        <f t="shared" si="147"/>
        <v>0.52067878224677244</v>
      </c>
      <c r="L786" s="13">
        <f t="shared" si="148"/>
        <v>0</v>
      </c>
      <c r="M786" s="13">
        <f t="shared" si="153"/>
        <v>1.6399496723357748E-2</v>
      </c>
      <c r="N786" s="13">
        <f t="shared" si="149"/>
        <v>1.0167687968481803E-2</v>
      </c>
      <c r="O786" s="13">
        <f t="shared" si="150"/>
        <v>1.0167687968481803E-2</v>
      </c>
      <c r="Q786">
        <v>23.93246826305187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17.443132155710529</v>
      </c>
      <c r="G787" s="13">
        <f t="shared" si="144"/>
        <v>0</v>
      </c>
      <c r="H787" s="13">
        <f t="shared" si="145"/>
        <v>17.443132155710529</v>
      </c>
      <c r="I787" s="16">
        <f t="shared" si="152"/>
        <v>17.963810937957302</v>
      </c>
      <c r="J787" s="13">
        <f t="shared" si="146"/>
        <v>17.652269368827373</v>
      </c>
      <c r="K787" s="13">
        <f t="shared" si="147"/>
        <v>0.31154156912992903</v>
      </c>
      <c r="L787" s="13">
        <f t="shared" si="148"/>
        <v>0</v>
      </c>
      <c r="M787" s="13">
        <f t="shared" si="153"/>
        <v>6.2318087548759449E-3</v>
      </c>
      <c r="N787" s="13">
        <f t="shared" si="149"/>
        <v>3.8637214280230858E-3</v>
      </c>
      <c r="O787" s="13">
        <f t="shared" si="150"/>
        <v>3.8637214280230858E-3</v>
      </c>
      <c r="Q787">
        <v>19.137980178157498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51.635942680426233</v>
      </c>
      <c r="G788" s="13">
        <f t="shared" si="144"/>
        <v>2.5191359928446957</v>
      </c>
      <c r="H788" s="13">
        <f t="shared" si="145"/>
        <v>49.116806687581537</v>
      </c>
      <c r="I788" s="16">
        <f t="shared" si="152"/>
        <v>49.428348256711466</v>
      </c>
      <c r="J788" s="13">
        <f t="shared" si="146"/>
        <v>42.615116244389419</v>
      </c>
      <c r="K788" s="13">
        <f t="shared" si="147"/>
        <v>6.8132320123220467</v>
      </c>
      <c r="L788" s="13">
        <f t="shared" si="148"/>
        <v>0</v>
      </c>
      <c r="M788" s="13">
        <f t="shared" si="153"/>
        <v>2.3680873268528591E-3</v>
      </c>
      <c r="N788" s="13">
        <f t="shared" si="149"/>
        <v>1.4682141426487726E-3</v>
      </c>
      <c r="O788" s="13">
        <f t="shared" si="150"/>
        <v>2.5206042069873447</v>
      </c>
      <c r="Q788">
        <v>17.387232408529329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53.977777193273518</v>
      </c>
      <c r="G789" s="13">
        <f t="shared" si="144"/>
        <v>2.857182393182037</v>
      </c>
      <c r="H789" s="13">
        <f t="shared" si="145"/>
        <v>51.120594800091482</v>
      </c>
      <c r="I789" s="16">
        <f t="shared" si="152"/>
        <v>57.933826812413528</v>
      </c>
      <c r="J789" s="13">
        <f t="shared" si="146"/>
        <v>44.63714103727704</v>
      </c>
      <c r="K789" s="13">
        <f t="shared" si="147"/>
        <v>13.296685775136488</v>
      </c>
      <c r="L789" s="13">
        <f t="shared" si="148"/>
        <v>0</v>
      </c>
      <c r="M789" s="13">
        <f t="shared" si="153"/>
        <v>8.9987318420408648E-4</v>
      </c>
      <c r="N789" s="13">
        <f t="shared" si="149"/>
        <v>5.5792137420653367E-4</v>
      </c>
      <c r="O789" s="13">
        <f t="shared" si="150"/>
        <v>2.8577403145562434</v>
      </c>
      <c r="Q789">
        <v>14.77091769094231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0.63822163332475468</v>
      </c>
      <c r="G790" s="13">
        <f t="shared" si="144"/>
        <v>0</v>
      </c>
      <c r="H790" s="13">
        <f t="shared" si="145"/>
        <v>0.63822163332475468</v>
      </c>
      <c r="I790" s="16">
        <f t="shared" si="152"/>
        <v>13.934907408461243</v>
      </c>
      <c r="J790" s="13">
        <f t="shared" si="146"/>
        <v>13.520979941354922</v>
      </c>
      <c r="K790" s="13">
        <f t="shared" si="147"/>
        <v>0.41392746710632089</v>
      </c>
      <c r="L790" s="13">
        <f t="shared" si="148"/>
        <v>0</v>
      </c>
      <c r="M790" s="13">
        <f t="shared" si="153"/>
        <v>3.4195180999755282E-4</v>
      </c>
      <c r="N790" s="13">
        <f t="shared" si="149"/>
        <v>2.1201012219848275E-4</v>
      </c>
      <c r="O790" s="13">
        <f t="shared" si="150"/>
        <v>2.1201012219848275E-4</v>
      </c>
      <c r="Q790">
        <v>11.48330709354839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26.552146562524481</v>
      </c>
      <c r="G791" s="13">
        <f t="shared" si="144"/>
        <v>0</v>
      </c>
      <c r="H791" s="13">
        <f t="shared" si="145"/>
        <v>26.552146562524481</v>
      </c>
      <c r="I791" s="16">
        <f t="shared" si="152"/>
        <v>26.966074029630803</v>
      </c>
      <c r="J791" s="13">
        <f t="shared" si="146"/>
        <v>25.462167759513793</v>
      </c>
      <c r="K791" s="13">
        <f t="shared" si="147"/>
        <v>1.5039062701170103</v>
      </c>
      <c r="L791" s="13">
        <f t="shared" si="148"/>
        <v>0</v>
      </c>
      <c r="M791" s="13">
        <f t="shared" si="153"/>
        <v>1.2994168779907007E-4</v>
      </c>
      <c r="N791" s="13">
        <f t="shared" si="149"/>
        <v>8.0563846435423441E-5</v>
      </c>
      <c r="O791" s="13">
        <f t="shared" si="150"/>
        <v>8.0563846435423441E-5</v>
      </c>
      <c r="Q791">
        <v>16.190978328272539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17.999494016762451</v>
      </c>
      <c r="G792" s="13">
        <f t="shared" si="144"/>
        <v>0</v>
      </c>
      <c r="H792" s="13">
        <f t="shared" si="145"/>
        <v>17.999494016762451</v>
      </c>
      <c r="I792" s="16">
        <f t="shared" si="152"/>
        <v>19.503400286879462</v>
      </c>
      <c r="J792" s="13">
        <f t="shared" si="146"/>
        <v>19.036160449448165</v>
      </c>
      <c r="K792" s="13">
        <f t="shared" si="147"/>
        <v>0.46723983743129693</v>
      </c>
      <c r="L792" s="13">
        <f t="shared" si="148"/>
        <v>0</v>
      </c>
      <c r="M792" s="13">
        <f t="shared" si="153"/>
        <v>4.9377841363646625E-5</v>
      </c>
      <c r="N792" s="13">
        <f t="shared" si="149"/>
        <v>3.0614261645460908E-5</v>
      </c>
      <c r="O792" s="13">
        <f t="shared" si="150"/>
        <v>3.0614261645460908E-5</v>
      </c>
      <c r="Q792">
        <v>17.94501381313659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6.7967502815883938</v>
      </c>
      <c r="G793" s="13">
        <f t="shared" si="144"/>
        <v>0</v>
      </c>
      <c r="H793" s="13">
        <f t="shared" si="145"/>
        <v>6.7967502815883938</v>
      </c>
      <c r="I793" s="16">
        <f t="shared" si="152"/>
        <v>7.2639901190196907</v>
      </c>
      <c r="J793" s="13">
        <f t="shared" si="146"/>
        <v>7.2450694092745431</v>
      </c>
      <c r="K793" s="13">
        <f t="shared" si="147"/>
        <v>1.892070974514759E-2</v>
      </c>
      <c r="L793" s="13">
        <f t="shared" si="148"/>
        <v>0</v>
      </c>
      <c r="M793" s="13">
        <f t="shared" si="153"/>
        <v>1.8763579718185718E-5</v>
      </c>
      <c r="N793" s="13">
        <f t="shared" si="149"/>
        <v>1.1633419425275144E-5</v>
      </c>
      <c r="O793" s="13">
        <f t="shared" si="150"/>
        <v>1.1633419425275144E-5</v>
      </c>
      <c r="Q793">
        <v>19.89583335844743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48.790608664848357</v>
      </c>
      <c r="G794" s="13">
        <f t="shared" si="144"/>
        <v>2.1084088827748912</v>
      </c>
      <c r="H794" s="13">
        <f t="shared" si="145"/>
        <v>46.682199782073468</v>
      </c>
      <c r="I794" s="16">
        <f t="shared" si="152"/>
        <v>46.701120491818614</v>
      </c>
      <c r="J794" s="13">
        <f t="shared" si="146"/>
        <v>42.365190499601802</v>
      </c>
      <c r="K794" s="13">
        <f t="shared" si="147"/>
        <v>4.335929992216812</v>
      </c>
      <c r="L794" s="13">
        <f t="shared" si="148"/>
        <v>0</v>
      </c>
      <c r="M794" s="13">
        <f t="shared" si="153"/>
        <v>7.1301602929105734E-6</v>
      </c>
      <c r="N794" s="13">
        <f t="shared" si="149"/>
        <v>4.4206993816045554E-6</v>
      </c>
      <c r="O794" s="13">
        <f t="shared" si="150"/>
        <v>2.1084133034742729</v>
      </c>
      <c r="Q794">
        <v>19.92863732365247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4.3723440680711381</v>
      </c>
      <c r="G795" s="13">
        <f t="shared" si="144"/>
        <v>0</v>
      </c>
      <c r="H795" s="13">
        <f t="shared" si="145"/>
        <v>4.3723440680711381</v>
      </c>
      <c r="I795" s="16">
        <f t="shared" si="152"/>
        <v>8.70827406028795</v>
      </c>
      <c r="J795" s="13">
        <f t="shared" si="146"/>
        <v>8.6843342427016292</v>
      </c>
      <c r="K795" s="13">
        <f t="shared" si="147"/>
        <v>2.39398175863208E-2</v>
      </c>
      <c r="L795" s="13">
        <f t="shared" si="148"/>
        <v>0</v>
      </c>
      <c r="M795" s="13">
        <f t="shared" si="153"/>
        <v>2.709460911306018E-6</v>
      </c>
      <c r="N795" s="13">
        <f t="shared" si="149"/>
        <v>1.6798657650097311E-6</v>
      </c>
      <c r="O795" s="13">
        <f t="shared" si="150"/>
        <v>1.6798657650097311E-6</v>
      </c>
      <c r="Q795">
        <v>22.076306774321662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0.1063500635156793</v>
      </c>
      <c r="G796" s="13">
        <f t="shared" si="144"/>
        <v>0</v>
      </c>
      <c r="H796" s="13">
        <f t="shared" si="145"/>
        <v>0.1063500635156793</v>
      </c>
      <c r="I796" s="16">
        <f t="shared" si="152"/>
        <v>0.1302898811020001</v>
      </c>
      <c r="J796" s="13">
        <f t="shared" si="146"/>
        <v>0.13028981289837357</v>
      </c>
      <c r="K796" s="13">
        <f t="shared" si="147"/>
        <v>6.8203626524265815E-8</v>
      </c>
      <c r="L796" s="13">
        <f t="shared" si="148"/>
        <v>0</v>
      </c>
      <c r="M796" s="13">
        <f t="shared" si="153"/>
        <v>1.0295951462962869E-6</v>
      </c>
      <c r="N796" s="13">
        <f t="shared" si="149"/>
        <v>6.3834899070369786E-7</v>
      </c>
      <c r="O796" s="13">
        <f t="shared" si="150"/>
        <v>6.3834899070369786E-7</v>
      </c>
      <c r="Q796">
        <v>23.25383600000001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65.481234309969267</v>
      </c>
      <c r="G797" s="13">
        <f t="shared" si="144"/>
        <v>4.5177191426408827</v>
      </c>
      <c r="H797" s="13">
        <f t="shared" si="145"/>
        <v>60.963515167328381</v>
      </c>
      <c r="I797" s="16">
        <f t="shared" si="152"/>
        <v>60.963515235532007</v>
      </c>
      <c r="J797" s="13">
        <f t="shared" si="146"/>
        <v>56.201472977985347</v>
      </c>
      <c r="K797" s="13">
        <f t="shared" si="147"/>
        <v>4.7620422575466606</v>
      </c>
      <c r="L797" s="13">
        <f t="shared" si="148"/>
        <v>0</v>
      </c>
      <c r="M797" s="13">
        <f t="shared" si="153"/>
        <v>3.91246155592589E-7</v>
      </c>
      <c r="N797" s="13">
        <f t="shared" si="149"/>
        <v>2.4257261646740516E-7</v>
      </c>
      <c r="O797" s="13">
        <f t="shared" si="150"/>
        <v>4.5177193852134989</v>
      </c>
      <c r="Q797">
        <v>25.116727175439909</v>
      </c>
    </row>
    <row r="798" spans="1:17" x14ac:dyDescent="0.2">
      <c r="A798" s="14">
        <f t="shared" si="151"/>
        <v>46266</v>
      </c>
      <c r="B798" s="1">
        <v>9</v>
      </c>
      <c r="F798" s="34">
        <v>35.015196444393062</v>
      </c>
      <c r="G798" s="13">
        <f t="shared" si="144"/>
        <v>0.1199129029175779</v>
      </c>
      <c r="H798" s="13">
        <f t="shared" si="145"/>
        <v>34.895283541475486</v>
      </c>
      <c r="I798" s="16">
        <f t="shared" si="152"/>
        <v>39.657325799022146</v>
      </c>
      <c r="J798" s="13">
        <f t="shared" si="146"/>
        <v>37.693489784001223</v>
      </c>
      <c r="K798" s="13">
        <f t="shared" si="147"/>
        <v>1.9638360150209238</v>
      </c>
      <c r="L798" s="13">
        <f t="shared" si="148"/>
        <v>0</v>
      </c>
      <c r="M798" s="13">
        <f t="shared" si="153"/>
        <v>1.4867353912518384E-7</v>
      </c>
      <c r="N798" s="13">
        <f t="shared" si="149"/>
        <v>9.2177594257613983E-8</v>
      </c>
      <c r="O798" s="13">
        <f t="shared" si="150"/>
        <v>0.11991299509517216</v>
      </c>
      <c r="Q798">
        <v>22.562060551915391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54.035746405903687</v>
      </c>
      <c r="G799" s="13">
        <f t="shared" si="144"/>
        <v>2.8655503130980318</v>
      </c>
      <c r="H799" s="13">
        <f t="shared" si="145"/>
        <v>51.170196092805654</v>
      </c>
      <c r="I799" s="16">
        <f t="shared" si="152"/>
        <v>53.134032107826577</v>
      </c>
      <c r="J799" s="13">
        <f t="shared" si="146"/>
        <v>46.597102402664312</v>
      </c>
      <c r="K799" s="13">
        <f t="shared" si="147"/>
        <v>6.5369297051622652</v>
      </c>
      <c r="L799" s="13">
        <f t="shared" si="148"/>
        <v>0</v>
      </c>
      <c r="M799" s="13">
        <f t="shared" si="153"/>
        <v>5.6495944867569857E-8</v>
      </c>
      <c r="N799" s="13">
        <f t="shared" si="149"/>
        <v>3.5027485817893312E-8</v>
      </c>
      <c r="O799" s="13">
        <f t="shared" si="150"/>
        <v>2.8655503481255176</v>
      </c>
      <c r="Q799">
        <v>19.398464110306449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26.66703299650197</v>
      </c>
      <c r="G800" s="13">
        <f t="shared" si="144"/>
        <v>0</v>
      </c>
      <c r="H800" s="13">
        <f t="shared" si="145"/>
        <v>26.66703299650197</v>
      </c>
      <c r="I800" s="16">
        <f t="shared" si="152"/>
        <v>33.203962701664238</v>
      </c>
      <c r="J800" s="13">
        <f t="shared" si="146"/>
        <v>30.904894346034709</v>
      </c>
      <c r="K800" s="13">
        <f t="shared" si="147"/>
        <v>2.2990683556295295</v>
      </c>
      <c r="L800" s="13">
        <f t="shared" si="148"/>
        <v>0</v>
      </c>
      <c r="M800" s="13">
        <f t="shared" si="153"/>
        <v>2.1468459049676545E-8</v>
      </c>
      <c r="N800" s="13">
        <f t="shared" si="149"/>
        <v>1.3310444610799458E-8</v>
      </c>
      <c r="O800" s="13">
        <f t="shared" si="150"/>
        <v>1.3310444610799458E-8</v>
      </c>
      <c r="Q800">
        <v>17.456295153671821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71.650590407769442</v>
      </c>
      <c r="G801" s="13">
        <f t="shared" si="144"/>
        <v>5.4082725142900685</v>
      </c>
      <c r="H801" s="13">
        <f t="shared" si="145"/>
        <v>66.242317893479367</v>
      </c>
      <c r="I801" s="16">
        <f t="shared" si="152"/>
        <v>68.541386249108896</v>
      </c>
      <c r="J801" s="13">
        <f t="shared" si="146"/>
        <v>45.701538465987909</v>
      </c>
      <c r="K801" s="13">
        <f t="shared" si="147"/>
        <v>22.839847783120987</v>
      </c>
      <c r="L801" s="13">
        <f t="shared" si="148"/>
        <v>0</v>
      </c>
      <c r="M801" s="13">
        <f t="shared" si="153"/>
        <v>8.1580144388770874E-9</v>
      </c>
      <c r="N801" s="13">
        <f t="shared" si="149"/>
        <v>5.0579689521037938E-9</v>
      </c>
      <c r="O801" s="13">
        <f t="shared" si="150"/>
        <v>5.4082725193480377</v>
      </c>
      <c r="Q801">
        <v>12.847697717615629</v>
      </c>
    </row>
    <row r="802" spans="1:17" x14ac:dyDescent="0.2">
      <c r="A802" s="14">
        <f t="shared" si="151"/>
        <v>46388</v>
      </c>
      <c r="B802" s="1">
        <v>1</v>
      </c>
      <c r="F802" s="34">
        <v>84.017121440646065</v>
      </c>
      <c r="G802" s="13">
        <f t="shared" si="144"/>
        <v>7.1933949374971693</v>
      </c>
      <c r="H802" s="13">
        <f t="shared" si="145"/>
        <v>76.82372650314889</v>
      </c>
      <c r="I802" s="16">
        <f t="shared" si="152"/>
        <v>99.663574286269878</v>
      </c>
      <c r="J802" s="13">
        <f t="shared" si="146"/>
        <v>44.440869502070939</v>
      </c>
      <c r="K802" s="13">
        <f t="shared" si="147"/>
        <v>55.222704784198939</v>
      </c>
      <c r="L802" s="13">
        <f t="shared" si="148"/>
        <v>17.418900298320569</v>
      </c>
      <c r="M802" s="13">
        <f t="shared" si="153"/>
        <v>17.418900301420614</v>
      </c>
      <c r="N802" s="13">
        <f t="shared" si="149"/>
        <v>10.79971818688078</v>
      </c>
      <c r="O802" s="13">
        <f t="shared" si="150"/>
        <v>17.993113124377949</v>
      </c>
      <c r="Q802">
        <v>9.7170605935483891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80.480573972637643</v>
      </c>
      <c r="G803" s="13">
        <f t="shared" si="144"/>
        <v>6.6828904015772359</v>
      </c>
      <c r="H803" s="13">
        <f t="shared" si="145"/>
        <v>73.797683571060404</v>
      </c>
      <c r="I803" s="16">
        <f t="shared" si="152"/>
        <v>111.60148805693878</v>
      </c>
      <c r="J803" s="13">
        <f t="shared" si="146"/>
        <v>56.530022660819867</v>
      </c>
      <c r="K803" s="13">
        <f t="shared" si="147"/>
        <v>55.07146539611891</v>
      </c>
      <c r="L803" s="13">
        <f t="shared" si="148"/>
        <v>17.273795263714135</v>
      </c>
      <c r="M803" s="13">
        <f t="shared" si="153"/>
        <v>23.892977378253967</v>
      </c>
      <c r="N803" s="13">
        <f t="shared" si="149"/>
        <v>14.81364597451746</v>
      </c>
      <c r="O803" s="13">
        <f t="shared" si="150"/>
        <v>21.496536376094696</v>
      </c>
      <c r="Q803">
        <v>13.820725841028381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43.171202125715141</v>
      </c>
      <c r="G804" s="13">
        <f t="shared" si="144"/>
        <v>1.2972413377733973</v>
      </c>
      <c r="H804" s="13">
        <f t="shared" si="145"/>
        <v>41.873960787941741</v>
      </c>
      <c r="I804" s="16">
        <f t="shared" si="152"/>
        <v>79.671630920346516</v>
      </c>
      <c r="J804" s="13">
        <f t="shared" si="146"/>
        <v>54.865002256953971</v>
      </c>
      <c r="K804" s="13">
        <f t="shared" si="147"/>
        <v>24.806628663392544</v>
      </c>
      <c r="L804" s="13">
        <f t="shared" si="148"/>
        <v>0</v>
      </c>
      <c r="M804" s="13">
        <f t="shared" si="153"/>
        <v>9.0793314037365072</v>
      </c>
      <c r="N804" s="13">
        <f t="shared" si="149"/>
        <v>5.6291854703166342</v>
      </c>
      <c r="O804" s="13">
        <f t="shared" si="150"/>
        <v>6.9264268080900315</v>
      </c>
      <c r="Q804">
        <v>15.88132228253529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14.95506791990849</v>
      </c>
      <c r="G805" s="13">
        <f t="shared" si="144"/>
        <v>0</v>
      </c>
      <c r="H805" s="13">
        <f t="shared" si="145"/>
        <v>14.95506791990849</v>
      </c>
      <c r="I805" s="16">
        <f t="shared" si="152"/>
        <v>39.761696583301031</v>
      </c>
      <c r="J805" s="13">
        <f t="shared" si="146"/>
        <v>36.129518557161354</v>
      </c>
      <c r="K805" s="13">
        <f t="shared" si="147"/>
        <v>3.6321780261396768</v>
      </c>
      <c r="L805" s="13">
        <f t="shared" si="148"/>
        <v>0</v>
      </c>
      <c r="M805" s="13">
        <f t="shared" si="153"/>
        <v>3.450145933419873</v>
      </c>
      <c r="N805" s="13">
        <f t="shared" si="149"/>
        <v>2.1390904787203211</v>
      </c>
      <c r="O805" s="13">
        <f t="shared" si="150"/>
        <v>2.1390904787203211</v>
      </c>
      <c r="Q805">
        <v>17.787932491552009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1.9963480048509901</v>
      </c>
      <c r="G806" s="13">
        <f t="shared" si="144"/>
        <v>0</v>
      </c>
      <c r="H806" s="13">
        <f t="shared" si="145"/>
        <v>1.9963480048509901</v>
      </c>
      <c r="I806" s="16">
        <f t="shared" si="152"/>
        <v>5.6285260309906668</v>
      </c>
      <c r="J806" s="13">
        <f t="shared" si="146"/>
        <v>5.6194964304836192</v>
      </c>
      <c r="K806" s="13">
        <f t="shared" si="147"/>
        <v>9.0296005070475971E-3</v>
      </c>
      <c r="L806" s="13">
        <f t="shared" si="148"/>
        <v>0</v>
      </c>
      <c r="M806" s="13">
        <f t="shared" si="153"/>
        <v>1.3110554546995519</v>
      </c>
      <c r="N806" s="13">
        <f t="shared" si="149"/>
        <v>0.81285438191372217</v>
      </c>
      <c r="O806" s="13">
        <f t="shared" si="150"/>
        <v>0.81285438191372217</v>
      </c>
      <c r="Q806">
        <v>19.72648345281144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2.550765931393685</v>
      </c>
      <c r="G807" s="13">
        <f t="shared" si="144"/>
        <v>0</v>
      </c>
      <c r="H807" s="13">
        <f t="shared" si="145"/>
        <v>2.550765931393685</v>
      </c>
      <c r="I807" s="16">
        <f t="shared" si="152"/>
        <v>2.5597955319007326</v>
      </c>
      <c r="J807" s="13">
        <f t="shared" si="146"/>
        <v>2.5592172780742022</v>
      </c>
      <c r="K807" s="13">
        <f t="shared" si="147"/>
        <v>5.7825382653042823E-4</v>
      </c>
      <c r="L807" s="13">
        <f t="shared" si="148"/>
        <v>0</v>
      </c>
      <c r="M807" s="13">
        <f t="shared" si="153"/>
        <v>0.4982010727858297</v>
      </c>
      <c r="N807" s="13">
        <f t="shared" si="149"/>
        <v>0.30888466512721441</v>
      </c>
      <c r="O807" s="13">
        <f t="shared" si="150"/>
        <v>0.30888466512721441</v>
      </c>
      <c r="Q807">
        <v>22.459328919558541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0.47438548970312722</v>
      </c>
      <c r="G808" s="13">
        <f t="shared" si="144"/>
        <v>0</v>
      </c>
      <c r="H808" s="13">
        <f t="shared" si="145"/>
        <v>0.47438548970312722</v>
      </c>
      <c r="I808" s="16">
        <f t="shared" si="152"/>
        <v>0.47496374352965764</v>
      </c>
      <c r="J808" s="13">
        <f t="shared" si="146"/>
        <v>0.47496044764417067</v>
      </c>
      <c r="K808" s="13">
        <f t="shared" si="147"/>
        <v>3.2958854869757914E-6</v>
      </c>
      <c r="L808" s="13">
        <f t="shared" si="148"/>
        <v>0</v>
      </c>
      <c r="M808" s="13">
        <f t="shared" si="153"/>
        <v>0.18931640765861529</v>
      </c>
      <c r="N808" s="13">
        <f t="shared" si="149"/>
        <v>0.11737617274834149</v>
      </c>
      <c r="O808" s="13">
        <f t="shared" si="150"/>
        <v>0.11737617274834149</v>
      </c>
      <c r="Q808">
        <v>23.271539388066941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39.942288392246333</v>
      </c>
      <c r="G809" s="13">
        <f t="shared" si="144"/>
        <v>0.83114407145895375</v>
      </c>
      <c r="H809" s="13">
        <f t="shared" si="145"/>
        <v>39.111144320787382</v>
      </c>
      <c r="I809" s="16">
        <f t="shared" si="152"/>
        <v>39.111147616672866</v>
      </c>
      <c r="J809" s="13">
        <f t="shared" si="146"/>
        <v>37.375754755380683</v>
      </c>
      <c r="K809" s="13">
        <f t="shared" si="147"/>
        <v>1.7353928612921834</v>
      </c>
      <c r="L809" s="13">
        <f t="shared" si="148"/>
        <v>0</v>
      </c>
      <c r="M809" s="13">
        <f t="shared" si="153"/>
        <v>7.1940234910273806E-2</v>
      </c>
      <c r="N809" s="13">
        <f t="shared" si="149"/>
        <v>4.4602945644369757E-2</v>
      </c>
      <c r="O809" s="13">
        <f t="shared" si="150"/>
        <v>0.87574701710332348</v>
      </c>
      <c r="Q809">
        <v>23.20308300000001</v>
      </c>
    </row>
    <row r="810" spans="1:17" x14ac:dyDescent="0.2">
      <c r="A810" s="14">
        <f t="shared" si="151"/>
        <v>46631</v>
      </c>
      <c r="B810" s="1">
        <v>9</v>
      </c>
      <c r="F810" s="34">
        <v>65.175880305880924</v>
      </c>
      <c r="G810" s="13">
        <f t="shared" si="144"/>
        <v>4.4736409546457994</v>
      </c>
      <c r="H810" s="13">
        <f t="shared" si="145"/>
        <v>60.702239351235121</v>
      </c>
      <c r="I810" s="16">
        <f t="shared" si="152"/>
        <v>62.437632212527305</v>
      </c>
      <c r="J810" s="13">
        <f t="shared" si="146"/>
        <v>54.872661298530694</v>
      </c>
      <c r="K810" s="13">
        <f t="shared" si="147"/>
        <v>7.5649709139966106</v>
      </c>
      <c r="L810" s="13">
        <f t="shared" si="148"/>
        <v>0</v>
      </c>
      <c r="M810" s="13">
        <f t="shared" si="153"/>
        <v>2.733728926590405E-2</v>
      </c>
      <c r="N810" s="13">
        <f t="shared" si="149"/>
        <v>1.694911934486051E-2</v>
      </c>
      <c r="O810" s="13">
        <f t="shared" si="150"/>
        <v>4.4905900739906599</v>
      </c>
      <c r="Q810">
        <v>21.809079058743539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26.717252770045651</v>
      </c>
      <c r="G811" s="13">
        <f t="shared" si="144"/>
        <v>0</v>
      </c>
      <c r="H811" s="13">
        <f t="shared" si="145"/>
        <v>26.717252770045651</v>
      </c>
      <c r="I811" s="16">
        <f t="shared" si="152"/>
        <v>34.282223684042265</v>
      </c>
      <c r="J811" s="13">
        <f t="shared" si="146"/>
        <v>32.456790892509225</v>
      </c>
      <c r="K811" s="13">
        <f t="shared" si="147"/>
        <v>1.8254327915330393</v>
      </c>
      <c r="L811" s="13">
        <f t="shared" si="148"/>
        <v>0</v>
      </c>
      <c r="M811" s="13">
        <f t="shared" si="153"/>
        <v>1.0388169921043539E-2</v>
      </c>
      <c r="N811" s="13">
        <f t="shared" si="149"/>
        <v>6.4406653510469944E-3</v>
      </c>
      <c r="O811" s="13">
        <f t="shared" si="150"/>
        <v>6.4406653510469944E-3</v>
      </c>
      <c r="Q811">
        <v>19.946943194830201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13.73858232074816</v>
      </c>
      <c r="G812" s="13">
        <f t="shared" si="144"/>
        <v>0</v>
      </c>
      <c r="H812" s="13">
        <f t="shared" si="145"/>
        <v>13.73858232074816</v>
      </c>
      <c r="I812" s="16">
        <f t="shared" si="152"/>
        <v>15.564015112281199</v>
      </c>
      <c r="J812" s="13">
        <f t="shared" si="146"/>
        <v>15.310646346194888</v>
      </c>
      <c r="K812" s="13">
        <f t="shared" si="147"/>
        <v>0.25336876608631087</v>
      </c>
      <c r="L812" s="13">
        <f t="shared" si="148"/>
        <v>0</v>
      </c>
      <c r="M812" s="13">
        <f t="shared" si="153"/>
        <v>3.9475045699965449E-3</v>
      </c>
      <c r="N812" s="13">
        <f t="shared" si="149"/>
        <v>2.4474528333978578E-3</v>
      </c>
      <c r="O812" s="13">
        <f t="shared" si="150"/>
        <v>2.4474528333978578E-3</v>
      </c>
      <c r="Q812">
        <v>17.569060689062621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12.08092249813339</v>
      </c>
      <c r="G813" s="13">
        <f t="shared" si="144"/>
        <v>0</v>
      </c>
      <c r="H813" s="13">
        <f t="shared" si="145"/>
        <v>12.08092249813339</v>
      </c>
      <c r="I813" s="16">
        <f t="shared" si="152"/>
        <v>12.334291264219701</v>
      </c>
      <c r="J813" s="13">
        <f t="shared" si="146"/>
        <v>12.155382258688237</v>
      </c>
      <c r="K813" s="13">
        <f t="shared" si="147"/>
        <v>0.17890900553146416</v>
      </c>
      <c r="L813" s="13">
        <f t="shared" si="148"/>
        <v>0</v>
      </c>
      <c r="M813" s="13">
        <f t="shared" si="153"/>
        <v>1.5000517365986871E-3</v>
      </c>
      <c r="N813" s="13">
        <f t="shared" si="149"/>
        <v>9.3003207669118597E-4</v>
      </c>
      <c r="O813" s="13">
        <f t="shared" si="150"/>
        <v>9.3003207669118597E-4</v>
      </c>
      <c r="Q813">
        <v>15.0961581576437</v>
      </c>
    </row>
    <row r="814" spans="1:17" x14ac:dyDescent="0.2">
      <c r="A814" s="14">
        <f t="shared" si="151"/>
        <v>46753</v>
      </c>
      <c r="B814" s="1">
        <v>1</v>
      </c>
      <c r="F814" s="34">
        <v>32.758234309954631</v>
      </c>
      <c r="G814" s="13">
        <f t="shared" si="144"/>
        <v>0</v>
      </c>
      <c r="H814" s="13">
        <f t="shared" si="145"/>
        <v>32.758234309954631</v>
      </c>
      <c r="I814" s="16">
        <f t="shared" si="152"/>
        <v>32.937143315486097</v>
      </c>
      <c r="J814" s="13">
        <f t="shared" si="146"/>
        <v>29.135383655517618</v>
      </c>
      <c r="K814" s="13">
        <f t="shared" si="147"/>
        <v>3.8017596599684786</v>
      </c>
      <c r="L814" s="13">
        <f t="shared" si="148"/>
        <v>0</v>
      </c>
      <c r="M814" s="13">
        <f t="shared" si="153"/>
        <v>5.700196599075011E-4</v>
      </c>
      <c r="N814" s="13">
        <f t="shared" si="149"/>
        <v>3.534121891426507E-4</v>
      </c>
      <c r="O814" s="13">
        <f t="shared" si="150"/>
        <v>3.534121891426507E-4</v>
      </c>
      <c r="Q814">
        <v>13.118004093548389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5.5027687186712777</v>
      </c>
      <c r="G815" s="13">
        <f t="shared" si="144"/>
        <v>0</v>
      </c>
      <c r="H815" s="13">
        <f t="shared" si="145"/>
        <v>5.5027687186712777</v>
      </c>
      <c r="I815" s="16">
        <f t="shared" si="152"/>
        <v>9.3045283786397555</v>
      </c>
      <c r="J815" s="13">
        <f t="shared" si="146"/>
        <v>9.2214825760234991</v>
      </c>
      <c r="K815" s="13">
        <f t="shared" si="147"/>
        <v>8.3045802616256381E-2</v>
      </c>
      <c r="L815" s="13">
        <f t="shared" si="148"/>
        <v>0</v>
      </c>
      <c r="M815" s="13">
        <f t="shared" si="153"/>
        <v>2.166074707648504E-4</v>
      </c>
      <c r="N815" s="13">
        <f t="shared" si="149"/>
        <v>1.3429663187420726E-4</v>
      </c>
      <c r="O815" s="13">
        <f t="shared" si="150"/>
        <v>1.3429663187420726E-4</v>
      </c>
      <c r="Q815">
        <v>14.59527509446858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35.821735650831812</v>
      </c>
      <c r="G816" s="13">
        <f t="shared" si="144"/>
        <v>0.23633772882727061</v>
      </c>
      <c r="H816" s="13">
        <f t="shared" si="145"/>
        <v>35.585397922004539</v>
      </c>
      <c r="I816" s="16">
        <f t="shared" si="152"/>
        <v>35.668443724620793</v>
      </c>
      <c r="J816" s="13">
        <f t="shared" si="146"/>
        <v>31.609240617235358</v>
      </c>
      <c r="K816" s="13">
        <f t="shared" si="147"/>
        <v>4.0592031073854358</v>
      </c>
      <c r="L816" s="13">
        <f t="shared" si="148"/>
        <v>0</v>
      </c>
      <c r="M816" s="13">
        <f t="shared" si="153"/>
        <v>8.2310838890643139E-5</v>
      </c>
      <c r="N816" s="13">
        <f t="shared" si="149"/>
        <v>5.1032720112198748E-5</v>
      </c>
      <c r="O816" s="13">
        <f t="shared" si="150"/>
        <v>0.23638876154738281</v>
      </c>
      <c r="Q816">
        <v>14.396031963697469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15.825937863971291</v>
      </c>
      <c r="G817" s="13">
        <f t="shared" si="144"/>
        <v>0</v>
      </c>
      <c r="H817" s="13">
        <f t="shared" si="145"/>
        <v>15.825937863971291</v>
      </c>
      <c r="I817" s="16">
        <f t="shared" si="152"/>
        <v>19.885140971356726</v>
      </c>
      <c r="J817" s="13">
        <f t="shared" si="146"/>
        <v>19.374628996994215</v>
      </c>
      <c r="K817" s="13">
        <f t="shared" si="147"/>
        <v>0.51051197436251172</v>
      </c>
      <c r="L817" s="13">
        <f t="shared" si="148"/>
        <v>0</v>
      </c>
      <c r="M817" s="13">
        <f t="shared" si="153"/>
        <v>3.127811877844439E-5</v>
      </c>
      <c r="N817" s="13">
        <f t="shared" si="149"/>
        <v>1.9392433642635523E-5</v>
      </c>
      <c r="O817" s="13">
        <f t="shared" si="150"/>
        <v>1.9392433642635523E-5</v>
      </c>
      <c r="Q817">
        <v>17.710889532194962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36.233733907655228</v>
      </c>
      <c r="G818" s="13">
        <f t="shared" si="144"/>
        <v>0.29581013257755978</v>
      </c>
      <c r="H818" s="13">
        <f t="shared" si="145"/>
        <v>35.937923775077671</v>
      </c>
      <c r="I818" s="16">
        <f t="shared" si="152"/>
        <v>36.448435749440179</v>
      </c>
      <c r="J818" s="13">
        <f t="shared" si="146"/>
        <v>34.47619847689522</v>
      </c>
      <c r="K818" s="13">
        <f t="shared" si="147"/>
        <v>1.9722372725449588</v>
      </c>
      <c r="L818" s="13">
        <f t="shared" si="148"/>
        <v>0</v>
      </c>
      <c r="M818" s="13">
        <f t="shared" si="153"/>
        <v>1.1885685135808868E-5</v>
      </c>
      <c r="N818" s="13">
        <f t="shared" si="149"/>
        <v>7.3691247842014977E-6</v>
      </c>
      <c r="O818" s="13">
        <f t="shared" si="150"/>
        <v>0.295817501702344</v>
      </c>
      <c r="Q818">
        <v>20.68883799534591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1.352771162144309</v>
      </c>
      <c r="G819" s="13">
        <f t="shared" si="144"/>
        <v>0</v>
      </c>
      <c r="H819" s="13">
        <f t="shared" si="145"/>
        <v>1.352771162144309</v>
      </c>
      <c r="I819" s="16">
        <f t="shared" si="152"/>
        <v>3.3250084346892681</v>
      </c>
      <c r="J819" s="13">
        <f t="shared" si="146"/>
        <v>3.3239037543077217</v>
      </c>
      <c r="K819" s="13">
        <f t="shared" si="147"/>
        <v>1.1046803815464301E-3</v>
      </c>
      <c r="L819" s="13">
        <f t="shared" si="148"/>
        <v>0</v>
      </c>
      <c r="M819" s="13">
        <f t="shared" si="153"/>
        <v>4.51656035160737E-6</v>
      </c>
      <c r="N819" s="13">
        <f t="shared" si="149"/>
        <v>2.8002674179965694E-6</v>
      </c>
      <c r="O819" s="13">
        <f t="shared" si="150"/>
        <v>2.8002674179965694E-6</v>
      </c>
      <c r="Q819">
        <v>23.43414889167018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2.5</v>
      </c>
      <c r="G820" s="13">
        <f t="shared" si="144"/>
        <v>0</v>
      </c>
      <c r="H820" s="13">
        <f t="shared" si="145"/>
        <v>2.5</v>
      </c>
      <c r="I820" s="16">
        <f t="shared" si="152"/>
        <v>2.5011046803815464</v>
      </c>
      <c r="J820" s="13">
        <f t="shared" si="146"/>
        <v>2.5007016796509518</v>
      </c>
      <c r="K820" s="13">
        <f t="shared" si="147"/>
        <v>4.0300073059462704E-4</v>
      </c>
      <c r="L820" s="13">
        <f t="shared" si="148"/>
        <v>0</v>
      </c>
      <c r="M820" s="13">
        <f t="shared" si="153"/>
        <v>1.7162929336108006E-6</v>
      </c>
      <c r="N820" s="13">
        <f t="shared" si="149"/>
        <v>1.0641016188386963E-6</v>
      </c>
      <c r="O820" s="13">
        <f t="shared" si="150"/>
        <v>1.0641016188386963E-6</v>
      </c>
      <c r="Q820">
        <v>24.536897743297661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0.34603219902040683</v>
      </c>
      <c r="G821" s="13">
        <f t="shared" si="144"/>
        <v>0</v>
      </c>
      <c r="H821" s="13">
        <f t="shared" si="145"/>
        <v>0.34603219902040683</v>
      </c>
      <c r="I821" s="16">
        <f t="shared" si="152"/>
        <v>0.34643519975100145</v>
      </c>
      <c r="J821" s="13">
        <f t="shared" si="146"/>
        <v>0.3464337334920754</v>
      </c>
      <c r="K821" s="13">
        <f t="shared" si="147"/>
        <v>1.4662589260527881E-6</v>
      </c>
      <c r="L821" s="13">
        <f t="shared" si="148"/>
        <v>0</v>
      </c>
      <c r="M821" s="13">
        <f t="shared" si="153"/>
        <v>6.5219131477210433E-7</v>
      </c>
      <c r="N821" s="13">
        <f t="shared" si="149"/>
        <v>4.0435861515870471E-7</v>
      </c>
      <c r="O821" s="13">
        <f t="shared" si="150"/>
        <v>4.0435861515870471E-7</v>
      </c>
      <c r="Q821">
        <v>22.300999000000012</v>
      </c>
    </row>
    <row r="822" spans="1:17" x14ac:dyDescent="0.2">
      <c r="A822" s="14">
        <f t="shared" si="151"/>
        <v>46997</v>
      </c>
      <c r="B822" s="1">
        <v>9</v>
      </c>
      <c r="F822" s="34">
        <v>2.163480372442768</v>
      </c>
      <c r="G822" s="13">
        <f t="shared" si="144"/>
        <v>0</v>
      </c>
      <c r="H822" s="13">
        <f t="shared" si="145"/>
        <v>2.163480372442768</v>
      </c>
      <c r="I822" s="16">
        <f t="shared" si="152"/>
        <v>2.1634818387016939</v>
      </c>
      <c r="J822" s="13">
        <f t="shared" si="146"/>
        <v>2.1632090357890723</v>
      </c>
      <c r="K822" s="13">
        <f t="shared" si="147"/>
        <v>2.7280291262155032E-4</v>
      </c>
      <c r="L822" s="13">
        <f t="shared" si="148"/>
        <v>0</v>
      </c>
      <c r="M822" s="13">
        <f t="shared" si="153"/>
        <v>2.4783269961339962E-7</v>
      </c>
      <c r="N822" s="13">
        <f t="shared" si="149"/>
        <v>1.5365627376030775E-7</v>
      </c>
      <c r="O822" s="13">
        <f t="shared" si="150"/>
        <v>1.5365627376030775E-7</v>
      </c>
      <c r="Q822">
        <v>24.216272077336932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53.468897457755922</v>
      </c>
      <c r="G823" s="13">
        <f t="shared" si="144"/>
        <v>2.7837250409000487</v>
      </c>
      <c r="H823" s="13">
        <f t="shared" si="145"/>
        <v>50.68517241685587</v>
      </c>
      <c r="I823" s="16">
        <f t="shared" si="152"/>
        <v>50.685445219768489</v>
      </c>
      <c r="J823" s="13">
        <f t="shared" si="146"/>
        <v>44.911914067263169</v>
      </c>
      <c r="K823" s="13">
        <f t="shared" si="147"/>
        <v>5.7735311525053206</v>
      </c>
      <c r="L823" s="13">
        <f t="shared" si="148"/>
        <v>0</v>
      </c>
      <c r="M823" s="13">
        <f t="shared" si="153"/>
        <v>9.4176425853091869E-8</v>
      </c>
      <c r="N823" s="13">
        <f t="shared" si="149"/>
        <v>5.8389384028916961E-8</v>
      </c>
      <c r="O823" s="13">
        <f t="shared" si="150"/>
        <v>2.7837250992894327</v>
      </c>
      <c r="Q823">
        <v>19.387791666161849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21.489838891406691</v>
      </c>
      <c r="G824" s="13">
        <f t="shared" si="144"/>
        <v>0</v>
      </c>
      <c r="H824" s="13">
        <f t="shared" si="145"/>
        <v>21.489838891406691</v>
      </c>
      <c r="I824" s="16">
        <f t="shared" si="152"/>
        <v>27.263370043912012</v>
      </c>
      <c r="J824" s="13">
        <f t="shared" si="146"/>
        <v>25.56857066841625</v>
      </c>
      <c r="K824" s="13">
        <f t="shared" si="147"/>
        <v>1.6947993754957622</v>
      </c>
      <c r="L824" s="13">
        <f t="shared" si="148"/>
        <v>0</v>
      </c>
      <c r="M824" s="13">
        <f t="shared" si="153"/>
        <v>3.5787041824174907E-8</v>
      </c>
      <c r="N824" s="13">
        <f t="shared" si="149"/>
        <v>2.2187965930988443E-8</v>
      </c>
      <c r="O824" s="13">
        <f t="shared" si="150"/>
        <v>2.2187965930988443E-8</v>
      </c>
      <c r="Q824">
        <v>15.498901217702571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43.09133003952325</v>
      </c>
      <c r="G825" s="13">
        <f t="shared" si="144"/>
        <v>1.2857117138497263</v>
      </c>
      <c r="H825" s="13">
        <f t="shared" si="145"/>
        <v>41.805618325673521</v>
      </c>
      <c r="I825" s="16">
        <f t="shared" si="152"/>
        <v>43.500417701169283</v>
      </c>
      <c r="J825" s="13">
        <f t="shared" si="146"/>
        <v>34.96345607077874</v>
      </c>
      <c r="K825" s="13">
        <f t="shared" si="147"/>
        <v>8.5369616303905431</v>
      </c>
      <c r="L825" s="13">
        <f t="shared" si="148"/>
        <v>0</v>
      </c>
      <c r="M825" s="13">
        <f t="shared" si="153"/>
        <v>1.3599075893186465E-8</v>
      </c>
      <c r="N825" s="13">
        <f t="shared" si="149"/>
        <v>8.4314270537756072E-9</v>
      </c>
      <c r="O825" s="13">
        <f t="shared" si="150"/>
        <v>1.2857117222811534</v>
      </c>
      <c r="Q825">
        <v>12.22331859354839</v>
      </c>
    </row>
    <row r="826" spans="1:17" x14ac:dyDescent="0.2">
      <c r="A826" s="14">
        <f t="shared" si="151"/>
        <v>47119</v>
      </c>
      <c r="B826" s="1">
        <v>1</v>
      </c>
      <c r="F826" s="34">
        <v>22.770499765055451</v>
      </c>
      <c r="G826" s="13">
        <f t="shared" si="144"/>
        <v>0</v>
      </c>
      <c r="H826" s="13">
        <f t="shared" si="145"/>
        <v>22.770499765055451</v>
      </c>
      <c r="I826" s="16">
        <f t="shared" si="152"/>
        <v>31.307461395445994</v>
      </c>
      <c r="J826" s="13">
        <f t="shared" si="146"/>
        <v>27.951670100502241</v>
      </c>
      <c r="K826" s="13">
        <f t="shared" si="147"/>
        <v>3.3557912949437529</v>
      </c>
      <c r="L826" s="13">
        <f t="shared" si="148"/>
        <v>0</v>
      </c>
      <c r="M826" s="13">
        <f t="shared" si="153"/>
        <v>5.1676488394108574E-9</v>
      </c>
      <c r="N826" s="13">
        <f t="shared" si="149"/>
        <v>3.2039422804347316E-9</v>
      </c>
      <c r="O826" s="13">
        <f t="shared" si="150"/>
        <v>3.2039422804347316E-9</v>
      </c>
      <c r="Q826">
        <v>13.02114067911242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2.5517441436094201</v>
      </c>
      <c r="G827" s="13">
        <f t="shared" si="144"/>
        <v>0</v>
      </c>
      <c r="H827" s="13">
        <f t="shared" si="145"/>
        <v>2.5517441436094201</v>
      </c>
      <c r="I827" s="16">
        <f t="shared" si="152"/>
        <v>5.9075354385531735</v>
      </c>
      <c r="J827" s="13">
        <f t="shared" si="146"/>
        <v>5.8861494946376194</v>
      </c>
      <c r="K827" s="13">
        <f t="shared" si="147"/>
        <v>2.1385943915554151E-2</v>
      </c>
      <c r="L827" s="13">
        <f t="shared" si="148"/>
        <v>0</v>
      </c>
      <c r="M827" s="13">
        <f t="shared" si="153"/>
        <v>1.9637065589761258E-9</v>
      </c>
      <c r="N827" s="13">
        <f t="shared" si="149"/>
        <v>1.2174980665651979E-9</v>
      </c>
      <c r="O827" s="13">
        <f t="shared" si="150"/>
        <v>1.2174980665651979E-9</v>
      </c>
      <c r="Q827">
        <v>14.60865141867451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29.51664880376925</v>
      </c>
      <c r="G828" s="13">
        <f t="shared" si="144"/>
        <v>0</v>
      </c>
      <c r="H828" s="13">
        <f t="shared" si="145"/>
        <v>29.51664880376925</v>
      </c>
      <c r="I828" s="16">
        <f t="shared" si="152"/>
        <v>29.538034747684804</v>
      </c>
      <c r="J828" s="13">
        <f t="shared" si="146"/>
        <v>27.44616159248098</v>
      </c>
      <c r="K828" s="13">
        <f t="shared" si="147"/>
        <v>2.0918731552038246</v>
      </c>
      <c r="L828" s="13">
        <f t="shared" si="148"/>
        <v>0</v>
      </c>
      <c r="M828" s="13">
        <f t="shared" si="153"/>
        <v>7.4620849241092785E-10</v>
      </c>
      <c r="N828" s="13">
        <f t="shared" si="149"/>
        <v>4.6264926529477525E-10</v>
      </c>
      <c r="O828" s="13">
        <f t="shared" si="150"/>
        <v>4.6264926529477525E-10</v>
      </c>
      <c r="Q828">
        <v>15.612234062377389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64.630580542372272</v>
      </c>
      <c r="G829" s="13">
        <f t="shared" si="144"/>
        <v>4.3949263310685849</v>
      </c>
      <c r="H829" s="13">
        <f t="shared" si="145"/>
        <v>60.235654211303689</v>
      </c>
      <c r="I829" s="16">
        <f t="shared" si="152"/>
        <v>62.32752736650751</v>
      </c>
      <c r="J829" s="13">
        <f t="shared" si="146"/>
        <v>47.595466726515035</v>
      </c>
      <c r="K829" s="13">
        <f t="shared" si="147"/>
        <v>14.732060639992476</v>
      </c>
      <c r="L829" s="13">
        <f t="shared" si="148"/>
        <v>0</v>
      </c>
      <c r="M829" s="13">
        <f t="shared" si="153"/>
        <v>2.835592271161526E-10</v>
      </c>
      <c r="N829" s="13">
        <f t="shared" si="149"/>
        <v>1.7580672081201462E-10</v>
      </c>
      <c r="O829" s="13">
        <f t="shared" si="150"/>
        <v>4.3949263312443918</v>
      </c>
      <c r="Q829">
        <v>15.5084890282358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0.81140527428700393</v>
      </c>
      <c r="G830" s="13">
        <f t="shared" si="144"/>
        <v>0</v>
      </c>
      <c r="H830" s="13">
        <f t="shared" si="145"/>
        <v>0.81140527428700393</v>
      </c>
      <c r="I830" s="16">
        <f t="shared" si="152"/>
        <v>15.54346591427948</v>
      </c>
      <c r="J830" s="13">
        <f t="shared" si="146"/>
        <v>15.376875815484897</v>
      </c>
      <c r="K830" s="13">
        <f t="shared" si="147"/>
        <v>0.16659009879458253</v>
      </c>
      <c r="L830" s="13">
        <f t="shared" si="148"/>
        <v>0</v>
      </c>
      <c r="M830" s="13">
        <f t="shared" si="153"/>
        <v>1.0775250630413798E-10</v>
      </c>
      <c r="N830" s="13">
        <f t="shared" si="149"/>
        <v>6.680655390856555E-11</v>
      </c>
      <c r="O830" s="13">
        <f t="shared" si="150"/>
        <v>6.680655390856555E-11</v>
      </c>
      <c r="Q830">
        <v>20.563602303955211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24.215931250521098</v>
      </c>
      <c r="G831" s="13">
        <f t="shared" si="144"/>
        <v>0</v>
      </c>
      <c r="H831" s="13">
        <f t="shared" si="145"/>
        <v>24.215931250521098</v>
      </c>
      <c r="I831" s="16">
        <f t="shared" si="152"/>
        <v>24.382521349315681</v>
      </c>
      <c r="J831" s="13">
        <f t="shared" si="146"/>
        <v>23.984412019312305</v>
      </c>
      <c r="K831" s="13">
        <f t="shared" si="147"/>
        <v>0.39810933000337556</v>
      </c>
      <c r="L831" s="13">
        <f t="shared" si="148"/>
        <v>0</v>
      </c>
      <c r="M831" s="13">
        <f t="shared" si="153"/>
        <v>4.0945952395572426E-11</v>
      </c>
      <c r="N831" s="13">
        <f t="shared" si="149"/>
        <v>2.5386490485254904E-11</v>
      </c>
      <c r="O831" s="13">
        <f t="shared" si="150"/>
        <v>2.5386490485254904E-11</v>
      </c>
      <c r="Q831">
        <v>23.903159258099851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1.149342398041485</v>
      </c>
      <c r="G832" s="13">
        <f t="shared" si="144"/>
        <v>0</v>
      </c>
      <c r="H832" s="13">
        <f t="shared" si="145"/>
        <v>1.149342398041485</v>
      </c>
      <c r="I832" s="16">
        <f t="shared" si="152"/>
        <v>1.5474517280448605</v>
      </c>
      <c r="J832" s="13">
        <f t="shared" si="146"/>
        <v>1.5473502999669206</v>
      </c>
      <c r="K832" s="13">
        <f t="shared" si="147"/>
        <v>1.0142807793989128E-4</v>
      </c>
      <c r="L832" s="13">
        <f t="shared" si="148"/>
        <v>0</v>
      </c>
      <c r="M832" s="13">
        <f t="shared" si="153"/>
        <v>1.5559461910317523E-11</v>
      </c>
      <c r="N832" s="13">
        <f t="shared" si="149"/>
        <v>9.6468663843968638E-12</v>
      </c>
      <c r="O832" s="13">
        <f t="shared" si="150"/>
        <v>9.6468663843968638E-12</v>
      </c>
      <c r="Q832">
        <v>24.10306390687877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3.342689144494476</v>
      </c>
      <c r="G833" s="13">
        <f t="shared" si="144"/>
        <v>0</v>
      </c>
      <c r="H833" s="13">
        <f t="shared" si="145"/>
        <v>3.342689144494476</v>
      </c>
      <c r="I833" s="16">
        <f t="shared" si="152"/>
        <v>3.3427905725724161</v>
      </c>
      <c r="J833" s="13">
        <f t="shared" si="146"/>
        <v>3.3413931408790618</v>
      </c>
      <c r="K833" s="13">
        <f t="shared" si="147"/>
        <v>1.3974316933542674E-3</v>
      </c>
      <c r="L833" s="13">
        <f t="shared" si="148"/>
        <v>0</v>
      </c>
      <c r="M833" s="13">
        <f t="shared" si="153"/>
        <v>5.9125955259206588E-12</v>
      </c>
      <c r="N833" s="13">
        <f t="shared" si="149"/>
        <v>3.6658092260708084E-12</v>
      </c>
      <c r="O833" s="13">
        <f t="shared" si="150"/>
        <v>3.6658092260708084E-12</v>
      </c>
      <c r="Q833">
        <v>21.87807500000001</v>
      </c>
    </row>
    <row r="834" spans="1:17" x14ac:dyDescent="0.2">
      <c r="A834" s="14">
        <f t="shared" si="151"/>
        <v>47362</v>
      </c>
      <c r="B834" s="1">
        <v>9</v>
      </c>
      <c r="F834" s="34">
        <v>8.6331426011128585</v>
      </c>
      <c r="G834" s="13">
        <f t="shared" si="144"/>
        <v>0</v>
      </c>
      <c r="H834" s="13">
        <f t="shared" si="145"/>
        <v>8.6331426011128585</v>
      </c>
      <c r="I834" s="16">
        <f t="shared" si="152"/>
        <v>8.6345400328062123</v>
      </c>
      <c r="J834" s="13">
        <f t="shared" si="146"/>
        <v>8.6184603021542259</v>
      </c>
      <c r="K834" s="13">
        <f t="shared" si="147"/>
        <v>1.6079730651986424E-2</v>
      </c>
      <c r="L834" s="13">
        <f t="shared" si="148"/>
        <v>0</v>
      </c>
      <c r="M834" s="13">
        <f t="shared" si="153"/>
        <v>2.2467862998498504E-12</v>
      </c>
      <c r="N834" s="13">
        <f t="shared" si="149"/>
        <v>1.3930075059069072E-12</v>
      </c>
      <c r="O834" s="13">
        <f t="shared" si="150"/>
        <v>1.3930075059069072E-12</v>
      </c>
      <c r="Q834">
        <v>24.73891047433159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0.35732562181314198</v>
      </c>
      <c r="G835" s="13">
        <f t="shared" si="144"/>
        <v>0</v>
      </c>
      <c r="H835" s="13">
        <f t="shared" si="145"/>
        <v>0.35732562181314198</v>
      </c>
      <c r="I835" s="16">
        <f t="shared" si="152"/>
        <v>0.3734053524651284</v>
      </c>
      <c r="J835" s="13">
        <f t="shared" si="146"/>
        <v>0.37340385841745249</v>
      </c>
      <c r="K835" s="13">
        <f t="shared" si="147"/>
        <v>1.4940476759095489E-6</v>
      </c>
      <c r="L835" s="13">
        <f t="shared" si="148"/>
        <v>0</v>
      </c>
      <c r="M835" s="13">
        <f t="shared" si="153"/>
        <v>8.5377879394294324E-13</v>
      </c>
      <c r="N835" s="13">
        <f t="shared" si="149"/>
        <v>5.2934285224462484E-13</v>
      </c>
      <c r="O835" s="13">
        <f t="shared" si="150"/>
        <v>5.2934285224462484E-13</v>
      </c>
      <c r="Q835">
        <v>23.766460318931561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15.645233962609501</v>
      </c>
      <c r="G836" s="13">
        <f t="shared" si="144"/>
        <v>0</v>
      </c>
      <c r="H836" s="13">
        <f t="shared" si="145"/>
        <v>15.645233962609501</v>
      </c>
      <c r="I836" s="16">
        <f t="shared" si="152"/>
        <v>15.645235456657177</v>
      </c>
      <c r="J836" s="13">
        <f t="shared" si="146"/>
        <v>15.333709469427101</v>
      </c>
      <c r="K836" s="13">
        <f t="shared" si="147"/>
        <v>0.31152598723007685</v>
      </c>
      <c r="L836" s="13">
        <f t="shared" si="148"/>
        <v>0</v>
      </c>
      <c r="M836" s="13">
        <f t="shared" si="153"/>
        <v>3.244359416983184E-13</v>
      </c>
      <c r="N836" s="13">
        <f t="shared" si="149"/>
        <v>2.0115028385295742E-13</v>
      </c>
      <c r="O836" s="13">
        <f t="shared" si="150"/>
        <v>2.0115028385295742E-13</v>
      </c>
      <c r="Q836">
        <v>16.172227513930579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32.223679389841223</v>
      </c>
      <c r="G837" s="13">
        <f t="shared" si="144"/>
        <v>0</v>
      </c>
      <c r="H837" s="13">
        <f t="shared" si="145"/>
        <v>32.223679389841223</v>
      </c>
      <c r="I837" s="16">
        <f t="shared" si="152"/>
        <v>32.5352053770713</v>
      </c>
      <c r="J837" s="13">
        <f t="shared" si="146"/>
        <v>28.694455423197606</v>
      </c>
      <c r="K837" s="13">
        <f t="shared" si="147"/>
        <v>3.8407499538736936</v>
      </c>
      <c r="L837" s="13">
        <f t="shared" si="148"/>
        <v>0</v>
      </c>
      <c r="M837" s="13">
        <f t="shared" si="153"/>
        <v>1.2328565784536098E-13</v>
      </c>
      <c r="N837" s="13">
        <f t="shared" si="149"/>
        <v>7.6437107864123812E-14</v>
      </c>
      <c r="O837" s="13">
        <f t="shared" si="150"/>
        <v>7.6437107864123812E-14</v>
      </c>
      <c r="Q837">
        <v>12.74131159354839</v>
      </c>
    </row>
    <row r="838" spans="1:17" x14ac:dyDescent="0.2">
      <c r="A838" s="14">
        <f t="shared" si="151"/>
        <v>47484</v>
      </c>
      <c r="B838" s="1">
        <v>1</v>
      </c>
      <c r="F838" s="34">
        <v>2.3843630257817221</v>
      </c>
      <c r="G838" s="13">
        <f t="shared" ref="G838:G901" si="157">IF((F838-$J$2)&gt;0,$I$2*(F838-$J$2),0)</f>
        <v>0</v>
      </c>
      <c r="H838" s="13">
        <f t="shared" ref="H838:H901" si="158">F838-G838</f>
        <v>2.3843630257817221</v>
      </c>
      <c r="I838" s="16">
        <f t="shared" si="152"/>
        <v>6.2251129796554157</v>
      </c>
      <c r="J838" s="13">
        <f t="shared" ref="J838:J901" si="159">I838/SQRT(1+(I838/($K$2*(300+(25*Q838)+0.05*(Q838)^3)))^2)</f>
        <v>6.1997557016774127</v>
      </c>
      <c r="K838" s="13">
        <f t="shared" ref="K838:K901" si="160">I838-J838</f>
        <v>2.5357277978002912E-2</v>
      </c>
      <c r="L838" s="13">
        <f t="shared" ref="L838:L901" si="161">IF(K838&gt;$N$2,(K838-$N$2)/$L$2,0)</f>
        <v>0</v>
      </c>
      <c r="M838" s="13">
        <f t="shared" si="153"/>
        <v>4.684854998123717E-14</v>
      </c>
      <c r="N838" s="13">
        <f t="shared" ref="N838:N901" si="162">$M$2*M838</f>
        <v>2.9046100988367048E-14</v>
      </c>
      <c r="O838" s="13">
        <f t="shared" ref="O838:O901" si="163">N838+G838</f>
        <v>2.9046100988367048E-14</v>
      </c>
      <c r="Q838">
        <v>14.50832880862446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54.467606475350067</v>
      </c>
      <c r="G839" s="13">
        <f t="shared" si="157"/>
        <v>2.9278897914535218</v>
      </c>
      <c r="H839" s="13">
        <f t="shared" si="158"/>
        <v>51.539716683896543</v>
      </c>
      <c r="I839" s="16">
        <f t="shared" ref="I839:I902" si="166">H839+K838-L838</f>
        <v>51.565073961874546</v>
      </c>
      <c r="J839" s="13">
        <f t="shared" si="159"/>
        <v>41.723422190382038</v>
      </c>
      <c r="K839" s="13">
        <f t="shared" si="160"/>
        <v>9.8416517714925078</v>
      </c>
      <c r="L839" s="13">
        <f t="shared" si="161"/>
        <v>0</v>
      </c>
      <c r="M839" s="13">
        <f t="shared" ref="M839:M902" si="167">L839+M838-N838</f>
        <v>1.7802448992870122E-14</v>
      </c>
      <c r="N839" s="13">
        <f t="shared" si="162"/>
        <v>1.1037518375579476E-14</v>
      </c>
      <c r="O839" s="13">
        <f t="shared" si="163"/>
        <v>2.9278897914535329</v>
      </c>
      <c r="Q839">
        <v>14.97093170065251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53.824206346847518</v>
      </c>
      <c r="G840" s="13">
        <f t="shared" si="157"/>
        <v>2.8350142717600204</v>
      </c>
      <c r="H840" s="13">
        <f t="shared" si="158"/>
        <v>50.989192075087495</v>
      </c>
      <c r="I840" s="16">
        <f t="shared" si="166"/>
        <v>60.830843846580002</v>
      </c>
      <c r="J840" s="13">
        <f t="shared" si="159"/>
        <v>45.171705453172514</v>
      </c>
      <c r="K840" s="13">
        <f t="shared" si="160"/>
        <v>15.659138393407488</v>
      </c>
      <c r="L840" s="13">
        <f t="shared" si="161"/>
        <v>0</v>
      </c>
      <c r="M840" s="13">
        <f t="shared" si="167"/>
        <v>6.7649306172906461E-15</v>
      </c>
      <c r="N840" s="13">
        <f t="shared" si="162"/>
        <v>4.1942569827202008E-15</v>
      </c>
      <c r="O840" s="13">
        <f t="shared" si="163"/>
        <v>2.8350142717600244</v>
      </c>
      <c r="Q840">
        <v>14.23004346446923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42.934199043325783</v>
      </c>
      <c r="G841" s="13">
        <f t="shared" si="157"/>
        <v>1.263029680873198</v>
      </c>
      <c r="H841" s="13">
        <f t="shared" si="158"/>
        <v>41.671169362452588</v>
      </c>
      <c r="I841" s="16">
        <f t="shared" si="166"/>
        <v>57.330307755860076</v>
      </c>
      <c r="J841" s="13">
        <f t="shared" si="159"/>
        <v>45.385591742465614</v>
      </c>
      <c r="K841" s="13">
        <f t="shared" si="160"/>
        <v>11.944716013394462</v>
      </c>
      <c r="L841" s="13">
        <f t="shared" si="161"/>
        <v>0</v>
      </c>
      <c r="M841" s="13">
        <f t="shared" si="167"/>
        <v>2.5706736345704453E-15</v>
      </c>
      <c r="N841" s="13">
        <f t="shared" si="162"/>
        <v>1.593817653433676E-15</v>
      </c>
      <c r="O841" s="13">
        <f t="shared" si="163"/>
        <v>1.2630296808731996</v>
      </c>
      <c r="Q841">
        <v>15.618070197663901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1.164263065823989</v>
      </c>
      <c r="G842" s="13">
        <f t="shared" si="157"/>
        <v>0</v>
      </c>
      <c r="H842" s="13">
        <f t="shared" si="158"/>
        <v>1.164263065823989</v>
      </c>
      <c r="I842" s="16">
        <f t="shared" si="166"/>
        <v>13.10897907921845</v>
      </c>
      <c r="J842" s="13">
        <f t="shared" si="159"/>
        <v>13.004587987537851</v>
      </c>
      <c r="K842" s="13">
        <f t="shared" si="160"/>
        <v>0.10439109168059879</v>
      </c>
      <c r="L842" s="13">
        <f t="shared" si="161"/>
        <v>0</v>
      </c>
      <c r="M842" s="13">
        <f t="shared" si="167"/>
        <v>9.7685598113676927E-16</v>
      </c>
      <c r="N842" s="13">
        <f t="shared" si="162"/>
        <v>6.0565070830479694E-16</v>
      </c>
      <c r="O842" s="13">
        <f t="shared" si="163"/>
        <v>6.0565070830479694E-16</v>
      </c>
      <c r="Q842">
        <v>20.284996447242811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18.243229118800219</v>
      </c>
      <c r="G843" s="13">
        <f t="shared" si="157"/>
        <v>0</v>
      </c>
      <c r="H843" s="13">
        <f t="shared" si="158"/>
        <v>18.243229118800219</v>
      </c>
      <c r="I843" s="16">
        <f t="shared" si="166"/>
        <v>18.347620210480819</v>
      </c>
      <c r="J843" s="13">
        <f t="shared" si="159"/>
        <v>18.080127928557118</v>
      </c>
      <c r="K843" s="13">
        <f t="shared" si="160"/>
        <v>0.26749228192370111</v>
      </c>
      <c r="L843" s="13">
        <f t="shared" si="161"/>
        <v>0</v>
      </c>
      <c r="M843" s="13">
        <f t="shared" si="167"/>
        <v>3.7120527283197233E-16</v>
      </c>
      <c r="N843" s="13">
        <f t="shared" si="162"/>
        <v>2.3014726915582284E-16</v>
      </c>
      <c r="O843" s="13">
        <f t="shared" si="163"/>
        <v>2.3014726915582284E-16</v>
      </c>
      <c r="Q843">
        <v>20.691742908606901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0.27945522889749208</v>
      </c>
      <c r="G844" s="13">
        <f t="shared" si="157"/>
        <v>0</v>
      </c>
      <c r="H844" s="13">
        <f t="shared" si="158"/>
        <v>0.27945522889749208</v>
      </c>
      <c r="I844" s="16">
        <f t="shared" si="166"/>
        <v>0.54694751082119319</v>
      </c>
      <c r="J844" s="13">
        <f t="shared" si="159"/>
        <v>0.54694326914825875</v>
      </c>
      <c r="K844" s="13">
        <f t="shared" si="160"/>
        <v>4.2416729344463278E-6</v>
      </c>
      <c r="L844" s="13">
        <f t="shared" si="161"/>
        <v>0</v>
      </c>
      <c r="M844" s="13">
        <f t="shared" si="167"/>
        <v>1.4105800367614949E-16</v>
      </c>
      <c r="N844" s="13">
        <f t="shared" si="162"/>
        <v>8.745596227921268E-17</v>
      </c>
      <c r="O844" s="13">
        <f t="shared" si="163"/>
        <v>8.745596227921268E-17</v>
      </c>
      <c r="Q844">
        <v>24.492531260851891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2.6733744155497758</v>
      </c>
      <c r="G845" s="13">
        <f t="shared" si="157"/>
        <v>0</v>
      </c>
      <c r="H845" s="13">
        <f t="shared" si="158"/>
        <v>2.6733744155497758</v>
      </c>
      <c r="I845" s="16">
        <f t="shared" si="166"/>
        <v>2.6733786572227105</v>
      </c>
      <c r="J845" s="13">
        <f t="shared" si="159"/>
        <v>2.672893356915369</v>
      </c>
      <c r="K845" s="13">
        <f t="shared" si="160"/>
        <v>4.8530030734150742E-4</v>
      </c>
      <c r="L845" s="13">
        <f t="shared" si="161"/>
        <v>0</v>
      </c>
      <c r="M845" s="13">
        <f t="shared" si="167"/>
        <v>5.3602041396936807E-17</v>
      </c>
      <c r="N845" s="13">
        <f t="shared" si="162"/>
        <v>3.3233265666100821E-17</v>
      </c>
      <c r="O845" s="13">
        <f t="shared" si="163"/>
        <v>3.3233265666100821E-17</v>
      </c>
      <c r="Q845">
        <v>24.637015000000009</v>
      </c>
    </row>
    <row r="846" spans="1:17" x14ac:dyDescent="0.2">
      <c r="A846" s="14">
        <f t="shared" si="164"/>
        <v>47727</v>
      </c>
      <c r="B846" s="1">
        <v>9</v>
      </c>
      <c r="F846" s="34">
        <v>42.961299791056902</v>
      </c>
      <c r="G846" s="13">
        <f t="shared" si="157"/>
        <v>1.2669417037623887</v>
      </c>
      <c r="H846" s="13">
        <f t="shared" si="158"/>
        <v>41.694358087294511</v>
      </c>
      <c r="I846" s="16">
        <f t="shared" si="166"/>
        <v>41.69484338760185</v>
      </c>
      <c r="J846" s="13">
        <f t="shared" si="159"/>
        <v>38.927297861071544</v>
      </c>
      <c r="K846" s="13">
        <f t="shared" si="160"/>
        <v>2.7675455265303057</v>
      </c>
      <c r="L846" s="13">
        <f t="shared" si="161"/>
        <v>0</v>
      </c>
      <c r="M846" s="13">
        <f t="shared" si="167"/>
        <v>2.0368775730835986E-17</v>
      </c>
      <c r="N846" s="13">
        <f t="shared" si="162"/>
        <v>1.2628640953118311E-17</v>
      </c>
      <c r="O846" s="13">
        <f t="shared" si="163"/>
        <v>1.2669417037623887</v>
      </c>
      <c r="Q846">
        <v>21.005748341152231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18.016706344786432</v>
      </c>
      <c r="G847" s="13">
        <f t="shared" si="157"/>
        <v>0</v>
      </c>
      <c r="H847" s="13">
        <f t="shared" si="158"/>
        <v>18.016706344786432</v>
      </c>
      <c r="I847" s="16">
        <f t="shared" si="166"/>
        <v>20.784251871316737</v>
      </c>
      <c r="J847" s="13">
        <f t="shared" si="159"/>
        <v>20.387364248570258</v>
      </c>
      <c r="K847" s="13">
        <f t="shared" si="160"/>
        <v>0.39688762274647971</v>
      </c>
      <c r="L847" s="13">
        <f t="shared" si="161"/>
        <v>0</v>
      </c>
      <c r="M847" s="13">
        <f t="shared" si="167"/>
        <v>7.7401347777176746E-18</v>
      </c>
      <c r="N847" s="13">
        <f t="shared" si="162"/>
        <v>4.7988835621849579E-18</v>
      </c>
      <c r="O847" s="13">
        <f t="shared" si="163"/>
        <v>4.7988835621849579E-18</v>
      </c>
      <c r="Q847">
        <v>20.498355460901969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82.101305698210865</v>
      </c>
      <c r="G848" s="13">
        <f t="shared" si="157"/>
        <v>6.9168448175433843</v>
      </c>
      <c r="H848" s="13">
        <f t="shared" si="158"/>
        <v>75.184460880667487</v>
      </c>
      <c r="I848" s="16">
        <f t="shared" si="166"/>
        <v>75.581348503413963</v>
      </c>
      <c r="J848" s="13">
        <f t="shared" si="159"/>
        <v>52.752909517038077</v>
      </c>
      <c r="K848" s="13">
        <f t="shared" si="160"/>
        <v>22.828438986375886</v>
      </c>
      <c r="L848" s="13">
        <f t="shared" si="161"/>
        <v>0</v>
      </c>
      <c r="M848" s="13">
        <f t="shared" si="167"/>
        <v>2.9412512155327167E-18</v>
      </c>
      <c r="N848" s="13">
        <f t="shared" si="162"/>
        <v>1.8235757536302843E-18</v>
      </c>
      <c r="O848" s="13">
        <f t="shared" si="163"/>
        <v>6.9168448175433843</v>
      </c>
      <c r="Q848">
        <v>15.49801410204938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17.892081014664399</v>
      </c>
      <c r="G849" s="13">
        <f t="shared" si="157"/>
        <v>0</v>
      </c>
      <c r="H849" s="13">
        <f t="shared" si="158"/>
        <v>17.892081014664399</v>
      </c>
      <c r="I849" s="16">
        <f t="shared" si="166"/>
        <v>40.720520001040285</v>
      </c>
      <c r="J849" s="13">
        <f t="shared" si="159"/>
        <v>33.648116045621371</v>
      </c>
      <c r="K849" s="13">
        <f t="shared" si="160"/>
        <v>7.0724039554189133</v>
      </c>
      <c r="L849" s="13">
        <f t="shared" si="161"/>
        <v>0</v>
      </c>
      <c r="M849" s="13">
        <f t="shared" si="167"/>
        <v>1.1176754619024324E-18</v>
      </c>
      <c r="N849" s="13">
        <f t="shared" si="162"/>
        <v>6.9295878637950808E-19</v>
      </c>
      <c r="O849" s="13">
        <f t="shared" si="163"/>
        <v>6.9295878637950808E-19</v>
      </c>
      <c r="Q849">
        <v>12.46586609354839</v>
      </c>
    </row>
    <row r="850" spans="1:17" x14ac:dyDescent="0.2">
      <c r="A850" s="14">
        <f t="shared" si="164"/>
        <v>47849</v>
      </c>
      <c r="B850" s="1">
        <v>1</v>
      </c>
      <c r="F850" s="34">
        <v>0.45658650028835401</v>
      </c>
      <c r="G850" s="13">
        <f t="shared" si="157"/>
        <v>0</v>
      </c>
      <c r="H850" s="13">
        <f t="shared" si="158"/>
        <v>0.45658650028835401</v>
      </c>
      <c r="I850" s="16">
        <f t="shared" si="166"/>
        <v>7.5289904557072678</v>
      </c>
      <c r="J850" s="13">
        <f t="shared" si="159"/>
        <v>7.4765634579803795</v>
      </c>
      <c r="K850" s="13">
        <f t="shared" si="160"/>
        <v>5.2426997726888303E-2</v>
      </c>
      <c r="L850" s="13">
        <f t="shared" si="161"/>
        <v>0</v>
      </c>
      <c r="M850" s="13">
        <f t="shared" si="167"/>
        <v>4.2471667552292429E-19</v>
      </c>
      <c r="N850" s="13">
        <f t="shared" si="162"/>
        <v>2.6332433882421306E-19</v>
      </c>
      <c r="O850" s="13">
        <f t="shared" si="163"/>
        <v>2.6332433882421306E-19</v>
      </c>
      <c r="Q850">
        <v>13.348421250012439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86.004787276265489</v>
      </c>
      <c r="G851" s="13">
        <f t="shared" si="157"/>
        <v>7.4803166978173348</v>
      </c>
      <c r="H851" s="13">
        <f t="shared" si="158"/>
        <v>78.52447057844816</v>
      </c>
      <c r="I851" s="16">
        <f t="shared" si="166"/>
        <v>78.576897576175043</v>
      </c>
      <c r="J851" s="13">
        <f t="shared" si="159"/>
        <v>51.513267285925856</v>
      </c>
      <c r="K851" s="13">
        <f t="shared" si="160"/>
        <v>27.063630290249186</v>
      </c>
      <c r="L851" s="13">
        <f t="shared" si="161"/>
        <v>0</v>
      </c>
      <c r="M851" s="13">
        <f t="shared" si="167"/>
        <v>1.6139233669871123E-19</v>
      </c>
      <c r="N851" s="13">
        <f t="shared" si="162"/>
        <v>1.0006324875320096E-19</v>
      </c>
      <c r="O851" s="13">
        <f t="shared" si="163"/>
        <v>7.4803166978173348</v>
      </c>
      <c r="Q851">
        <v>14.39458379715178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67.696729959066502</v>
      </c>
      <c r="G852" s="13">
        <f t="shared" si="157"/>
        <v>4.8375283883547375</v>
      </c>
      <c r="H852" s="13">
        <f t="shared" si="158"/>
        <v>62.859201570711761</v>
      </c>
      <c r="I852" s="16">
        <f t="shared" si="166"/>
        <v>89.92283186096094</v>
      </c>
      <c r="J852" s="13">
        <f t="shared" si="159"/>
        <v>53.568104582111445</v>
      </c>
      <c r="K852" s="13">
        <f t="shared" si="160"/>
        <v>36.354727278849495</v>
      </c>
      <c r="L852" s="13">
        <f t="shared" si="161"/>
        <v>0</v>
      </c>
      <c r="M852" s="13">
        <f t="shared" si="167"/>
        <v>6.1329087945510267E-20</v>
      </c>
      <c r="N852" s="13">
        <f t="shared" si="162"/>
        <v>3.8024034526216366E-20</v>
      </c>
      <c r="O852" s="13">
        <f t="shared" si="163"/>
        <v>4.8375283883547375</v>
      </c>
      <c r="Q852">
        <v>14.0681475243112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38.719230759387649</v>
      </c>
      <c r="G853" s="13">
        <f t="shared" si="157"/>
        <v>0.65459435032161328</v>
      </c>
      <c r="H853" s="13">
        <f t="shared" si="158"/>
        <v>38.064636409066033</v>
      </c>
      <c r="I853" s="16">
        <f t="shared" si="166"/>
        <v>74.419363687915535</v>
      </c>
      <c r="J853" s="13">
        <f t="shared" si="159"/>
        <v>55.379474396661244</v>
      </c>
      <c r="K853" s="13">
        <f t="shared" si="160"/>
        <v>19.039889291254291</v>
      </c>
      <c r="L853" s="13">
        <f t="shared" si="161"/>
        <v>0</v>
      </c>
      <c r="M853" s="13">
        <f t="shared" si="167"/>
        <v>2.33050534192939E-20</v>
      </c>
      <c r="N853" s="13">
        <f t="shared" si="162"/>
        <v>1.4449133119962218E-20</v>
      </c>
      <c r="O853" s="13">
        <f t="shared" si="163"/>
        <v>0.65459435032161328</v>
      </c>
      <c r="Q853">
        <v>17.181474275600859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29.050936911607629</v>
      </c>
      <c r="G854" s="13">
        <f t="shared" si="157"/>
        <v>0</v>
      </c>
      <c r="H854" s="13">
        <f t="shared" si="158"/>
        <v>29.050936911607629</v>
      </c>
      <c r="I854" s="16">
        <f t="shared" si="166"/>
        <v>48.090826202861919</v>
      </c>
      <c r="J854" s="13">
        <f t="shared" si="159"/>
        <v>43.795341564288449</v>
      </c>
      <c r="K854" s="13">
        <f t="shared" si="160"/>
        <v>4.2954846385734697</v>
      </c>
      <c r="L854" s="13">
        <f t="shared" si="161"/>
        <v>0</v>
      </c>
      <c r="M854" s="13">
        <f t="shared" si="167"/>
        <v>8.8559202993316821E-21</v>
      </c>
      <c r="N854" s="13">
        <f t="shared" si="162"/>
        <v>5.4906705855856425E-21</v>
      </c>
      <c r="O854" s="13">
        <f t="shared" si="163"/>
        <v>5.4906705855856425E-21</v>
      </c>
      <c r="Q854">
        <v>20.65757917057147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72.624610575846759</v>
      </c>
      <c r="G855" s="13">
        <f t="shared" si="157"/>
        <v>5.5488734021274322</v>
      </c>
      <c r="H855" s="13">
        <f t="shared" si="158"/>
        <v>67.075737173719332</v>
      </c>
      <c r="I855" s="16">
        <f t="shared" si="166"/>
        <v>71.371221812292802</v>
      </c>
      <c r="J855" s="13">
        <f t="shared" si="159"/>
        <v>61.006448129402926</v>
      </c>
      <c r="K855" s="13">
        <f t="shared" si="160"/>
        <v>10.364773682889876</v>
      </c>
      <c r="L855" s="13">
        <f t="shared" si="161"/>
        <v>0</v>
      </c>
      <c r="M855" s="13">
        <f t="shared" si="167"/>
        <v>3.3652497137460395E-21</v>
      </c>
      <c r="N855" s="13">
        <f t="shared" si="162"/>
        <v>2.0864548225225444E-21</v>
      </c>
      <c r="O855" s="13">
        <f t="shared" si="163"/>
        <v>5.5488734021274322</v>
      </c>
      <c r="Q855">
        <v>22.118252273309771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1.2248754557401409</v>
      </c>
      <c r="G856" s="13">
        <f t="shared" si="157"/>
        <v>0</v>
      </c>
      <c r="H856" s="13">
        <f t="shared" si="158"/>
        <v>1.2248754557401409</v>
      </c>
      <c r="I856" s="16">
        <f t="shared" si="166"/>
        <v>11.589649138630017</v>
      </c>
      <c r="J856" s="13">
        <f t="shared" si="159"/>
        <v>11.541076469706905</v>
      </c>
      <c r="K856" s="13">
        <f t="shared" si="160"/>
        <v>4.8572668923112516E-2</v>
      </c>
      <c r="L856" s="13">
        <f t="shared" si="161"/>
        <v>0</v>
      </c>
      <c r="M856" s="13">
        <f t="shared" si="167"/>
        <v>1.2787948912234952E-21</v>
      </c>
      <c r="N856" s="13">
        <f t="shared" si="162"/>
        <v>7.92852832558567E-22</v>
      </c>
      <c r="O856" s="13">
        <f t="shared" si="163"/>
        <v>7.92852832558567E-22</v>
      </c>
      <c r="Q856">
        <v>23.12538541077004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7.210810811</v>
      </c>
      <c r="G857" s="13">
        <f t="shared" si="157"/>
        <v>0</v>
      </c>
      <c r="H857" s="13">
        <f t="shared" si="158"/>
        <v>7.210810811</v>
      </c>
      <c r="I857" s="16">
        <f t="shared" si="166"/>
        <v>7.2593834799231125</v>
      </c>
      <c r="J857" s="13">
        <f t="shared" si="159"/>
        <v>7.2430548585353298</v>
      </c>
      <c r="K857" s="13">
        <f t="shared" si="160"/>
        <v>1.6328621387782682E-2</v>
      </c>
      <c r="L857" s="13">
        <f t="shared" si="161"/>
        <v>0</v>
      </c>
      <c r="M857" s="13">
        <f t="shared" si="167"/>
        <v>4.8594205866492818E-22</v>
      </c>
      <c r="N857" s="13">
        <f t="shared" si="162"/>
        <v>3.0128407637225549E-22</v>
      </c>
      <c r="O857" s="13">
        <f t="shared" si="163"/>
        <v>3.0128407637225549E-22</v>
      </c>
      <c r="Q857">
        <v>20.926496000000011</v>
      </c>
    </row>
    <row r="858" spans="1:17" x14ac:dyDescent="0.2">
      <c r="A858" s="14">
        <f t="shared" si="164"/>
        <v>48092</v>
      </c>
      <c r="B858" s="1">
        <v>9</v>
      </c>
      <c r="F858" s="34">
        <v>2.5307605180713519</v>
      </c>
      <c r="G858" s="13">
        <f t="shared" si="157"/>
        <v>0</v>
      </c>
      <c r="H858" s="13">
        <f t="shared" si="158"/>
        <v>2.5307605180713519</v>
      </c>
      <c r="I858" s="16">
        <f t="shared" si="166"/>
        <v>2.5470891394591346</v>
      </c>
      <c r="J858" s="13">
        <f t="shared" si="159"/>
        <v>2.5465082874436105</v>
      </c>
      <c r="K858" s="13">
        <f t="shared" si="160"/>
        <v>5.8085201552415811E-4</v>
      </c>
      <c r="L858" s="13">
        <f t="shared" si="161"/>
        <v>0</v>
      </c>
      <c r="M858" s="13">
        <f t="shared" si="167"/>
        <v>1.846579822926727E-22</v>
      </c>
      <c r="N858" s="13">
        <f t="shared" si="162"/>
        <v>1.1448794902145707E-22</v>
      </c>
      <c r="O858" s="13">
        <f t="shared" si="163"/>
        <v>1.1448794902145707E-22</v>
      </c>
      <c r="Q858">
        <v>22.32165968474688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52.171342312434227</v>
      </c>
      <c r="G859" s="13">
        <f t="shared" si="157"/>
        <v>2.5964215214972675</v>
      </c>
      <c r="H859" s="13">
        <f t="shared" si="158"/>
        <v>49.574920790936957</v>
      </c>
      <c r="I859" s="16">
        <f t="shared" si="166"/>
        <v>49.575501642952482</v>
      </c>
      <c r="J859" s="13">
        <f t="shared" si="159"/>
        <v>45.261927275771107</v>
      </c>
      <c r="K859" s="13">
        <f t="shared" si="160"/>
        <v>4.3135743671813742</v>
      </c>
      <c r="L859" s="13">
        <f t="shared" si="161"/>
        <v>0</v>
      </c>
      <c r="M859" s="13">
        <f t="shared" si="167"/>
        <v>7.0170033271215627E-23</v>
      </c>
      <c r="N859" s="13">
        <f t="shared" si="162"/>
        <v>4.3505420628153687E-23</v>
      </c>
      <c r="O859" s="13">
        <f t="shared" si="163"/>
        <v>2.5964215214972675</v>
      </c>
      <c r="Q859">
        <v>21.299633355313169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0</v>
      </c>
      <c r="G860" s="13">
        <f t="shared" si="157"/>
        <v>0</v>
      </c>
      <c r="H860" s="13">
        <f t="shared" si="158"/>
        <v>0</v>
      </c>
      <c r="I860" s="16">
        <f t="shared" si="166"/>
        <v>4.3135743671813742</v>
      </c>
      <c r="J860" s="13">
        <f t="shared" si="159"/>
        <v>4.3068337803443129</v>
      </c>
      <c r="K860" s="13">
        <f t="shared" si="160"/>
        <v>6.7405868370613575E-3</v>
      </c>
      <c r="L860" s="13">
        <f t="shared" si="161"/>
        <v>0</v>
      </c>
      <c r="M860" s="13">
        <f t="shared" si="167"/>
        <v>2.6664612643061941E-23</v>
      </c>
      <c r="N860" s="13">
        <f t="shared" si="162"/>
        <v>1.6532059838698404E-23</v>
      </c>
      <c r="O860" s="13">
        <f t="shared" si="163"/>
        <v>1.6532059838698404E-23</v>
      </c>
      <c r="Q860">
        <v>16.14378664395316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19.675999349138579</v>
      </c>
      <c r="G861" s="13">
        <f t="shared" si="157"/>
        <v>0</v>
      </c>
      <c r="H861" s="13">
        <f t="shared" si="158"/>
        <v>19.675999349138579</v>
      </c>
      <c r="I861" s="16">
        <f t="shared" si="166"/>
        <v>19.68273993597564</v>
      </c>
      <c r="J861" s="13">
        <f t="shared" si="159"/>
        <v>19.01786546059023</v>
      </c>
      <c r="K861" s="13">
        <f t="shared" si="160"/>
        <v>0.66487447538541034</v>
      </c>
      <c r="L861" s="13">
        <f t="shared" si="161"/>
        <v>0</v>
      </c>
      <c r="M861" s="13">
        <f t="shared" si="167"/>
        <v>1.0132552804363537E-23</v>
      </c>
      <c r="N861" s="13">
        <f t="shared" si="162"/>
        <v>6.2821827387053926E-24</v>
      </c>
      <c r="O861" s="13">
        <f t="shared" si="163"/>
        <v>6.2821827387053926E-24</v>
      </c>
      <c r="Q861">
        <v>15.52329124716832</v>
      </c>
    </row>
    <row r="862" spans="1:17" x14ac:dyDescent="0.2">
      <c r="A862" s="14">
        <f t="shared" si="164"/>
        <v>48214</v>
      </c>
      <c r="B862" s="1">
        <v>1</v>
      </c>
      <c r="F862" s="34">
        <v>14.343417322795879</v>
      </c>
      <c r="G862" s="13">
        <f t="shared" si="157"/>
        <v>0</v>
      </c>
      <c r="H862" s="13">
        <f t="shared" si="158"/>
        <v>14.343417322795879</v>
      </c>
      <c r="I862" s="16">
        <f t="shared" si="166"/>
        <v>15.00829179818129</v>
      </c>
      <c r="J862" s="13">
        <f t="shared" si="159"/>
        <v>14.478903062263544</v>
      </c>
      <c r="K862" s="13">
        <f t="shared" si="160"/>
        <v>0.52938873591774538</v>
      </c>
      <c r="L862" s="13">
        <f t="shared" si="161"/>
        <v>0</v>
      </c>
      <c r="M862" s="13">
        <f t="shared" si="167"/>
        <v>3.8503700656581441E-24</v>
      </c>
      <c r="N862" s="13">
        <f t="shared" si="162"/>
        <v>2.3872294407080492E-24</v>
      </c>
      <c r="O862" s="13">
        <f t="shared" si="163"/>
        <v>2.3872294407080492E-24</v>
      </c>
      <c r="Q862">
        <v>11.24551409354839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49.47293894772632</v>
      </c>
      <c r="G863" s="13">
        <f t="shared" si="157"/>
        <v>2.20690401328162</v>
      </c>
      <c r="H863" s="13">
        <f t="shared" si="158"/>
        <v>47.266034934444697</v>
      </c>
      <c r="I863" s="16">
        <f t="shared" si="166"/>
        <v>47.795423670362439</v>
      </c>
      <c r="J863" s="13">
        <f t="shared" si="159"/>
        <v>38.426729543688566</v>
      </c>
      <c r="K863" s="13">
        <f t="shared" si="160"/>
        <v>9.3686941266738728</v>
      </c>
      <c r="L863" s="13">
        <f t="shared" si="161"/>
        <v>0</v>
      </c>
      <c r="M863" s="13">
        <f t="shared" si="167"/>
        <v>1.4631406249500948E-24</v>
      </c>
      <c r="N863" s="13">
        <f t="shared" si="162"/>
        <v>9.0714718746905882E-25</v>
      </c>
      <c r="O863" s="13">
        <f t="shared" si="163"/>
        <v>2.20690401328162</v>
      </c>
      <c r="Q863">
        <v>13.610636200271241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43.264285616981851</v>
      </c>
      <c r="G864" s="13">
        <f t="shared" si="157"/>
        <v>1.3106780426220614</v>
      </c>
      <c r="H864" s="13">
        <f t="shared" si="158"/>
        <v>41.953607574359793</v>
      </c>
      <c r="I864" s="16">
        <f t="shared" si="166"/>
        <v>51.322301701033666</v>
      </c>
      <c r="J864" s="13">
        <f t="shared" si="159"/>
        <v>42.091371019785932</v>
      </c>
      <c r="K864" s="13">
        <f t="shared" si="160"/>
        <v>9.2309306812477345</v>
      </c>
      <c r="L864" s="13">
        <f t="shared" si="161"/>
        <v>0</v>
      </c>
      <c r="M864" s="13">
        <f t="shared" si="167"/>
        <v>5.5599343748103599E-25</v>
      </c>
      <c r="N864" s="13">
        <f t="shared" si="162"/>
        <v>3.4471593123824231E-25</v>
      </c>
      <c r="O864" s="13">
        <f t="shared" si="163"/>
        <v>1.3106780426220614</v>
      </c>
      <c r="Q864">
        <v>15.47888261253334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55.558321062193812</v>
      </c>
      <c r="G865" s="13">
        <f t="shared" si="157"/>
        <v>3.085335647621072</v>
      </c>
      <c r="H865" s="13">
        <f t="shared" si="158"/>
        <v>52.47298541457274</v>
      </c>
      <c r="I865" s="16">
        <f t="shared" si="166"/>
        <v>61.703916095820475</v>
      </c>
      <c r="J865" s="13">
        <f t="shared" si="159"/>
        <v>47.956435566484572</v>
      </c>
      <c r="K865" s="13">
        <f t="shared" si="160"/>
        <v>13.747480529335903</v>
      </c>
      <c r="L865" s="13">
        <f t="shared" si="161"/>
        <v>0</v>
      </c>
      <c r="M865" s="13">
        <f t="shared" si="167"/>
        <v>2.1127750624279368E-25</v>
      </c>
      <c r="N865" s="13">
        <f t="shared" si="162"/>
        <v>1.3099205387053208E-25</v>
      </c>
      <c r="O865" s="13">
        <f t="shared" si="163"/>
        <v>3.085335647621072</v>
      </c>
      <c r="Q865">
        <v>15.984160038743349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65.415660198814777</v>
      </c>
      <c r="G866" s="13">
        <f t="shared" si="157"/>
        <v>4.5082534472172791</v>
      </c>
      <c r="H866" s="13">
        <f t="shared" si="158"/>
        <v>60.907406751597499</v>
      </c>
      <c r="I866" s="16">
        <f t="shared" si="166"/>
        <v>74.654887280933394</v>
      </c>
      <c r="J866" s="13">
        <f t="shared" si="159"/>
        <v>55.103853555930321</v>
      </c>
      <c r="K866" s="13">
        <f t="shared" si="160"/>
        <v>19.551033725003073</v>
      </c>
      <c r="L866" s="13">
        <f t="shared" si="161"/>
        <v>0</v>
      </c>
      <c r="M866" s="13">
        <f t="shared" si="167"/>
        <v>8.0285452372261606E-26</v>
      </c>
      <c r="N866" s="13">
        <f t="shared" si="162"/>
        <v>4.9776980470802194E-26</v>
      </c>
      <c r="O866" s="13">
        <f t="shared" si="163"/>
        <v>4.5082534472172791</v>
      </c>
      <c r="Q866">
        <v>16.969643692579819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0.28338985031568398</v>
      </c>
      <c r="G867" s="13">
        <f t="shared" si="157"/>
        <v>0</v>
      </c>
      <c r="H867" s="13">
        <f t="shared" si="158"/>
        <v>0.28338985031568398</v>
      </c>
      <c r="I867" s="16">
        <f t="shared" si="166"/>
        <v>19.834423575318755</v>
      </c>
      <c r="J867" s="13">
        <f t="shared" si="159"/>
        <v>19.625695584568685</v>
      </c>
      <c r="K867" s="13">
        <f t="shared" si="160"/>
        <v>0.20872799075007009</v>
      </c>
      <c r="L867" s="13">
        <f t="shared" si="161"/>
        <v>0</v>
      </c>
      <c r="M867" s="13">
        <f t="shared" si="167"/>
        <v>3.0508471901459412E-26</v>
      </c>
      <c r="N867" s="13">
        <f t="shared" si="162"/>
        <v>1.8915252578904836E-26</v>
      </c>
      <c r="O867" s="13">
        <f t="shared" si="163"/>
        <v>1.8915252578904836E-26</v>
      </c>
      <c r="Q867">
        <v>24.15456793005502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1.143897202739218</v>
      </c>
      <c r="G868" s="13">
        <f t="shared" si="157"/>
        <v>0</v>
      </c>
      <c r="H868" s="13">
        <f t="shared" si="158"/>
        <v>1.143897202739218</v>
      </c>
      <c r="I868" s="16">
        <f t="shared" si="166"/>
        <v>1.3526251934892881</v>
      </c>
      <c r="J868" s="13">
        <f t="shared" si="159"/>
        <v>1.352569810474</v>
      </c>
      <c r="K868" s="13">
        <f t="shared" si="160"/>
        <v>5.5383015288068549E-5</v>
      </c>
      <c r="L868" s="13">
        <f t="shared" si="161"/>
        <v>0</v>
      </c>
      <c r="M868" s="13">
        <f t="shared" si="167"/>
        <v>1.1593219322554575E-26</v>
      </c>
      <c r="N868" s="13">
        <f t="shared" si="162"/>
        <v>7.1877959799838372E-27</v>
      </c>
      <c r="O868" s="13">
        <f t="shared" si="163"/>
        <v>7.1877959799838372E-27</v>
      </c>
      <c r="Q868">
        <v>25.548684687318829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0.82167938236586768</v>
      </c>
      <c r="G869" s="13">
        <f t="shared" si="157"/>
        <v>0</v>
      </c>
      <c r="H869" s="13">
        <f t="shared" si="158"/>
        <v>0.82167938236586768</v>
      </c>
      <c r="I869" s="16">
        <f t="shared" si="166"/>
        <v>0.82173476538115575</v>
      </c>
      <c r="J869" s="13">
        <f t="shared" si="159"/>
        <v>0.82171923999255958</v>
      </c>
      <c r="K869" s="13">
        <f t="shared" si="160"/>
        <v>1.5525388596171474E-5</v>
      </c>
      <c r="L869" s="13">
        <f t="shared" si="161"/>
        <v>0</v>
      </c>
      <c r="M869" s="13">
        <f t="shared" si="167"/>
        <v>4.4054233425707383E-27</v>
      </c>
      <c r="N869" s="13">
        <f t="shared" si="162"/>
        <v>2.7313624723938578E-27</v>
      </c>
      <c r="O869" s="13">
        <f t="shared" si="163"/>
        <v>2.7313624723938578E-27</v>
      </c>
      <c r="Q869">
        <v>23.946650000000009</v>
      </c>
    </row>
    <row r="870" spans="1:17" x14ac:dyDescent="0.2">
      <c r="A870" s="14">
        <f t="shared" si="164"/>
        <v>48458</v>
      </c>
      <c r="B870" s="1">
        <v>9</v>
      </c>
      <c r="F870" s="34">
        <v>13.844170572310039</v>
      </c>
      <c r="G870" s="13">
        <f t="shared" si="157"/>
        <v>0</v>
      </c>
      <c r="H870" s="13">
        <f t="shared" si="158"/>
        <v>13.844170572310039</v>
      </c>
      <c r="I870" s="16">
        <f t="shared" si="166"/>
        <v>13.844186097698636</v>
      </c>
      <c r="J870" s="13">
        <f t="shared" si="159"/>
        <v>13.769373334901561</v>
      </c>
      <c r="K870" s="13">
        <f t="shared" si="160"/>
        <v>7.4812762797074939E-2</v>
      </c>
      <c r="L870" s="13">
        <f t="shared" si="161"/>
        <v>0</v>
      </c>
      <c r="M870" s="13">
        <f t="shared" si="167"/>
        <v>1.6740608701768805E-27</v>
      </c>
      <c r="N870" s="13">
        <f t="shared" si="162"/>
        <v>1.0379177395096659E-27</v>
      </c>
      <c r="O870" s="13">
        <f t="shared" si="163"/>
        <v>1.0379177395096659E-27</v>
      </c>
      <c r="Q870">
        <v>23.83415044446253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52.606431382378467</v>
      </c>
      <c r="G871" s="13">
        <f t="shared" si="157"/>
        <v>2.6592271096436075</v>
      </c>
      <c r="H871" s="13">
        <f t="shared" si="158"/>
        <v>49.947204272734858</v>
      </c>
      <c r="I871" s="16">
        <f t="shared" si="166"/>
        <v>50.022017035531931</v>
      </c>
      <c r="J871" s="13">
        <f t="shared" si="159"/>
        <v>43.811290940641342</v>
      </c>
      <c r="K871" s="13">
        <f t="shared" si="160"/>
        <v>6.2107260948905889</v>
      </c>
      <c r="L871" s="13">
        <f t="shared" si="161"/>
        <v>0</v>
      </c>
      <c r="M871" s="13">
        <f t="shared" si="167"/>
        <v>6.3614313066721456E-28</v>
      </c>
      <c r="N871" s="13">
        <f t="shared" si="162"/>
        <v>3.9440874101367304E-28</v>
      </c>
      <c r="O871" s="13">
        <f t="shared" si="163"/>
        <v>2.6592271096436075</v>
      </c>
      <c r="Q871">
        <v>18.467148774672211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32.736218424500308</v>
      </c>
      <c r="G872" s="13">
        <f t="shared" si="157"/>
        <v>0</v>
      </c>
      <c r="H872" s="13">
        <f t="shared" si="158"/>
        <v>32.736218424500308</v>
      </c>
      <c r="I872" s="16">
        <f t="shared" si="166"/>
        <v>38.946944519390897</v>
      </c>
      <c r="J872" s="13">
        <f t="shared" si="159"/>
        <v>33.940836135753422</v>
      </c>
      <c r="K872" s="13">
        <f t="shared" si="160"/>
        <v>5.0061083836374749</v>
      </c>
      <c r="L872" s="13">
        <f t="shared" si="161"/>
        <v>0</v>
      </c>
      <c r="M872" s="13">
        <f t="shared" si="167"/>
        <v>2.4173438965354153E-28</v>
      </c>
      <c r="N872" s="13">
        <f t="shared" si="162"/>
        <v>1.4987532158519574E-28</v>
      </c>
      <c r="O872" s="13">
        <f t="shared" si="163"/>
        <v>1.4987532158519574E-28</v>
      </c>
      <c r="Q872">
        <v>14.601016900014089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19.41468351524588</v>
      </c>
      <c r="G873" s="13">
        <f t="shared" si="157"/>
        <v>0</v>
      </c>
      <c r="H873" s="13">
        <f t="shared" si="158"/>
        <v>19.41468351524588</v>
      </c>
      <c r="I873" s="16">
        <f t="shared" si="166"/>
        <v>24.420791898883355</v>
      </c>
      <c r="J873" s="13">
        <f t="shared" si="159"/>
        <v>23.029136127119092</v>
      </c>
      <c r="K873" s="13">
        <f t="shared" si="160"/>
        <v>1.3916557717642632</v>
      </c>
      <c r="L873" s="13">
        <f t="shared" si="161"/>
        <v>0</v>
      </c>
      <c r="M873" s="13">
        <f t="shared" si="167"/>
        <v>9.1859068068345787E-29</v>
      </c>
      <c r="N873" s="13">
        <f t="shared" si="162"/>
        <v>5.695262220237439E-29</v>
      </c>
      <c r="O873" s="13">
        <f t="shared" si="163"/>
        <v>5.695262220237439E-29</v>
      </c>
      <c r="Q873">
        <v>14.602186155232699</v>
      </c>
    </row>
    <row r="874" spans="1:17" x14ac:dyDescent="0.2">
      <c r="A874" s="14">
        <f t="shared" si="164"/>
        <v>48580</v>
      </c>
      <c r="B874" s="1">
        <v>1</v>
      </c>
      <c r="F874" s="34">
        <v>72.562135618248561</v>
      </c>
      <c r="G874" s="13">
        <f t="shared" si="157"/>
        <v>5.5398550729451443</v>
      </c>
      <c r="H874" s="13">
        <f t="shared" si="158"/>
        <v>67.022280545303417</v>
      </c>
      <c r="I874" s="16">
        <f t="shared" si="166"/>
        <v>68.41393631706768</v>
      </c>
      <c r="J874" s="13">
        <f t="shared" si="159"/>
        <v>43.210114177854777</v>
      </c>
      <c r="K874" s="13">
        <f t="shared" si="160"/>
        <v>25.203822139212903</v>
      </c>
      <c r="L874" s="13">
        <f t="shared" si="161"/>
        <v>0</v>
      </c>
      <c r="M874" s="13">
        <f t="shared" si="167"/>
        <v>3.4906445865971397E-29</v>
      </c>
      <c r="N874" s="13">
        <f t="shared" si="162"/>
        <v>2.1641996436902266E-29</v>
      </c>
      <c r="O874" s="13">
        <f t="shared" si="163"/>
        <v>5.5398550729451443</v>
      </c>
      <c r="Q874">
        <v>11.44190809354839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64.648174382724036</v>
      </c>
      <c r="G875" s="13">
        <f t="shared" si="157"/>
        <v>4.3974660213696692</v>
      </c>
      <c r="H875" s="13">
        <f t="shared" si="158"/>
        <v>60.25070836135437</v>
      </c>
      <c r="I875" s="16">
        <f t="shared" si="166"/>
        <v>85.454530500567273</v>
      </c>
      <c r="J875" s="13">
        <f t="shared" si="159"/>
        <v>52.087862095980661</v>
      </c>
      <c r="K875" s="13">
        <f t="shared" si="160"/>
        <v>33.366668404586612</v>
      </c>
      <c r="L875" s="13">
        <f t="shared" si="161"/>
        <v>0</v>
      </c>
      <c r="M875" s="13">
        <f t="shared" si="167"/>
        <v>1.3264449429069131E-29</v>
      </c>
      <c r="N875" s="13">
        <f t="shared" si="162"/>
        <v>8.2239586460228609E-30</v>
      </c>
      <c r="O875" s="13">
        <f t="shared" si="163"/>
        <v>4.3974660213696692</v>
      </c>
      <c r="Q875">
        <v>13.85194304732379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82.615366373931323</v>
      </c>
      <c r="G876" s="13">
        <f t="shared" si="157"/>
        <v>6.9910500442701009</v>
      </c>
      <c r="H876" s="13">
        <f t="shared" si="158"/>
        <v>75.624316329661227</v>
      </c>
      <c r="I876" s="16">
        <f t="shared" si="166"/>
        <v>108.99098473424783</v>
      </c>
      <c r="J876" s="13">
        <f t="shared" si="159"/>
        <v>59.442709335565041</v>
      </c>
      <c r="K876" s="13">
        <f t="shared" si="160"/>
        <v>49.54827539868279</v>
      </c>
      <c r="L876" s="13">
        <f t="shared" si="161"/>
        <v>11.974628916308683</v>
      </c>
      <c r="M876" s="13">
        <f t="shared" si="167"/>
        <v>11.974628916308683</v>
      </c>
      <c r="N876" s="13">
        <f t="shared" si="162"/>
        <v>7.424269928111384</v>
      </c>
      <c r="O876" s="13">
        <f t="shared" si="163"/>
        <v>14.415319972381486</v>
      </c>
      <c r="Q876">
        <v>14.953496069582529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27.259377739422149</v>
      </c>
      <c r="G877" s="13">
        <f t="shared" si="157"/>
        <v>0</v>
      </c>
      <c r="H877" s="13">
        <f t="shared" si="158"/>
        <v>27.259377739422149</v>
      </c>
      <c r="I877" s="16">
        <f t="shared" si="166"/>
        <v>64.833024221796251</v>
      </c>
      <c r="J877" s="13">
        <f t="shared" si="159"/>
        <v>50.954462737326644</v>
      </c>
      <c r="K877" s="13">
        <f t="shared" si="160"/>
        <v>13.878561484469607</v>
      </c>
      <c r="L877" s="13">
        <f t="shared" si="161"/>
        <v>0</v>
      </c>
      <c r="M877" s="13">
        <f t="shared" si="167"/>
        <v>4.5503589881972992</v>
      </c>
      <c r="N877" s="13">
        <f t="shared" si="162"/>
        <v>2.8212225726823257</v>
      </c>
      <c r="O877" s="13">
        <f t="shared" si="163"/>
        <v>2.8212225726823257</v>
      </c>
      <c r="Q877">
        <v>17.096775351825631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12.10725484738966</v>
      </c>
      <c r="G878" s="13">
        <f t="shared" si="157"/>
        <v>0</v>
      </c>
      <c r="H878" s="13">
        <f t="shared" si="158"/>
        <v>12.10725484738966</v>
      </c>
      <c r="I878" s="16">
        <f t="shared" si="166"/>
        <v>25.985816331859269</v>
      </c>
      <c r="J878" s="13">
        <f t="shared" si="159"/>
        <v>25.225825493525779</v>
      </c>
      <c r="K878" s="13">
        <f t="shared" si="160"/>
        <v>0.7599908383334899</v>
      </c>
      <c r="L878" s="13">
        <f t="shared" si="161"/>
        <v>0</v>
      </c>
      <c r="M878" s="13">
        <f t="shared" si="167"/>
        <v>1.7291364155149735</v>
      </c>
      <c r="N878" s="13">
        <f t="shared" si="162"/>
        <v>1.0720645776192836</v>
      </c>
      <c r="O878" s="13">
        <f t="shared" si="163"/>
        <v>1.0720645776192836</v>
      </c>
      <c r="Q878">
        <v>20.53186391370561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31.968349262180229</v>
      </c>
      <c r="G879" s="13">
        <f t="shared" si="157"/>
        <v>0</v>
      </c>
      <c r="H879" s="13">
        <f t="shared" si="158"/>
        <v>31.968349262180229</v>
      </c>
      <c r="I879" s="16">
        <f t="shared" si="166"/>
        <v>32.728340100513719</v>
      </c>
      <c r="J879" s="13">
        <f t="shared" si="159"/>
        <v>31.487790733150348</v>
      </c>
      <c r="K879" s="13">
        <f t="shared" si="160"/>
        <v>1.2405493673633714</v>
      </c>
      <c r="L879" s="13">
        <f t="shared" si="161"/>
        <v>0</v>
      </c>
      <c r="M879" s="13">
        <f t="shared" si="167"/>
        <v>0.6570718378956899</v>
      </c>
      <c r="N879" s="13">
        <f t="shared" si="162"/>
        <v>0.40738453949532771</v>
      </c>
      <c r="O879" s="13">
        <f t="shared" si="163"/>
        <v>0.40738453949532771</v>
      </c>
      <c r="Q879">
        <v>21.864702333350031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1.3567538258308991</v>
      </c>
      <c r="G880" s="13">
        <f t="shared" si="157"/>
        <v>0</v>
      </c>
      <c r="H880" s="13">
        <f t="shared" si="158"/>
        <v>1.3567538258308991</v>
      </c>
      <c r="I880" s="16">
        <f t="shared" si="166"/>
        <v>2.5973031931942705</v>
      </c>
      <c r="J880" s="13">
        <f t="shared" si="159"/>
        <v>2.5968385080175116</v>
      </c>
      <c r="K880" s="13">
        <f t="shared" si="160"/>
        <v>4.6468517675890553E-4</v>
      </c>
      <c r="L880" s="13">
        <f t="shared" si="161"/>
        <v>0</v>
      </c>
      <c r="M880" s="13">
        <f t="shared" si="167"/>
        <v>0.24968729840036219</v>
      </c>
      <c r="N880" s="13">
        <f t="shared" si="162"/>
        <v>0.15480612500822455</v>
      </c>
      <c r="O880" s="13">
        <f t="shared" si="163"/>
        <v>0.15480612500822455</v>
      </c>
      <c r="Q880">
        <v>24.327670564544519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0.72642588864294511</v>
      </c>
      <c r="G881" s="13">
        <f t="shared" si="157"/>
        <v>0</v>
      </c>
      <c r="H881" s="13">
        <f t="shared" si="158"/>
        <v>0.72642588864294511</v>
      </c>
      <c r="I881" s="16">
        <f t="shared" si="166"/>
        <v>0.72689057381970401</v>
      </c>
      <c r="J881" s="13">
        <f t="shared" si="159"/>
        <v>0.72687702718199887</v>
      </c>
      <c r="K881" s="13">
        <f t="shared" si="160"/>
        <v>1.3546637705141862E-5</v>
      </c>
      <c r="L881" s="13">
        <f t="shared" si="161"/>
        <v>0</v>
      </c>
      <c r="M881" s="13">
        <f t="shared" si="167"/>
        <v>9.4881173392137641E-2</v>
      </c>
      <c r="N881" s="13">
        <f t="shared" si="162"/>
        <v>5.8826327503125338E-2</v>
      </c>
      <c r="O881" s="13">
        <f t="shared" si="163"/>
        <v>5.8826327503125338E-2</v>
      </c>
      <c r="Q881">
        <v>22.299543755319831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0.661065365484379</v>
      </c>
      <c r="G882" s="13">
        <f t="shared" si="157"/>
        <v>0</v>
      </c>
      <c r="H882" s="13">
        <f t="shared" si="158"/>
        <v>0.661065365484379</v>
      </c>
      <c r="I882" s="16">
        <f t="shared" si="166"/>
        <v>0.66107891212208414</v>
      </c>
      <c r="J882" s="13">
        <f t="shared" si="159"/>
        <v>0.66106836858191753</v>
      </c>
      <c r="K882" s="13">
        <f t="shared" si="160"/>
        <v>1.0543540166607634E-5</v>
      </c>
      <c r="L882" s="13">
        <f t="shared" si="161"/>
        <v>0</v>
      </c>
      <c r="M882" s="13">
        <f t="shared" si="167"/>
        <v>3.6054845889012303E-2</v>
      </c>
      <c r="N882" s="13">
        <f t="shared" si="162"/>
        <v>2.2354004451187629E-2</v>
      </c>
      <c r="O882" s="13">
        <f t="shared" si="163"/>
        <v>2.2354004451187629E-2</v>
      </c>
      <c r="Q882">
        <v>22.05806200000001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10.818999635547209</v>
      </c>
      <c r="G883" s="13">
        <f t="shared" si="157"/>
        <v>0</v>
      </c>
      <c r="H883" s="13">
        <f t="shared" si="158"/>
        <v>10.818999635547209</v>
      </c>
      <c r="I883" s="16">
        <f t="shared" si="166"/>
        <v>10.819010179087376</v>
      </c>
      <c r="J883" s="13">
        <f t="shared" si="159"/>
        <v>10.751254101350781</v>
      </c>
      <c r="K883" s="13">
        <f t="shared" si="160"/>
        <v>6.7756077736595088E-2</v>
      </c>
      <c r="L883" s="13">
        <f t="shared" si="161"/>
        <v>0</v>
      </c>
      <c r="M883" s="13">
        <f t="shared" si="167"/>
        <v>1.3700841437824674E-2</v>
      </c>
      <c r="N883" s="13">
        <f t="shared" si="162"/>
        <v>8.4945216914512987E-3</v>
      </c>
      <c r="O883" s="13">
        <f t="shared" si="163"/>
        <v>8.4945216914512987E-3</v>
      </c>
      <c r="Q883">
        <v>19.288423788857351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65.631452562776133</v>
      </c>
      <c r="G884" s="13">
        <f t="shared" si="157"/>
        <v>4.5394033134683873</v>
      </c>
      <c r="H884" s="13">
        <f t="shared" si="158"/>
        <v>61.092049249307749</v>
      </c>
      <c r="I884" s="16">
        <f t="shared" si="166"/>
        <v>61.159805327044346</v>
      </c>
      <c r="J884" s="13">
        <f t="shared" si="159"/>
        <v>47.135297902673067</v>
      </c>
      <c r="K884" s="13">
        <f t="shared" si="160"/>
        <v>14.024507424371279</v>
      </c>
      <c r="L884" s="13">
        <f t="shared" si="161"/>
        <v>0</v>
      </c>
      <c r="M884" s="13">
        <f t="shared" si="167"/>
        <v>5.2063197463733755E-3</v>
      </c>
      <c r="N884" s="13">
        <f t="shared" si="162"/>
        <v>3.2279182427514927E-3</v>
      </c>
      <c r="O884" s="13">
        <f t="shared" si="163"/>
        <v>4.5426312317111393</v>
      </c>
      <c r="Q884">
        <v>15.55774199315009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32.021954127277837</v>
      </c>
      <c r="G885" s="13">
        <f t="shared" si="157"/>
        <v>0</v>
      </c>
      <c r="H885" s="13">
        <f t="shared" si="158"/>
        <v>32.021954127277837</v>
      </c>
      <c r="I885" s="16">
        <f t="shared" si="166"/>
        <v>46.046461551649116</v>
      </c>
      <c r="J885" s="13">
        <f t="shared" si="159"/>
        <v>36.401778508043748</v>
      </c>
      <c r="K885" s="13">
        <f t="shared" si="160"/>
        <v>9.6446830436053688</v>
      </c>
      <c r="L885" s="13">
        <f t="shared" si="161"/>
        <v>0</v>
      </c>
      <c r="M885" s="13">
        <f t="shared" si="167"/>
        <v>1.9784015036218828E-3</v>
      </c>
      <c r="N885" s="13">
        <f t="shared" si="162"/>
        <v>1.2266089322455673E-3</v>
      </c>
      <c r="O885" s="13">
        <f t="shared" si="163"/>
        <v>1.2266089322455673E-3</v>
      </c>
      <c r="Q885">
        <v>12.391161093548391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6.4168610240624959</v>
      </c>
      <c r="G886" s="13">
        <f t="shared" si="157"/>
        <v>0</v>
      </c>
      <c r="H886" s="13">
        <f t="shared" si="158"/>
        <v>6.4168610240624959</v>
      </c>
      <c r="I886" s="16">
        <f t="shared" si="166"/>
        <v>16.061544067667864</v>
      </c>
      <c r="J886" s="13">
        <f t="shared" si="159"/>
        <v>15.562068018305672</v>
      </c>
      <c r="K886" s="13">
        <f t="shared" si="160"/>
        <v>0.49947604936219214</v>
      </c>
      <c r="L886" s="13">
        <f t="shared" si="161"/>
        <v>0</v>
      </c>
      <c r="M886" s="13">
        <f t="shared" si="167"/>
        <v>7.5179257137631544E-4</v>
      </c>
      <c r="N886" s="13">
        <f t="shared" si="162"/>
        <v>4.6611139425331555E-4</v>
      </c>
      <c r="O886" s="13">
        <f t="shared" si="163"/>
        <v>4.6611139425331555E-4</v>
      </c>
      <c r="Q886">
        <v>13.21621927060999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2.5052213946862358</v>
      </c>
      <c r="G887" s="13">
        <f t="shared" si="157"/>
        <v>0</v>
      </c>
      <c r="H887" s="13">
        <f t="shared" si="158"/>
        <v>2.5052213946862358</v>
      </c>
      <c r="I887" s="16">
        <f t="shared" si="166"/>
        <v>3.004697444048428</v>
      </c>
      <c r="J887" s="13">
        <f t="shared" si="159"/>
        <v>3.0018755431280892</v>
      </c>
      <c r="K887" s="13">
        <f t="shared" si="160"/>
        <v>2.821900920338738E-3</v>
      </c>
      <c r="L887" s="13">
        <f t="shared" si="161"/>
        <v>0</v>
      </c>
      <c r="M887" s="13">
        <f t="shared" si="167"/>
        <v>2.8568117712299989E-4</v>
      </c>
      <c r="N887" s="13">
        <f t="shared" si="162"/>
        <v>1.7712232981625993E-4</v>
      </c>
      <c r="O887" s="13">
        <f t="shared" si="163"/>
        <v>1.7712232981625993E-4</v>
      </c>
      <c r="Q887">
        <v>14.61729058448968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42.78745155743858</v>
      </c>
      <c r="G888" s="13">
        <f t="shared" si="157"/>
        <v>1.2418465190867534</v>
      </c>
      <c r="H888" s="13">
        <f t="shared" si="158"/>
        <v>41.545605038351823</v>
      </c>
      <c r="I888" s="16">
        <f t="shared" si="166"/>
        <v>41.548426939272161</v>
      </c>
      <c r="J888" s="13">
        <f t="shared" si="159"/>
        <v>37.52237868190327</v>
      </c>
      <c r="K888" s="13">
        <f t="shared" si="160"/>
        <v>4.0260482573688918</v>
      </c>
      <c r="L888" s="13">
        <f t="shared" si="161"/>
        <v>0</v>
      </c>
      <c r="M888" s="13">
        <f t="shared" si="167"/>
        <v>1.0855884730673996E-4</v>
      </c>
      <c r="N888" s="13">
        <f t="shared" si="162"/>
        <v>6.7306485330178778E-5</v>
      </c>
      <c r="O888" s="13">
        <f t="shared" si="163"/>
        <v>1.2419138255720836</v>
      </c>
      <c r="Q888">
        <v>17.926468732964469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145.08819492303269</v>
      </c>
      <c r="G889" s="13">
        <f t="shared" si="157"/>
        <v>16.009071895967356</v>
      </c>
      <c r="H889" s="13">
        <f t="shared" si="158"/>
        <v>129.07912302706532</v>
      </c>
      <c r="I889" s="16">
        <f t="shared" si="166"/>
        <v>133.10517128443422</v>
      </c>
      <c r="J889" s="13">
        <f t="shared" si="159"/>
        <v>62.056947577120823</v>
      </c>
      <c r="K889" s="13">
        <f t="shared" si="160"/>
        <v>71.048223707313397</v>
      </c>
      <c r="L889" s="13">
        <f t="shared" si="161"/>
        <v>32.602527395437505</v>
      </c>
      <c r="M889" s="13">
        <f t="shared" si="167"/>
        <v>32.602568647799487</v>
      </c>
      <c r="N889" s="13">
        <f t="shared" si="162"/>
        <v>20.213592561635682</v>
      </c>
      <c r="O889" s="13">
        <f t="shared" si="163"/>
        <v>36.222664457603038</v>
      </c>
      <c r="Q889">
        <v>14.79629766300036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7.0804166291034756</v>
      </c>
      <c r="G890" s="13">
        <f t="shared" si="157"/>
        <v>0</v>
      </c>
      <c r="H890" s="13">
        <f t="shared" si="158"/>
        <v>7.0804166291034756</v>
      </c>
      <c r="I890" s="16">
        <f t="shared" si="166"/>
        <v>45.526112940979374</v>
      </c>
      <c r="J890" s="13">
        <f t="shared" si="159"/>
        <v>40.117719461470209</v>
      </c>
      <c r="K890" s="13">
        <f t="shared" si="160"/>
        <v>5.408393479509165</v>
      </c>
      <c r="L890" s="13">
        <f t="shared" si="161"/>
        <v>0</v>
      </c>
      <c r="M890" s="13">
        <f t="shared" si="167"/>
        <v>12.388976086163805</v>
      </c>
      <c r="N890" s="13">
        <f t="shared" si="162"/>
        <v>7.6811651734215589</v>
      </c>
      <c r="O890" s="13">
        <f t="shared" si="163"/>
        <v>7.6811651734215589</v>
      </c>
      <c r="Q890">
        <v>17.512838299379059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1.311942142320015</v>
      </c>
      <c r="G891" s="13">
        <f t="shared" si="157"/>
        <v>0</v>
      </c>
      <c r="H891" s="13">
        <f t="shared" si="158"/>
        <v>1.311942142320015</v>
      </c>
      <c r="I891" s="16">
        <f t="shared" si="166"/>
        <v>6.7203356218291805</v>
      </c>
      <c r="J891" s="13">
        <f t="shared" si="159"/>
        <v>6.7132327836838614</v>
      </c>
      <c r="K891" s="13">
        <f t="shared" si="160"/>
        <v>7.1028381453190903E-3</v>
      </c>
      <c r="L891" s="13">
        <f t="shared" si="161"/>
        <v>0</v>
      </c>
      <c r="M891" s="13">
        <f t="shared" si="167"/>
        <v>4.7078109127422456</v>
      </c>
      <c r="N891" s="13">
        <f t="shared" si="162"/>
        <v>2.9188427659001923</v>
      </c>
      <c r="O891" s="13">
        <f t="shared" si="163"/>
        <v>2.9188427659001923</v>
      </c>
      <c r="Q891">
        <v>25.215719622938259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9.1903213673478298E-2</v>
      </c>
      <c r="G892" s="13">
        <f t="shared" si="157"/>
        <v>0</v>
      </c>
      <c r="H892" s="13">
        <f t="shared" si="158"/>
        <v>9.1903213673478298E-2</v>
      </c>
      <c r="I892" s="16">
        <f t="shared" si="166"/>
        <v>9.9006051818797389E-2</v>
      </c>
      <c r="J892" s="13">
        <f t="shared" si="159"/>
        <v>9.9006028608681976E-2</v>
      </c>
      <c r="K892" s="13">
        <f t="shared" si="160"/>
        <v>2.3210115412952703E-8</v>
      </c>
      <c r="L892" s="13">
        <f t="shared" si="161"/>
        <v>0</v>
      </c>
      <c r="M892" s="13">
        <f t="shared" si="167"/>
        <v>1.7889681468420533</v>
      </c>
      <c r="N892" s="13">
        <f t="shared" si="162"/>
        <v>1.1091602510420731</v>
      </c>
      <c r="O892" s="13">
        <f t="shared" si="163"/>
        <v>1.1091602510420731</v>
      </c>
      <c r="Q892">
        <v>25.070934783205761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3.7165033334674052E-2</v>
      </c>
      <c r="G893" s="13">
        <f t="shared" si="157"/>
        <v>0</v>
      </c>
      <c r="H893" s="13">
        <f t="shared" si="158"/>
        <v>3.7165033334674052E-2</v>
      </c>
      <c r="I893" s="16">
        <f t="shared" si="166"/>
        <v>3.7165056544789465E-2</v>
      </c>
      <c r="J893" s="13">
        <f t="shared" si="159"/>
        <v>3.716505506149647E-2</v>
      </c>
      <c r="K893" s="13">
        <f t="shared" si="160"/>
        <v>1.48329299537453E-9</v>
      </c>
      <c r="L893" s="13">
        <f t="shared" si="161"/>
        <v>0</v>
      </c>
      <c r="M893" s="13">
        <f t="shared" si="167"/>
        <v>0.67980789579998024</v>
      </c>
      <c r="N893" s="13">
        <f t="shared" si="162"/>
        <v>0.42148089539598776</v>
      </c>
      <c r="O893" s="13">
        <f t="shared" si="163"/>
        <v>0.42148089539598776</v>
      </c>
      <c r="Q893">
        <v>23.717240000000011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31.9736694971633</v>
      </c>
      <c r="G894" s="13">
        <f t="shared" si="157"/>
        <v>0</v>
      </c>
      <c r="H894" s="13">
        <f t="shared" si="158"/>
        <v>31.9736694971633</v>
      </c>
      <c r="I894" s="16">
        <f t="shared" si="166"/>
        <v>31.973669498646593</v>
      </c>
      <c r="J894" s="13">
        <f t="shared" si="159"/>
        <v>31.013341007296898</v>
      </c>
      <c r="K894" s="13">
        <f t="shared" si="160"/>
        <v>0.96032849134969567</v>
      </c>
      <c r="L894" s="13">
        <f t="shared" si="161"/>
        <v>0</v>
      </c>
      <c r="M894" s="13">
        <f t="shared" si="167"/>
        <v>0.25832700040399248</v>
      </c>
      <c r="N894" s="13">
        <f t="shared" si="162"/>
        <v>0.16016274025047533</v>
      </c>
      <c r="O894" s="13">
        <f t="shared" si="163"/>
        <v>0.16016274025047533</v>
      </c>
      <c r="Q894">
        <v>23.272137701297741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1.2773803478443519</v>
      </c>
      <c r="G895" s="13">
        <f t="shared" si="157"/>
        <v>0</v>
      </c>
      <c r="H895" s="13">
        <f t="shared" si="158"/>
        <v>1.2773803478443519</v>
      </c>
      <c r="I895" s="16">
        <f t="shared" si="166"/>
        <v>2.2377088391940476</v>
      </c>
      <c r="J895" s="13">
        <f t="shared" si="159"/>
        <v>2.2372543014758919</v>
      </c>
      <c r="K895" s="13">
        <f t="shared" si="160"/>
        <v>4.5453771815573418E-4</v>
      </c>
      <c r="L895" s="13">
        <f t="shared" si="161"/>
        <v>0</v>
      </c>
      <c r="M895" s="13">
        <f t="shared" si="167"/>
        <v>9.8164260153517147E-2</v>
      </c>
      <c r="N895" s="13">
        <f t="shared" si="162"/>
        <v>6.086184129518063E-2</v>
      </c>
      <c r="O895" s="13">
        <f t="shared" si="163"/>
        <v>6.086184129518063E-2</v>
      </c>
      <c r="Q895">
        <v>21.30769448355046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10.840383625504289</v>
      </c>
      <c r="G896" s="13">
        <f t="shared" si="157"/>
        <v>0</v>
      </c>
      <c r="H896" s="13">
        <f t="shared" si="158"/>
        <v>10.840383625504289</v>
      </c>
      <c r="I896" s="16">
        <f t="shared" si="166"/>
        <v>10.840838163222445</v>
      </c>
      <c r="J896" s="13">
        <f t="shared" si="159"/>
        <v>10.748939114652543</v>
      </c>
      <c r="K896" s="13">
        <f t="shared" si="160"/>
        <v>9.1899048569901609E-2</v>
      </c>
      <c r="L896" s="13">
        <f t="shared" si="161"/>
        <v>0</v>
      </c>
      <c r="M896" s="13">
        <f t="shared" si="167"/>
        <v>3.7302418858336517E-2</v>
      </c>
      <c r="N896" s="13">
        <f t="shared" si="162"/>
        <v>2.3127499692168641E-2</v>
      </c>
      <c r="O896" s="13">
        <f t="shared" si="163"/>
        <v>2.3127499692168641E-2</v>
      </c>
      <c r="Q896">
        <v>17.151466955341391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151.91045249749419</v>
      </c>
      <c r="G897" s="13">
        <f t="shared" si="157"/>
        <v>16.993872317418514</v>
      </c>
      <c r="H897" s="13">
        <f t="shared" si="158"/>
        <v>134.91658018007567</v>
      </c>
      <c r="I897" s="16">
        <f t="shared" si="166"/>
        <v>135.00847922864557</v>
      </c>
      <c r="J897" s="13">
        <f t="shared" si="159"/>
        <v>60.344175324925729</v>
      </c>
      <c r="K897" s="13">
        <f t="shared" si="160"/>
        <v>74.664303903719841</v>
      </c>
      <c r="L897" s="13">
        <f t="shared" si="161"/>
        <v>36.071937373224159</v>
      </c>
      <c r="M897" s="13">
        <f t="shared" si="167"/>
        <v>36.086112292390332</v>
      </c>
      <c r="N897" s="13">
        <f t="shared" si="162"/>
        <v>22.373389621282005</v>
      </c>
      <c r="O897" s="13">
        <f t="shared" si="163"/>
        <v>39.367261938700523</v>
      </c>
      <c r="Q897">
        <v>14.23277032778274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4.281130636397128</v>
      </c>
      <c r="G898" s="13">
        <f t="shared" si="157"/>
        <v>0</v>
      </c>
      <c r="H898" s="13">
        <f t="shared" si="158"/>
        <v>4.281130636397128</v>
      </c>
      <c r="I898" s="16">
        <f t="shared" si="166"/>
        <v>42.873497166892804</v>
      </c>
      <c r="J898" s="13">
        <f t="shared" si="159"/>
        <v>34.126100456316735</v>
      </c>
      <c r="K898" s="13">
        <f t="shared" si="160"/>
        <v>8.7473967105760693</v>
      </c>
      <c r="L898" s="13">
        <f t="shared" si="161"/>
        <v>0</v>
      </c>
      <c r="M898" s="13">
        <f t="shared" si="167"/>
        <v>13.712722671108327</v>
      </c>
      <c r="N898" s="13">
        <f t="shared" si="162"/>
        <v>8.5018880560871626</v>
      </c>
      <c r="O898" s="13">
        <f t="shared" si="163"/>
        <v>8.5018880560871626</v>
      </c>
      <c r="Q898">
        <v>11.611359093548391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23.99892813144081</v>
      </c>
      <c r="G899" s="13">
        <f t="shared" si="157"/>
        <v>0</v>
      </c>
      <c r="H899" s="13">
        <f t="shared" si="158"/>
        <v>23.99892813144081</v>
      </c>
      <c r="I899" s="16">
        <f t="shared" si="166"/>
        <v>32.746324842016875</v>
      </c>
      <c r="J899" s="13">
        <f t="shared" si="159"/>
        <v>29.153841462452913</v>
      </c>
      <c r="K899" s="13">
        <f t="shared" si="160"/>
        <v>3.5924833795639621</v>
      </c>
      <c r="L899" s="13">
        <f t="shared" si="161"/>
        <v>0</v>
      </c>
      <c r="M899" s="13">
        <f t="shared" si="167"/>
        <v>5.2108346150211649</v>
      </c>
      <c r="N899" s="13">
        <f t="shared" si="162"/>
        <v>3.2307174613131222</v>
      </c>
      <c r="O899" s="13">
        <f t="shared" si="163"/>
        <v>3.2307174613131222</v>
      </c>
      <c r="Q899">
        <v>13.47498567371496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104.8495924883394</v>
      </c>
      <c r="G900" s="13">
        <f t="shared" si="157"/>
        <v>10.200585159167566</v>
      </c>
      <c r="H900" s="13">
        <f t="shared" si="158"/>
        <v>94.649007329171837</v>
      </c>
      <c r="I900" s="16">
        <f t="shared" si="166"/>
        <v>98.241490708735796</v>
      </c>
      <c r="J900" s="13">
        <f t="shared" si="159"/>
        <v>62.14161465875074</v>
      </c>
      <c r="K900" s="13">
        <f t="shared" si="160"/>
        <v>36.099876049985056</v>
      </c>
      <c r="L900" s="13">
        <f t="shared" si="161"/>
        <v>0</v>
      </c>
      <c r="M900" s="13">
        <f t="shared" si="167"/>
        <v>1.9801171537080426</v>
      </c>
      <c r="N900" s="13">
        <f t="shared" si="162"/>
        <v>1.2276726352989864</v>
      </c>
      <c r="O900" s="13">
        <f t="shared" si="163"/>
        <v>11.428257794466553</v>
      </c>
      <c r="Q900">
        <v>16.716321239745501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51.66896045036826</v>
      </c>
      <c r="G901" s="13">
        <f t="shared" si="157"/>
        <v>2.5239021444300604</v>
      </c>
      <c r="H901" s="13">
        <f t="shared" si="158"/>
        <v>49.1450583059382</v>
      </c>
      <c r="I901" s="16">
        <f t="shared" si="166"/>
        <v>85.244934355923249</v>
      </c>
      <c r="J901" s="13">
        <f t="shared" si="159"/>
        <v>58.300267424675368</v>
      </c>
      <c r="K901" s="13">
        <f t="shared" si="160"/>
        <v>26.94466693124788</v>
      </c>
      <c r="L901" s="13">
        <f t="shared" si="161"/>
        <v>0</v>
      </c>
      <c r="M901" s="13">
        <f t="shared" si="167"/>
        <v>0.75244451840905624</v>
      </c>
      <c r="N901" s="13">
        <f t="shared" si="162"/>
        <v>0.46651560141361487</v>
      </c>
      <c r="O901" s="13">
        <f t="shared" si="163"/>
        <v>2.9904177458436751</v>
      </c>
      <c r="Q901">
        <v>16.659445925903441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62.230571197621217</v>
      </c>
      <c r="G902" s="13">
        <f t="shared" ref="G902:G965" si="172">IF((F902-$J$2)&gt;0,$I$2*(F902-$J$2),0)</f>
        <v>4.048482329445835</v>
      </c>
      <c r="H902" s="13">
        <f t="shared" ref="H902:H965" si="173">F902-G902</f>
        <v>58.182088868175384</v>
      </c>
      <c r="I902" s="16">
        <f t="shared" si="166"/>
        <v>85.126755799423265</v>
      </c>
      <c r="J902" s="13">
        <f t="shared" ref="J902:J965" si="174">I902/SQRT(1+(I902/($K$2*(300+(25*Q902)+0.05*(Q902)^3)))^2)</f>
        <v>59.384065724129954</v>
      </c>
      <c r="K902" s="13">
        <f t="shared" ref="K902:K965" si="175">I902-J902</f>
        <v>25.742690075293311</v>
      </c>
      <c r="L902" s="13">
        <f t="shared" ref="L902:L965" si="176">IF(K902&gt;$N$2,(K902-$N$2)/$L$2,0)</f>
        <v>0</v>
      </c>
      <c r="M902" s="13">
        <f t="shared" si="167"/>
        <v>0.28592891699544137</v>
      </c>
      <c r="N902" s="13">
        <f t="shared" ref="N902:N965" si="177">$M$2*M902</f>
        <v>0.17727592853717364</v>
      </c>
      <c r="O902" s="13">
        <f t="shared" ref="O902:O965" si="178">N902+G902</f>
        <v>4.2257582579830082</v>
      </c>
      <c r="Q902">
        <v>17.177935247654961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0.12224011680936291</v>
      </c>
      <c r="G903" s="13">
        <f t="shared" si="172"/>
        <v>0</v>
      </c>
      <c r="H903" s="13">
        <f t="shared" si="173"/>
        <v>0.12224011680936291</v>
      </c>
      <c r="I903" s="16">
        <f t="shared" ref="I903:I966" si="180">H903+K902-L902</f>
        <v>25.864930192102673</v>
      </c>
      <c r="J903" s="13">
        <f t="shared" si="174"/>
        <v>25.330329672788494</v>
      </c>
      <c r="K903" s="13">
        <f t="shared" si="175"/>
        <v>0.53460051931417851</v>
      </c>
      <c r="L903" s="13">
        <f t="shared" si="176"/>
        <v>0</v>
      </c>
      <c r="M903" s="13">
        <f t="shared" ref="M903:M966" si="181">L903+M902-N902</f>
        <v>0.10865298845826774</v>
      </c>
      <c r="N903" s="13">
        <f t="shared" si="177"/>
        <v>6.7364852844125994E-2</v>
      </c>
      <c r="O903" s="13">
        <f t="shared" si="178"/>
        <v>6.7364852844125994E-2</v>
      </c>
      <c r="Q903">
        <v>23.01722676369317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5.7569305917107398E-2</v>
      </c>
      <c r="G904" s="13">
        <f t="shared" si="172"/>
        <v>0</v>
      </c>
      <c r="H904" s="13">
        <f t="shared" si="173"/>
        <v>5.7569305917107398E-2</v>
      </c>
      <c r="I904" s="16">
        <f t="shared" si="180"/>
        <v>0.59216982523128592</v>
      </c>
      <c r="J904" s="13">
        <f t="shared" si="174"/>
        <v>0.592163062264211</v>
      </c>
      <c r="K904" s="13">
        <f t="shared" si="175"/>
        <v>6.7629670749136395E-6</v>
      </c>
      <c r="L904" s="13">
        <f t="shared" si="176"/>
        <v>0</v>
      </c>
      <c r="M904" s="13">
        <f t="shared" si="181"/>
        <v>4.1288135614141741E-2</v>
      </c>
      <c r="N904" s="13">
        <f t="shared" si="177"/>
        <v>2.5598644080767879E-2</v>
      </c>
      <c r="O904" s="13">
        <f t="shared" si="178"/>
        <v>2.5598644080767879E-2</v>
      </c>
      <c r="Q904">
        <v>22.865372000000011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1.183487656534906</v>
      </c>
      <c r="G905" s="13">
        <f t="shared" si="172"/>
        <v>0</v>
      </c>
      <c r="H905" s="13">
        <f t="shared" si="173"/>
        <v>1.183487656534906</v>
      </c>
      <c r="I905" s="16">
        <f t="shared" si="180"/>
        <v>1.1834944195019808</v>
      </c>
      <c r="J905" s="13">
        <f t="shared" si="174"/>
        <v>1.1834578927393853</v>
      </c>
      <c r="K905" s="13">
        <f t="shared" si="175"/>
        <v>3.6526762595467943E-5</v>
      </c>
      <c r="L905" s="13">
        <f t="shared" si="176"/>
        <v>0</v>
      </c>
      <c r="M905" s="13">
        <f t="shared" si="181"/>
        <v>1.5689491533373862E-2</v>
      </c>
      <c r="N905" s="13">
        <f t="shared" si="177"/>
        <v>9.727484750691795E-3</v>
      </c>
      <c r="O905" s="13">
        <f t="shared" si="178"/>
        <v>9.727484750691795E-3</v>
      </c>
      <c r="Q905">
        <v>25.660605123849649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1.3532026875117009</v>
      </c>
      <c r="G906" s="13">
        <f t="shared" si="172"/>
        <v>0</v>
      </c>
      <c r="H906" s="13">
        <f t="shared" si="173"/>
        <v>1.3532026875117009</v>
      </c>
      <c r="I906" s="16">
        <f t="shared" si="180"/>
        <v>1.3532392142742964</v>
      </c>
      <c r="J906" s="13">
        <f t="shared" si="174"/>
        <v>1.3531643057671952</v>
      </c>
      <c r="K906" s="13">
        <f t="shared" si="175"/>
        <v>7.4908507101234534E-5</v>
      </c>
      <c r="L906" s="13">
        <f t="shared" si="176"/>
        <v>0</v>
      </c>
      <c r="M906" s="13">
        <f t="shared" si="181"/>
        <v>5.9620067826820673E-3</v>
      </c>
      <c r="N906" s="13">
        <f t="shared" si="177"/>
        <v>3.6964442052628819E-3</v>
      </c>
      <c r="O906" s="13">
        <f t="shared" si="178"/>
        <v>3.6964442052628819E-3</v>
      </c>
      <c r="Q906">
        <v>23.395312621941709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5.6242889420720337</v>
      </c>
      <c r="G907" s="13">
        <f t="shared" si="172"/>
        <v>0</v>
      </c>
      <c r="H907" s="13">
        <f t="shared" si="173"/>
        <v>5.6242889420720337</v>
      </c>
      <c r="I907" s="16">
        <f t="shared" si="180"/>
        <v>5.6243638505791349</v>
      </c>
      <c r="J907" s="13">
        <f t="shared" si="174"/>
        <v>5.61777293053491</v>
      </c>
      <c r="K907" s="13">
        <f t="shared" si="175"/>
        <v>6.5909200442249016E-3</v>
      </c>
      <c r="L907" s="13">
        <f t="shared" si="176"/>
        <v>0</v>
      </c>
      <c r="M907" s="13">
        <f t="shared" si="181"/>
        <v>2.2655625774191854E-3</v>
      </c>
      <c r="N907" s="13">
        <f t="shared" si="177"/>
        <v>1.404648797999895E-3</v>
      </c>
      <c r="O907" s="13">
        <f t="shared" si="178"/>
        <v>1.404648797999895E-3</v>
      </c>
      <c r="Q907">
        <v>21.939792126908682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10.54845750425833</v>
      </c>
      <c r="G908" s="13">
        <f t="shared" si="172"/>
        <v>0</v>
      </c>
      <c r="H908" s="13">
        <f t="shared" si="173"/>
        <v>10.54845750425833</v>
      </c>
      <c r="I908" s="16">
        <f t="shared" si="180"/>
        <v>10.555048424302555</v>
      </c>
      <c r="J908" s="13">
        <f t="shared" si="174"/>
        <v>10.480100613646231</v>
      </c>
      <c r="K908" s="13">
        <f t="shared" si="175"/>
        <v>7.4947810656324165E-2</v>
      </c>
      <c r="L908" s="13">
        <f t="shared" si="176"/>
        <v>0</v>
      </c>
      <c r="M908" s="13">
        <f t="shared" si="181"/>
        <v>8.6091377941929044E-4</v>
      </c>
      <c r="N908" s="13">
        <f t="shared" si="177"/>
        <v>5.3376654323996004E-4</v>
      </c>
      <c r="O908" s="13">
        <f t="shared" si="178"/>
        <v>5.3376654323996004E-4</v>
      </c>
      <c r="Q908">
        <v>18.043004345100972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5.5004541624355877E-2</v>
      </c>
      <c r="G909" s="13">
        <f t="shared" si="172"/>
        <v>0</v>
      </c>
      <c r="H909" s="13">
        <f t="shared" si="173"/>
        <v>5.5004541624355877E-2</v>
      </c>
      <c r="I909" s="16">
        <f t="shared" si="180"/>
        <v>0.12995235228068003</v>
      </c>
      <c r="J909" s="13">
        <f t="shared" si="174"/>
        <v>0.12995211327231163</v>
      </c>
      <c r="K909" s="13">
        <f t="shared" si="175"/>
        <v>2.3900836840229367E-7</v>
      </c>
      <c r="L909" s="13">
        <f t="shared" si="176"/>
        <v>0</v>
      </c>
      <c r="M909" s="13">
        <f t="shared" si="181"/>
        <v>3.271472361793304E-4</v>
      </c>
      <c r="N909" s="13">
        <f t="shared" si="177"/>
        <v>2.0283128643118484E-4</v>
      </c>
      <c r="O909" s="13">
        <f t="shared" si="178"/>
        <v>2.0283128643118484E-4</v>
      </c>
      <c r="Q909">
        <v>14.29673702197595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17.653794713722782</v>
      </c>
      <c r="G910" s="13">
        <f t="shared" si="172"/>
        <v>0</v>
      </c>
      <c r="H910" s="13">
        <f t="shared" si="173"/>
        <v>17.653794713722782</v>
      </c>
      <c r="I910" s="16">
        <f t="shared" si="180"/>
        <v>17.65379495273115</v>
      </c>
      <c r="J910" s="13">
        <f t="shared" si="174"/>
        <v>17.130625720092127</v>
      </c>
      <c r="K910" s="13">
        <f t="shared" si="175"/>
        <v>0.52316923263902382</v>
      </c>
      <c r="L910" s="13">
        <f t="shared" si="176"/>
        <v>0</v>
      </c>
      <c r="M910" s="13">
        <f t="shared" si="181"/>
        <v>1.2431594974814556E-4</v>
      </c>
      <c r="N910" s="13">
        <f t="shared" si="177"/>
        <v>7.707588884385025E-5</v>
      </c>
      <c r="O910" s="13">
        <f t="shared" si="178"/>
        <v>7.707588884385025E-5</v>
      </c>
      <c r="Q910">
        <v>14.94811736856251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43.125818339699237</v>
      </c>
      <c r="G911" s="13">
        <f t="shared" si="172"/>
        <v>1.2906901380997264</v>
      </c>
      <c r="H911" s="13">
        <f t="shared" si="173"/>
        <v>41.83512820159951</v>
      </c>
      <c r="I911" s="16">
        <f t="shared" si="180"/>
        <v>42.358297434238537</v>
      </c>
      <c r="J911" s="13">
        <f t="shared" si="174"/>
        <v>33.830562197920806</v>
      </c>
      <c r="K911" s="13">
        <f t="shared" si="175"/>
        <v>8.5277352363177314</v>
      </c>
      <c r="L911" s="13">
        <f t="shared" si="176"/>
        <v>0</v>
      </c>
      <c r="M911" s="13">
        <f t="shared" si="181"/>
        <v>4.7240060904295308E-5</v>
      </c>
      <c r="N911" s="13">
        <f t="shared" si="177"/>
        <v>2.9288837760663089E-5</v>
      </c>
      <c r="O911" s="13">
        <f t="shared" si="178"/>
        <v>1.2907194269374871</v>
      </c>
      <c r="Q911">
        <v>11.57027109354839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4.3621135784326448</v>
      </c>
      <c r="G912" s="13">
        <f t="shared" si="172"/>
        <v>0</v>
      </c>
      <c r="H912" s="13">
        <f t="shared" si="173"/>
        <v>4.3621135784326448</v>
      </c>
      <c r="I912" s="16">
        <f t="shared" si="180"/>
        <v>12.889848814750376</v>
      </c>
      <c r="J912" s="13">
        <f t="shared" si="174"/>
        <v>12.713637236681238</v>
      </c>
      <c r="K912" s="13">
        <f t="shared" si="175"/>
        <v>0.17621157806913779</v>
      </c>
      <c r="L912" s="13">
        <f t="shared" si="176"/>
        <v>0</v>
      </c>
      <c r="M912" s="13">
        <f t="shared" si="181"/>
        <v>1.7951223143632219E-5</v>
      </c>
      <c r="N912" s="13">
        <f t="shared" si="177"/>
        <v>1.1129758349051976E-5</v>
      </c>
      <c r="O912" s="13">
        <f t="shared" si="178"/>
        <v>1.1129758349051976E-5</v>
      </c>
      <c r="Q912">
        <v>16.15916039505888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32.976139657984632</v>
      </c>
      <c r="G913" s="13">
        <f t="shared" si="172"/>
        <v>0</v>
      </c>
      <c r="H913" s="13">
        <f t="shared" si="173"/>
        <v>32.976139657984632</v>
      </c>
      <c r="I913" s="16">
        <f t="shared" si="180"/>
        <v>33.152351236053768</v>
      </c>
      <c r="J913" s="13">
        <f t="shared" si="174"/>
        <v>31.168117055709438</v>
      </c>
      <c r="K913" s="13">
        <f t="shared" si="175"/>
        <v>1.9842341803443304</v>
      </c>
      <c r="L913" s="13">
        <f t="shared" si="176"/>
        <v>0</v>
      </c>
      <c r="M913" s="13">
        <f t="shared" si="181"/>
        <v>6.8214647945802428E-6</v>
      </c>
      <c r="N913" s="13">
        <f t="shared" si="177"/>
        <v>4.2293081726397503E-6</v>
      </c>
      <c r="O913" s="13">
        <f t="shared" si="178"/>
        <v>4.2293081726397503E-6</v>
      </c>
      <c r="Q913">
        <v>18.573132302987631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7.210810811</v>
      </c>
      <c r="G914" s="13">
        <f t="shared" si="172"/>
        <v>0</v>
      </c>
      <c r="H914" s="13">
        <f t="shared" si="173"/>
        <v>7.210810811</v>
      </c>
      <c r="I914" s="16">
        <f t="shared" si="180"/>
        <v>9.1950449913443304</v>
      </c>
      <c r="J914" s="13">
        <f t="shared" si="174"/>
        <v>9.1511387198580714</v>
      </c>
      <c r="K914" s="13">
        <f t="shared" si="175"/>
        <v>4.390627148625903E-2</v>
      </c>
      <c r="L914" s="13">
        <f t="shared" si="176"/>
        <v>0</v>
      </c>
      <c r="M914" s="13">
        <f t="shared" si="181"/>
        <v>2.5921566219404925E-6</v>
      </c>
      <c r="N914" s="13">
        <f t="shared" si="177"/>
        <v>1.6071371056031053E-6</v>
      </c>
      <c r="O914" s="13">
        <f t="shared" si="178"/>
        <v>1.6071371056031053E-6</v>
      </c>
      <c r="Q914">
        <v>18.92252059477687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1.0975728246986109</v>
      </c>
      <c r="G915" s="13">
        <f t="shared" si="172"/>
        <v>0</v>
      </c>
      <c r="H915" s="13">
        <f t="shared" si="173"/>
        <v>1.0975728246986109</v>
      </c>
      <c r="I915" s="16">
        <f t="shared" si="180"/>
        <v>1.14147909618487</v>
      </c>
      <c r="J915" s="13">
        <f t="shared" si="174"/>
        <v>1.1414230096403508</v>
      </c>
      <c r="K915" s="13">
        <f t="shared" si="175"/>
        <v>5.6086544519162729E-5</v>
      </c>
      <c r="L915" s="13">
        <f t="shared" si="176"/>
        <v>0</v>
      </c>
      <c r="M915" s="13">
        <f t="shared" si="181"/>
        <v>9.8501951633738715E-7</v>
      </c>
      <c r="N915" s="13">
        <f t="shared" si="177"/>
        <v>6.1071210012918003E-7</v>
      </c>
      <c r="O915" s="13">
        <f t="shared" si="178"/>
        <v>6.1071210012918003E-7</v>
      </c>
      <c r="Q915">
        <v>21.825730802936789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0.77281509116385361</v>
      </c>
      <c r="G916" s="13">
        <f t="shared" si="172"/>
        <v>0</v>
      </c>
      <c r="H916" s="13">
        <f t="shared" si="173"/>
        <v>0.77281509116385361</v>
      </c>
      <c r="I916" s="16">
        <f t="shared" si="180"/>
        <v>0.77287117770837277</v>
      </c>
      <c r="J916" s="13">
        <f t="shared" si="174"/>
        <v>0.77285491714574406</v>
      </c>
      <c r="K916" s="13">
        <f t="shared" si="175"/>
        <v>1.6260562628711561E-5</v>
      </c>
      <c r="L916" s="13">
        <f t="shared" si="176"/>
        <v>0</v>
      </c>
      <c r="M916" s="13">
        <f t="shared" si="181"/>
        <v>3.7430741620820712E-7</v>
      </c>
      <c r="N916" s="13">
        <f t="shared" si="177"/>
        <v>2.320705980490884E-7</v>
      </c>
      <c r="O916" s="13">
        <f t="shared" si="178"/>
        <v>2.320705980490884E-7</v>
      </c>
      <c r="Q916">
        <v>22.309477791205961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7.3583453114729611</v>
      </c>
      <c r="G917" s="13">
        <f t="shared" si="172"/>
        <v>0</v>
      </c>
      <c r="H917" s="13">
        <f t="shared" si="173"/>
        <v>7.3583453114729611</v>
      </c>
      <c r="I917" s="16">
        <f t="shared" si="180"/>
        <v>7.3583615720355899</v>
      </c>
      <c r="J917" s="13">
        <f t="shared" si="174"/>
        <v>7.3465478201943482</v>
      </c>
      <c r="K917" s="13">
        <f t="shared" si="175"/>
        <v>1.1813751841241782E-2</v>
      </c>
      <c r="L917" s="13">
        <f t="shared" si="176"/>
        <v>0</v>
      </c>
      <c r="M917" s="13">
        <f t="shared" si="181"/>
        <v>1.4223681815911872E-7</v>
      </c>
      <c r="N917" s="13">
        <f t="shared" si="177"/>
        <v>8.8186827258653609E-8</v>
      </c>
      <c r="O917" s="13">
        <f t="shared" si="178"/>
        <v>8.8186827258653609E-8</v>
      </c>
      <c r="Q917">
        <v>23.515883000000009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35.863104536489807</v>
      </c>
      <c r="G918" s="13">
        <f t="shared" si="172"/>
        <v>0.24230937319664553</v>
      </c>
      <c r="H918" s="13">
        <f t="shared" si="173"/>
        <v>35.62079516329316</v>
      </c>
      <c r="I918" s="16">
        <f t="shared" si="180"/>
        <v>35.632608915134398</v>
      </c>
      <c r="J918" s="13">
        <f t="shared" si="174"/>
        <v>33.977153793987249</v>
      </c>
      <c r="K918" s="13">
        <f t="shared" si="175"/>
        <v>1.6554551211471491</v>
      </c>
      <c r="L918" s="13">
        <f t="shared" si="176"/>
        <v>0</v>
      </c>
      <c r="M918" s="13">
        <f t="shared" si="181"/>
        <v>5.404999090046511E-8</v>
      </c>
      <c r="N918" s="13">
        <f t="shared" si="177"/>
        <v>3.3510994358288365E-8</v>
      </c>
      <c r="O918" s="13">
        <f t="shared" si="178"/>
        <v>0.2423094067076399</v>
      </c>
      <c r="Q918">
        <v>21.532442398785829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13.142783250411149</v>
      </c>
      <c r="G919" s="13">
        <f t="shared" si="172"/>
        <v>0</v>
      </c>
      <c r="H919" s="13">
        <f t="shared" si="173"/>
        <v>13.142783250411149</v>
      </c>
      <c r="I919" s="16">
        <f t="shared" si="180"/>
        <v>14.798238371558298</v>
      </c>
      <c r="J919" s="13">
        <f t="shared" si="174"/>
        <v>14.679928288356962</v>
      </c>
      <c r="K919" s="13">
        <f t="shared" si="175"/>
        <v>0.11831008320133662</v>
      </c>
      <c r="L919" s="13">
        <f t="shared" si="176"/>
        <v>0</v>
      </c>
      <c r="M919" s="13">
        <f t="shared" si="181"/>
        <v>2.0538996542176745E-8</v>
      </c>
      <c r="N919" s="13">
        <f t="shared" si="177"/>
        <v>1.2734177856149581E-8</v>
      </c>
      <c r="O919" s="13">
        <f t="shared" si="178"/>
        <v>1.2734177856149581E-8</v>
      </c>
      <c r="Q919">
        <v>21.97020694151017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32.696564865863913</v>
      </c>
      <c r="G920" s="13">
        <f t="shared" si="172"/>
        <v>0</v>
      </c>
      <c r="H920" s="13">
        <f t="shared" si="173"/>
        <v>32.696564865863913</v>
      </c>
      <c r="I920" s="16">
        <f t="shared" si="180"/>
        <v>32.814874949065249</v>
      </c>
      <c r="J920" s="13">
        <f t="shared" si="174"/>
        <v>30.54361859404424</v>
      </c>
      <c r="K920" s="13">
        <f t="shared" si="175"/>
        <v>2.2712563550210092</v>
      </c>
      <c r="L920" s="13">
        <f t="shared" si="176"/>
        <v>0</v>
      </c>
      <c r="M920" s="13">
        <f t="shared" si="181"/>
        <v>7.8048186860271637E-9</v>
      </c>
      <c r="N920" s="13">
        <f t="shared" si="177"/>
        <v>4.8389875853368411E-9</v>
      </c>
      <c r="O920" s="13">
        <f t="shared" si="178"/>
        <v>4.8389875853368411E-9</v>
      </c>
      <c r="Q920">
        <v>17.292173104514521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196.06773766250561</v>
      </c>
      <c r="G921" s="13">
        <f t="shared" si="172"/>
        <v>23.368025237623179</v>
      </c>
      <c r="H921" s="13">
        <f t="shared" si="173"/>
        <v>172.69971242488242</v>
      </c>
      <c r="I921" s="16">
        <f t="shared" si="180"/>
        <v>174.97096877990344</v>
      </c>
      <c r="J921" s="13">
        <f t="shared" si="174"/>
        <v>55.475221248563635</v>
      </c>
      <c r="K921" s="13">
        <f t="shared" si="175"/>
        <v>119.49574753133982</v>
      </c>
      <c r="L921" s="13">
        <f t="shared" si="176"/>
        <v>79.084992779134268</v>
      </c>
      <c r="M921" s="13">
        <f t="shared" si="181"/>
        <v>79.084992782100102</v>
      </c>
      <c r="N921" s="13">
        <f t="shared" si="177"/>
        <v>49.03269552490206</v>
      </c>
      <c r="O921" s="13">
        <f t="shared" si="178"/>
        <v>72.400720762525239</v>
      </c>
      <c r="Q921">
        <v>12.15502378220498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6.8814900545434723</v>
      </c>
      <c r="G922" s="13">
        <f t="shared" si="172"/>
        <v>0</v>
      </c>
      <c r="H922" s="13">
        <f t="shared" si="173"/>
        <v>6.8814900545434723</v>
      </c>
      <c r="I922" s="16">
        <f t="shared" si="180"/>
        <v>47.292244806749025</v>
      </c>
      <c r="J922" s="13">
        <f t="shared" si="174"/>
        <v>36.273688055062024</v>
      </c>
      <c r="K922" s="13">
        <f t="shared" si="175"/>
        <v>11.018556751687001</v>
      </c>
      <c r="L922" s="13">
        <f t="shared" si="176"/>
        <v>0</v>
      </c>
      <c r="M922" s="13">
        <f t="shared" si="181"/>
        <v>30.052297257198042</v>
      </c>
      <c r="N922" s="13">
        <f t="shared" si="177"/>
        <v>18.632424299462787</v>
      </c>
      <c r="O922" s="13">
        <f t="shared" si="178"/>
        <v>18.632424299462787</v>
      </c>
      <c r="Q922">
        <v>11.652632093548389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35.883922515911657</v>
      </c>
      <c r="G923" s="13">
        <f t="shared" si="172"/>
        <v>0.24531447153610791</v>
      </c>
      <c r="H923" s="13">
        <f t="shared" si="173"/>
        <v>35.638608044375552</v>
      </c>
      <c r="I923" s="16">
        <f t="shared" si="180"/>
        <v>46.657164796062553</v>
      </c>
      <c r="J923" s="13">
        <f t="shared" si="174"/>
        <v>36.783593652139558</v>
      </c>
      <c r="K923" s="13">
        <f t="shared" si="175"/>
        <v>9.8735711439229945</v>
      </c>
      <c r="L923" s="13">
        <f t="shared" si="176"/>
        <v>0</v>
      </c>
      <c r="M923" s="13">
        <f t="shared" si="181"/>
        <v>11.419872957735254</v>
      </c>
      <c r="N923" s="13">
        <f t="shared" si="177"/>
        <v>7.0803212337958579</v>
      </c>
      <c r="O923" s="13">
        <f t="shared" si="178"/>
        <v>7.3256357053319654</v>
      </c>
      <c r="Q923">
        <v>12.47770565388684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8.7057005554223288</v>
      </c>
      <c r="G924" s="13">
        <f t="shared" si="172"/>
        <v>0</v>
      </c>
      <c r="H924" s="13">
        <f t="shared" si="173"/>
        <v>8.7057005554223288</v>
      </c>
      <c r="I924" s="16">
        <f t="shared" si="180"/>
        <v>18.579271699345323</v>
      </c>
      <c r="J924" s="13">
        <f t="shared" si="174"/>
        <v>17.941875929140004</v>
      </c>
      <c r="K924" s="13">
        <f t="shared" si="175"/>
        <v>0.63739577020531968</v>
      </c>
      <c r="L924" s="13">
        <f t="shared" si="176"/>
        <v>0</v>
      </c>
      <c r="M924" s="13">
        <f t="shared" si="181"/>
        <v>4.3395517239393966</v>
      </c>
      <c r="N924" s="13">
        <f t="shared" si="177"/>
        <v>2.6905220688424261</v>
      </c>
      <c r="O924" s="13">
        <f t="shared" si="178"/>
        <v>2.6905220688424261</v>
      </c>
      <c r="Q924">
        <v>14.57784289381037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29.490251904113769</v>
      </c>
      <c r="G925" s="13">
        <f t="shared" si="172"/>
        <v>0</v>
      </c>
      <c r="H925" s="13">
        <f t="shared" si="173"/>
        <v>29.490251904113769</v>
      </c>
      <c r="I925" s="16">
        <f t="shared" si="180"/>
        <v>30.127647674319089</v>
      </c>
      <c r="J925" s="13">
        <f t="shared" si="174"/>
        <v>28.160349598650647</v>
      </c>
      <c r="K925" s="13">
        <f t="shared" si="175"/>
        <v>1.9672980756684417</v>
      </c>
      <c r="L925" s="13">
        <f t="shared" si="176"/>
        <v>0</v>
      </c>
      <c r="M925" s="13">
        <f t="shared" si="181"/>
        <v>1.6490296550969705</v>
      </c>
      <c r="N925" s="13">
        <f t="shared" si="177"/>
        <v>1.0223983861601218</v>
      </c>
      <c r="O925" s="13">
        <f t="shared" si="178"/>
        <v>1.0223983861601218</v>
      </c>
      <c r="Q925">
        <v>16.53726449543877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5.1756915569086486</v>
      </c>
      <c r="G926" s="13">
        <f t="shared" si="172"/>
        <v>0</v>
      </c>
      <c r="H926" s="13">
        <f t="shared" si="173"/>
        <v>5.1756915569086486</v>
      </c>
      <c r="I926" s="16">
        <f t="shared" si="180"/>
        <v>7.1429896325770903</v>
      </c>
      <c r="J926" s="13">
        <f t="shared" si="174"/>
        <v>7.1296176576421386</v>
      </c>
      <c r="K926" s="13">
        <f t="shared" si="175"/>
        <v>1.337197493495168E-2</v>
      </c>
      <c r="L926" s="13">
        <f t="shared" si="176"/>
        <v>0</v>
      </c>
      <c r="M926" s="13">
        <f t="shared" si="181"/>
        <v>0.62663126893684873</v>
      </c>
      <c r="N926" s="13">
        <f t="shared" si="177"/>
        <v>0.38851138674084623</v>
      </c>
      <c r="O926" s="13">
        <f t="shared" si="178"/>
        <v>0.38851138674084623</v>
      </c>
      <c r="Q926">
        <v>22.000340232513601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7.3105428522108991</v>
      </c>
      <c r="G927" s="13">
        <f t="shared" si="172"/>
        <v>0</v>
      </c>
      <c r="H927" s="13">
        <f t="shared" si="173"/>
        <v>7.3105428522108991</v>
      </c>
      <c r="I927" s="16">
        <f t="shared" si="180"/>
        <v>7.3239148271458507</v>
      </c>
      <c r="J927" s="13">
        <f t="shared" si="174"/>
        <v>7.3111912752658359</v>
      </c>
      <c r="K927" s="13">
        <f t="shared" si="175"/>
        <v>1.2723551880014838E-2</v>
      </c>
      <c r="L927" s="13">
        <f t="shared" si="176"/>
        <v>0</v>
      </c>
      <c r="M927" s="13">
        <f t="shared" si="181"/>
        <v>0.2381198821960025</v>
      </c>
      <c r="N927" s="13">
        <f t="shared" si="177"/>
        <v>0.14763432696152154</v>
      </c>
      <c r="O927" s="13">
        <f t="shared" si="178"/>
        <v>0.14763432696152154</v>
      </c>
      <c r="Q927">
        <v>22.886546771344179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1.161143792960629</v>
      </c>
      <c r="G928" s="13">
        <f t="shared" si="172"/>
        <v>0</v>
      </c>
      <c r="H928" s="13">
        <f t="shared" si="173"/>
        <v>1.161143792960629</v>
      </c>
      <c r="I928" s="16">
        <f t="shared" si="180"/>
        <v>1.1738673448406438</v>
      </c>
      <c r="J928" s="13">
        <f t="shared" si="174"/>
        <v>1.1738235360947242</v>
      </c>
      <c r="K928" s="13">
        <f t="shared" si="175"/>
        <v>4.3808745919582393E-5</v>
      </c>
      <c r="L928" s="13">
        <f t="shared" si="176"/>
        <v>0</v>
      </c>
      <c r="M928" s="13">
        <f t="shared" si="181"/>
        <v>9.0485555234480958E-2</v>
      </c>
      <c r="N928" s="13">
        <f t="shared" si="177"/>
        <v>5.6101044245378193E-2</v>
      </c>
      <c r="O928" s="13">
        <f t="shared" si="178"/>
        <v>5.6101044245378193E-2</v>
      </c>
      <c r="Q928">
        <v>24.179121448024741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7.210810811</v>
      </c>
      <c r="G929" s="13">
        <f t="shared" si="172"/>
        <v>0</v>
      </c>
      <c r="H929" s="13">
        <f t="shared" si="173"/>
        <v>7.210810811</v>
      </c>
      <c r="I929" s="16">
        <f t="shared" si="180"/>
        <v>7.2108546197459198</v>
      </c>
      <c r="J929" s="13">
        <f t="shared" si="174"/>
        <v>7.1968381781123405</v>
      </c>
      <c r="K929" s="13">
        <f t="shared" si="175"/>
        <v>1.4016441633579291E-2</v>
      </c>
      <c r="L929" s="13">
        <f t="shared" si="176"/>
        <v>0</v>
      </c>
      <c r="M929" s="13">
        <f t="shared" si="181"/>
        <v>3.4384510989102765E-2</v>
      </c>
      <c r="N929" s="13">
        <f t="shared" si="177"/>
        <v>2.1318396813243715E-2</v>
      </c>
      <c r="O929" s="13">
        <f t="shared" si="178"/>
        <v>2.1318396813243715E-2</v>
      </c>
      <c r="Q929">
        <v>21.86715700000001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1.1444038110733079</v>
      </c>
      <c r="G930" s="13">
        <f t="shared" si="172"/>
        <v>0</v>
      </c>
      <c r="H930" s="13">
        <f t="shared" si="173"/>
        <v>1.1444038110733079</v>
      </c>
      <c r="I930" s="16">
        <f t="shared" si="180"/>
        <v>1.1584202527068872</v>
      </c>
      <c r="J930" s="13">
        <f t="shared" si="174"/>
        <v>1.1583716574577732</v>
      </c>
      <c r="K930" s="13">
        <f t="shared" si="175"/>
        <v>4.8595249114047334E-5</v>
      </c>
      <c r="L930" s="13">
        <f t="shared" si="176"/>
        <v>0</v>
      </c>
      <c r="M930" s="13">
        <f t="shared" si="181"/>
        <v>1.306611417585905E-2</v>
      </c>
      <c r="N930" s="13">
        <f t="shared" si="177"/>
        <v>8.1009907890326107E-3</v>
      </c>
      <c r="O930" s="13">
        <f t="shared" si="178"/>
        <v>8.1009907890326107E-3</v>
      </c>
      <c r="Q930">
        <v>23.156422292030559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10.410989183202229</v>
      </c>
      <c r="G931" s="13">
        <f t="shared" si="172"/>
        <v>0</v>
      </c>
      <c r="H931" s="13">
        <f t="shared" si="173"/>
        <v>10.410989183202229</v>
      </c>
      <c r="I931" s="16">
        <f t="shared" si="180"/>
        <v>10.411037778451343</v>
      </c>
      <c r="J931" s="13">
        <f t="shared" si="174"/>
        <v>10.355313855262262</v>
      </c>
      <c r="K931" s="13">
        <f t="shared" si="175"/>
        <v>5.5723923189081148E-2</v>
      </c>
      <c r="L931" s="13">
        <f t="shared" si="176"/>
        <v>0</v>
      </c>
      <c r="M931" s="13">
        <f t="shared" si="181"/>
        <v>4.965123386826439E-3</v>
      </c>
      <c r="N931" s="13">
        <f t="shared" si="177"/>
        <v>3.0783764998323923E-3</v>
      </c>
      <c r="O931" s="13">
        <f t="shared" si="178"/>
        <v>3.0783764998323923E-3</v>
      </c>
      <c r="Q931">
        <v>19.86420106329869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109.2815779349128</v>
      </c>
      <c r="G932" s="13">
        <f t="shared" si="172"/>
        <v>10.840347157012598</v>
      </c>
      <c r="H932" s="13">
        <f t="shared" si="173"/>
        <v>98.441230777900202</v>
      </c>
      <c r="I932" s="16">
        <f t="shared" si="180"/>
        <v>98.49695470108928</v>
      </c>
      <c r="J932" s="13">
        <f t="shared" si="174"/>
        <v>63.993963640837372</v>
      </c>
      <c r="K932" s="13">
        <f t="shared" si="175"/>
        <v>34.502991060251908</v>
      </c>
      <c r="L932" s="13">
        <f t="shared" si="176"/>
        <v>0</v>
      </c>
      <c r="M932" s="13">
        <f t="shared" si="181"/>
        <v>1.8867468869940467E-3</v>
      </c>
      <c r="N932" s="13">
        <f t="shared" si="177"/>
        <v>1.1697830699363089E-3</v>
      </c>
      <c r="O932" s="13">
        <f t="shared" si="178"/>
        <v>10.841516940082535</v>
      </c>
      <c r="Q932">
        <v>17.398731021195669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64.70926601479951</v>
      </c>
      <c r="G933" s="13">
        <f t="shared" si="172"/>
        <v>4.4062846659837751</v>
      </c>
      <c r="H933" s="13">
        <f t="shared" si="173"/>
        <v>60.302981348815734</v>
      </c>
      <c r="I933" s="16">
        <f t="shared" si="180"/>
        <v>94.805972409067635</v>
      </c>
      <c r="J933" s="13">
        <f t="shared" si="174"/>
        <v>47.960979318805322</v>
      </c>
      <c r="K933" s="13">
        <f t="shared" si="175"/>
        <v>46.844993090262314</v>
      </c>
      <c r="L933" s="13">
        <f t="shared" si="176"/>
        <v>9.3809932378387977</v>
      </c>
      <c r="M933" s="13">
        <f t="shared" si="181"/>
        <v>9.3817102016558547</v>
      </c>
      <c r="N933" s="13">
        <f t="shared" si="177"/>
        <v>5.8166603250266302</v>
      </c>
      <c r="O933" s="13">
        <f t="shared" si="178"/>
        <v>10.222944991010404</v>
      </c>
      <c r="Q933">
        <v>11.406458093548389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7.1492420421064056</v>
      </c>
      <c r="G934" s="13">
        <f t="shared" si="172"/>
        <v>0</v>
      </c>
      <c r="H934" s="13">
        <f t="shared" si="173"/>
        <v>7.1492420421064056</v>
      </c>
      <c r="I934" s="16">
        <f t="shared" si="180"/>
        <v>44.613241894529921</v>
      </c>
      <c r="J934" s="13">
        <f t="shared" si="174"/>
        <v>35.740011759623819</v>
      </c>
      <c r="K934" s="13">
        <f t="shared" si="175"/>
        <v>8.8732301349061018</v>
      </c>
      <c r="L934" s="13">
        <f t="shared" si="176"/>
        <v>0</v>
      </c>
      <c r="M934" s="13">
        <f t="shared" si="181"/>
        <v>3.5650498766292245</v>
      </c>
      <c r="N934" s="13">
        <f t="shared" si="177"/>
        <v>2.210330923510119</v>
      </c>
      <c r="O934" s="13">
        <f t="shared" si="178"/>
        <v>2.210330923510119</v>
      </c>
      <c r="Q934">
        <v>12.458444552689951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26.567773171034659</v>
      </c>
      <c r="G935" s="13">
        <f t="shared" si="172"/>
        <v>0</v>
      </c>
      <c r="H935" s="13">
        <f t="shared" si="173"/>
        <v>26.567773171034659</v>
      </c>
      <c r="I935" s="16">
        <f t="shared" si="180"/>
        <v>35.441003305940761</v>
      </c>
      <c r="J935" s="13">
        <f t="shared" si="174"/>
        <v>31.961985527440891</v>
      </c>
      <c r="K935" s="13">
        <f t="shared" si="175"/>
        <v>3.4790177784998697</v>
      </c>
      <c r="L935" s="13">
        <f t="shared" si="176"/>
        <v>0</v>
      </c>
      <c r="M935" s="13">
        <f t="shared" si="181"/>
        <v>1.3547189531191055</v>
      </c>
      <c r="N935" s="13">
        <f t="shared" si="177"/>
        <v>0.83992575093384536</v>
      </c>
      <c r="O935" s="13">
        <f t="shared" si="178"/>
        <v>0.83992575093384536</v>
      </c>
      <c r="Q935">
        <v>15.557996496224529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42.874839868177041</v>
      </c>
      <c r="G936" s="13">
        <f t="shared" si="172"/>
        <v>1.2544611183313348</v>
      </c>
      <c r="H936" s="13">
        <f t="shared" si="173"/>
        <v>41.620378749845706</v>
      </c>
      <c r="I936" s="16">
        <f t="shared" si="180"/>
        <v>45.099396528345579</v>
      </c>
      <c r="J936" s="13">
        <f t="shared" si="174"/>
        <v>39.324403498184964</v>
      </c>
      <c r="K936" s="13">
        <f t="shared" si="175"/>
        <v>5.7749930301606156</v>
      </c>
      <c r="L936" s="13">
        <f t="shared" si="176"/>
        <v>0</v>
      </c>
      <c r="M936" s="13">
        <f t="shared" si="181"/>
        <v>0.51479320218526015</v>
      </c>
      <c r="N936" s="13">
        <f t="shared" si="177"/>
        <v>0.31917178535486129</v>
      </c>
      <c r="O936" s="13">
        <f t="shared" si="178"/>
        <v>1.573632903686196</v>
      </c>
      <c r="Q936">
        <v>16.73201575483284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103.01983792621471</v>
      </c>
      <c r="G937" s="13">
        <f t="shared" si="172"/>
        <v>9.9364580657142234</v>
      </c>
      <c r="H937" s="13">
        <f t="shared" si="173"/>
        <v>93.083379860500486</v>
      </c>
      <c r="I937" s="16">
        <f t="shared" si="180"/>
        <v>98.858372890661101</v>
      </c>
      <c r="J937" s="13">
        <f t="shared" si="174"/>
        <v>60.60107059943293</v>
      </c>
      <c r="K937" s="13">
        <f t="shared" si="175"/>
        <v>38.257302291228171</v>
      </c>
      <c r="L937" s="13">
        <f t="shared" si="176"/>
        <v>1.1416239412384794</v>
      </c>
      <c r="M937" s="13">
        <f t="shared" si="181"/>
        <v>1.3372453580688783</v>
      </c>
      <c r="N937" s="13">
        <f t="shared" si="177"/>
        <v>0.82909212200270455</v>
      </c>
      <c r="O937" s="13">
        <f t="shared" si="178"/>
        <v>10.765550187716928</v>
      </c>
      <c r="Q937">
        <v>16.075767703602391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7.2859107902110249</v>
      </c>
      <c r="G938" s="13">
        <f t="shared" si="172"/>
        <v>0</v>
      </c>
      <c r="H938" s="13">
        <f t="shared" si="173"/>
        <v>7.2859107902110249</v>
      </c>
      <c r="I938" s="16">
        <f t="shared" si="180"/>
        <v>44.40158914020072</v>
      </c>
      <c r="J938" s="13">
        <f t="shared" si="174"/>
        <v>41.450856641514832</v>
      </c>
      <c r="K938" s="13">
        <f t="shared" si="175"/>
        <v>2.9507324986858876</v>
      </c>
      <c r="L938" s="13">
        <f t="shared" si="176"/>
        <v>0</v>
      </c>
      <c r="M938" s="13">
        <f t="shared" si="181"/>
        <v>0.5081532360661738</v>
      </c>
      <c r="N938" s="13">
        <f t="shared" si="177"/>
        <v>0.31505500636102773</v>
      </c>
      <c r="O938" s="13">
        <f t="shared" si="178"/>
        <v>0.31505500636102773</v>
      </c>
      <c r="Q938">
        <v>21.88601390651359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2.5446569270706418</v>
      </c>
      <c r="G939" s="13">
        <f t="shared" si="172"/>
        <v>0</v>
      </c>
      <c r="H939" s="13">
        <f t="shared" si="173"/>
        <v>2.5446569270706418</v>
      </c>
      <c r="I939" s="16">
        <f t="shared" si="180"/>
        <v>5.4953894257565299</v>
      </c>
      <c r="J939" s="13">
        <f t="shared" si="174"/>
        <v>5.489906085499995</v>
      </c>
      <c r="K939" s="13">
        <f t="shared" si="175"/>
        <v>5.4833402565348521E-3</v>
      </c>
      <c r="L939" s="13">
        <f t="shared" si="176"/>
        <v>0</v>
      </c>
      <c r="M939" s="13">
        <f t="shared" si="181"/>
        <v>0.19309822970514606</v>
      </c>
      <c r="N939" s="13">
        <f t="shared" si="177"/>
        <v>0.11972090241719056</v>
      </c>
      <c r="O939" s="13">
        <f t="shared" si="178"/>
        <v>0.11972090241719056</v>
      </c>
      <c r="Q939">
        <v>22.752630216657231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0.35941641844415673</v>
      </c>
      <c r="G940" s="13">
        <f t="shared" si="172"/>
        <v>0</v>
      </c>
      <c r="H940" s="13">
        <f t="shared" si="173"/>
        <v>0.35941641844415673</v>
      </c>
      <c r="I940" s="16">
        <f t="shared" si="180"/>
        <v>0.36489975870069158</v>
      </c>
      <c r="J940" s="13">
        <f t="shared" si="174"/>
        <v>0.36489845153212364</v>
      </c>
      <c r="K940" s="13">
        <f t="shared" si="175"/>
        <v>1.3071685679433287E-6</v>
      </c>
      <c r="L940" s="13">
        <f t="shared" si="176"/>
        <v>0</v>
      </c>
      <c r="M940" s="13">
        <f t="shared" si="181"/>
        <v>7.3377327287955499E-2</v>
      </c>
      <c r="N940" s="13">
        <f t="shared" si="177"/>
        <v>4.5493942918532412E-2</v>
      </c>
      <c r="O940" s="13">
        <f t="shared" si="178"/>
        <v>4.5493942918532412E-2</v>
      </c>
      <c r="Q940">
        <v>24.227108986084769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2.152619964673113</v>
      </c>
      <c r="G941" s="13">
        <f t="shared" si="172"/>
        <v>0</v>
      </c>
      <c r="H941" s="13">
        <f t="shared" si="173"/>
        <v>2.152619964673113</v>
      </c>
      <c r="I941" s="16">
        <f t="shared" si="180"/>
        <v>2.1526212718416811</v>
      </c>
      <c r="J941" s="13">
        <f t="shared" si="174"/>
        <v>2.1522344821206234</v>
      </c>
      <c r="K941" s="13">
        <f t="shared" si="175"/>
        <v>3.8678972105765652E-4</v>
      </c>
      <c r="L941" s="13">
        <f t="shared" si="176"/>
        <v>0</v>
      </c>
      <c r="M941" s="13">
        <f t="shared" si="181"/>
        <v>2.7883384369423087E-2</v>
      </c>
      <c r="N941" s="13">
        <f t="shared" si="177"/>
        <v>1.7287698309042313E-2</v>
      </c>
      <c r="O941" s="13">
        <f t="shared" si="178"/>
        <v>1.7287698309042313E-2</v>
      </c>
      <c r="Q941">
        <v>21.626902000000008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2.5</v>
      </c>
      <c r="G942" s="13">
        <f t="shared" si="172"/>
        <v>0</v>
      </c>
      <c r="H942" s="13">
        <f t="shared" si="173"/>
        <v>2.5</v>
      </c>
      <c r="I942" s="16">
        <f t="shared" si="180"/>
        <v>2.5003867897210577</v>
      </c>
      <c r="J942" s="13">
        <f t="shared" si="174"/>
        <v>2.4999412229659161</v>
      </c>
      <c r="K942" s="13">
        <f t="shared" si="175"/>
        <v>4.4556675514151323E-4</v>
      </c>
      <c r="L942" s="13">
        <f t="shared" si="176"/>
        <v>0</v>
      </c>
      <c r="M942" s="13">
        <f t="shared" si="181"/>
        <v>1.0595686060380773E-2</v>
      </c>
      <c r="N942" s="13">
        <f t="shared" si="177"/>
        <v>6.569325357436079E-3</v>
      </c>
      <c r="O942" s="13">
        <f t="shared" si="178"/>
        <v>6.569325357436079E-3</v>
      </c>
      <c r="Q942">
        <v>23.812752700934009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27.369168049934181</v>
      </c>
      <c r="G943" s="13">
        <f t="shared" si="172"/>
        <v>0</v>
      </c>
      <c r="H943" s="13">
        <f t="shared" si="173"/>
        <v>27.369168049934181</v>
      </c>
      <c r="I943" s="16">
        <f t="shared" si="180"/>
        <v>27.369613616689321</v>
      </c>
      <c r="J943" s="13">
        <f t="shared" si="174"/>
        <v>26.410826850281406</v>
      </c>
      <c r="K943" s="13">
        <f t="shared" si="175"/>
        <v>0.95878676640791483</v>
      </c>
      <c r="L943" s="13">
        <f t="shared" si="176"/>
        <v>0</v>
      </c>
      <c r="M943" s="13">
        <f t="shared" si="181"/>
        <v>4.0263607029446943E-3</v>
      </c>
      <c r="N943" s="13">
        <f t="shared" si="177"/>
        <v>2.4963436358257105E-3</v>
      </c>
      <c r="O943" s="13">
        <f t="shared" si="178"/>
        <v>2.4963436358257105E-3</v>
      </c>
      <c r="Q943">
        <v>19.92665020458324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153.89406901987181</v>
      </c>
      <c r="G944" s="13">
        <f t="shared" si="172"/>
        <v>17.280209554896555</v>
      </c>
      <c r="H944" s="13">
        <f t="shared" si="173"/>
        <v>136.61385946497526</v>
      </c>
      <c r="I944" s="16">
        <f t="shared" si="180"/>
        <v>137.57264623138317</v>
      </c>
      <c r="J944" s="13">
        <f t="shared" si="174"/>
        <v>62.796611853176245</v>
      </c>
      <c r="K944" s="13">
        <f t="shared" si="175"/>
        <v>74.77603437820693</v>
      </c>
      <c r="L944" s="13">
        <f t="shared" si="176"/>
        <v>36.179135997688732</v>
      </c>
      <c r="M944" s="13">
        <f t="shared" si="181"/>
        <v>36.18066601475585</v>
      </c>
      <c r="N944" s="13">
        <f t="shared" si="177"/>
        <v>22.432012929148627</v>
      </c>
      <c r="O944" s="13">
        <f t="shared" si="178"/>
        <v>39.712222484045185</v>
      </c>
      <c r="Q944">
        <v>14.884379811390311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32.984255874508882</v>
      </c>
      <c r="G945" s="13">
        <f t="shared" si="172"/>
        <v>0</v>
      </c>
      <c r="H945" s="13">
        <f t="shared" si="173"/>
        <v>32.984255874508882</v>
      </c>
      <c r="I945" s="16">
        <f t="shared" si="180"/>
        <v>71.581154255027073</v>
      </c>
      <c r="J945" s="13">
        <f t="shared" si="174"/>
        <v>45.340013473349721</v>
      </c>
      <c r="K945" s="13">
        <f t="shared" si="175"/>
        <v>26.241140781677352</v>
      </c>
      <c r="L945" s="13">
        <f t="shared" si="176"/>
        <v>0</v>
      </c>
      <c r="M945" s="13">
        <f t="shared" si="181"/>
        <v>13.748653085607224</v>
      </c>
      <c r="N945" s="13">
        <f t="shared" si="177"/>
        <v>8.5241649130764792</v>
      </c>
      <c r="O945" s="13">
        <f t="shared" si="178"/>
        <v>8.5241649130764792</v>
      </c>
      <c r="Q945">
        <v>12.180027173671981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26.562080227107209</v>
      </c>
      <c r="G946" s="13">
        <f t="shared" si="172"/>
        <v>0</v>
      </c>
      <c r="H946" s="13">
        <f t="shared" si="173"/>
        <v>26.562080227107209</v>
      </c>
      <c r="I946" s="16">
        <f t="shared" si="180"/>
        <v>52.803221008784561</v>
      </c>
      <c r="J946" s="13">
        <f t="shared" si="174"/>
        <v>38.364840520805593</v>
      </c>
      <c r="K946" s="13">
        <f t="shared" si="175"/>
        <v>14.438380487978968</v>
      </c>
      <c r="L946" s="13">
        <f t="shared" si="176"/>
        <v>0</v>
      </c>
      <c r="M946" s="13">
        <f t="shared" si="181"/>
        <v>5.2244881725307444</v>
      </c>
      <c r="N946" s="13">
        <f t="shared" si="177"/>
        <v>3.2391826669690613</v>
      </c>
      <c r="O946" s="13">
        <f t="shared" si="178"/>
        <v>3.2391826669690613</v>
      </c>
      <c r="Q946">
        <v>11.469020093548391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67.388987963981691</v>
      </c>
      <c r="G947" s="13">
        <f t="shared" si="172"/>
        <v>4.7931054912198894</v>
      </c>
      <c r="H947" s="13">
        <f t="shared" si="173"/>
        <v>62.595882472761801</v>
      </c>
      <c r="I947" s="16">
        <f t="shared" si="180"/>
        <v>77.034262960740762</v>
      </c>
      <c r="J947" s="13">
        <f t="shared" si="174"/>
        <v>49.795859931473878</v>
      </c>
      <c r="K947" s="13">
        <f t="shared" si="175"/>
        <v>27.238403029266884</v>
      </c>
      <c r="L947" s="13">
        <f t="shared" si="176"/>
        <v>0</v>
      </c>
      <c r="M947" s="13">
        <f t="shared" si="181"/>
        <v>1.9853055055616831</v>
      </c>
      <c r="N947" s="13">
        <f t="shared" si="177"/>
        <v>1.2308894134482435</v>
      </c>
      <c r="O947" s="13">
        <f t="shared" si="178"/>
        <v>6.0239949046681325</v>
      </c>
      <c r="Q947">
        <v>13.75443301765184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24.489885354842329</v>
      </c>
      <c r="G948" s="13">
        <f t="shared" si="172"/>
        <v>0</v>
      </c>
      <c r="H948" s="13">
        <f t="shared" si="173"/>
        <v>24.489885354842329</v>
      </c>
      <c r="I948" s="16">
        <f t="shared" si="180"/>
        <v>51.728288384109213</v>
      </c>
      <c r="J948" s="13">
        <f t="shared" si="174"/>
        <v>40.374094848508996</v>
      </c>
      <c r="K948" s="13">
        <f t="shared" si="175"/>
        <v>11.354193535600217</v>
      </c>
      <c r="L948" s="13">
        <f t="shared" si="176"/>
        <v>0</v>
      </c>
      <c r="M948" s="13">
        <f t="shared" si="181"/>
        <v>0.75441609211343952</v>
      </c>
      <c r="N948" s="13">
        <f t="shared" si="177"/>
        <v>0.46773797711033249</v>
      </c>
      <c r="O948" s="13">
        <f t="shared" si="178"/>
        <v>0.46773797711033249</v>
      </c>
      <c r="Q948">
        <v>13.602163700802169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1.0473531298629619</v>
      </c>
      <c r="G949" s="13">
        <f t="shared" si="172"/>
        <v>0</v>
      </c>
      <c r="H949" s="13">
        <f t="shared" si="173"/>
        <v>1.0473531298629619</v>
      </c>
      <c r="I949" s="16">
        <f t="shared" si="180"/>
        <v>12.401546665463179</v>
      </c>
      <c r="J949" s="13">
        <f t="shared" si="174"/>
        <v>12.277106002142895</v>
      </c>
      <c r="K949" s="13">
        <f t="shared" si="175"/>
        <v>0.12444066332028392</v>
      </c>
      <c r="L949" s="13">
        <f t="shared" si="176"/>
        <v>0</v>
      </c>
      <c r="M949" s="13">
        <f t="shared" si="181"/>
        <v>0.28667811500310703</v>
      </c>
      <c r="N949" s="13">
        <f t="shared" si="177"/>
        <v>0.17774043130192635</v>
      </c>
      <c r="O949" s="13">
        <f t="shared" si="178"/>
        <v>0.17774043130192635</v>
      </c>
      <c r="Q949">
        <v>17.846038938140371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1.608511602516234</v>
      </c>
      <c r="G950" s="13">
        <f t="shared" si="172"/>
        <v>0</v>
      </c>
      <c r="H950" s="13">
        <f t="shared" si="173"/>
        <v>1.608511602516234</v>
      </c>
      <c r="I950" s="16">
        <f t="shared" si="180"/>
        <v>1.732952265836518</v>
      </c>
      <c r="J950" s="13">
        <f t="shared" si="174"/>
        <v>1.7327187697843756</v>
      </c>
      <c r="K950" s="13">
        <f t="shared" si="175"/>
        <v>2.3349605214240121E-4</v>
      </c>
      <c r="L950" s="13">
        <f t="shared" si="176"/>
        <v>0</v>
      </c>
      <c r="M950" s="13">
        <f t="shared" si="181"/>
        <v>0.10893768370118068</v>
      </c>
      <c r="N950" s="13">
        <f t="shared" si="177"/>
        <v>6.7541363894732018E-2</v>
      </c>
      <c r="O950" s="13">
        <f t="shared" si="178"/>
        <v>6.7541363894732018E-2</v>
      </c>
      <c r="Q950">
        <v>20.596512167501501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3.0810802358278111</v>
      </c>
      <c r="G951" s="13">
        <f t="shared" si="172"/>
        <v>0</v>
      </c>
      <c r="H951" s="13">
        <f t="shared" si="173"/>
        <v>3.0810802358278111</v>
      </c>
      <c r="I951" s="16">
        <f t="shared" si="180"/>
        <v>3.0813137318799537</v>
      </c>
      <c r="J951" s="13">
        <f t="shared" si="174"/>
        <v>3.0805359727183417</v>
      </c>
      <c r="K951" s="13">
        <f t="shared" si="175"/>
        <v>7.7775916161204606E-4</v>
      </c>
      <c r="L951" s="13">
        <f t="shared" si="176"/>
        <v>0</v>
      </c>
      <c r="M951" s="13">
        <f t="shared" si="181"/>
        <v>4.1396319806448659E-2</v>
      </c>
      <c r="N951" s="13">
        <f t="shared" si="177"/>
        <v>2.5665718279998168E-2</v>
      </c>
      <c r="O951" s="13">
        <f t="shared" si="178"/>
        <v>2.5665718279998168E-2</v>
      </c>
      <c r="Q951">
        <v>24.309641630468199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8.7415245610543701E-2</v>
      </c>
      <c r="G952" s="13">
        <f t="shared" si="172"/>
        <v>0</v>
      </c>
      <c r="H952" s="13">
        <f t="shared" si="173"/>
        <v>8.7415245610543701E-2</v>
      </c>
      <c r="I952" s="16">
        <f t="shared" si="180"/>
        <v>8.8193004772155748E-2</v>
      </c>
      <c r="J952" s="13">
        <f t="shared" si="174"/>
        <v>8.8192982729462716E-2</v>
      </c>
      <c r="K952" s="13">
        <f t="shared" si="175"/>
        <v>2.2042693031965044E-8</v>
      </c>
      <c r="L952" s="13">
        <f t="shared" si="176"/>
        <v>0</v>
      </c>
      <c r="M952" s="13">
        <f t="shared" si="181"/>
        <v>1.5730601526450491E-2</v>
      </c>
      <c r="N952" s="13">
        <f t="shared" si="177"/>
        <v>9.7529729463993048E-3</v>
      </c>
      <c r="O952" s="13">
        <f t="shared" si="178"/>
        <v>9.7529729463993048E-3</v>
      </c>
      <c r="Q952">
        <v>22.960970804211978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1.0952334659881</v>
      </c>
      <c r="G953" s="13">
        <f t="shared" si="172"/>
        <v>0</v>
      </c>
      <c r="H953" s="13">
        <f t="shared" si="173"/>
        <v>1.0952334659881</v>
      </c>
      <c r="I953" s="16">
        <f t="shared" si="180"/>
        <v>1.095233488030793</v>
      </c>
      <c r="J953" s="13">
        <f t="shared" si="174"/>
        <v>1.0952013592543712</v>
      </c>
      <c r="K953" s="13">
        <f t="shared" si="175"/>
        <v>3.2128776421780358E-5</v>
      </c>
      <c r="L953" s="13">
        <f t="shared" si="176"/>
        <v>0</v>
      </c>
      <c r="M953" s="13">
        <f t="shared" si="181"/>
        <v>5.9776285800511864E-3</v>
      </c>
      <c r="N953" s="13">
        <f t="shared" si="177"/>
        <v>3.7061297196317356E-3</v>
      </c>
      <c r="O953" s="13">
        <f t="shared" si="178"/>
        <v>3.7061297196317356E-3</v>
      </c>
      <c r="Q953">
        <v>24.91046900000001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32.799598073977378</v>
      </c>
      <c r="G954" s="13">
        <f t="shared" si="172"/>
        <v>0</v>
      </c>
      <c r="H954" s="13">
        <f t="shared" si="173"/>
        <v>32.799598073977378</v>
      </c>
      <c r="I954" s="16">
        <f t="shared" si="180"/>
        <v>32.799630202753804</v>
      </c>
      <c r="J954" s="13">
        <f t="shared" si="174"/>
        <v>31.72717076565127</v>
      </c>
      <c r="K954" s="13">
        <f t="shared" si="175"/>
        <v>1.072459437102534</v>
      </c>
      <c r="L954" s="13">
        <f t="shared" si="176"/>
        <v>0</v>
      </c>
      <c r="M954" s="13">
        <f t="shared" si="181"/>
        <v>2.2714988604194508E-3</v>
      </c>
      <c r="N954" s="13">
        <f t="shared" si="177"/>
        <v>1.4083292934600595E-3</v>
      </c>
      <c r="O954" s="13">
        <f t="shared" si="178"/>
        <v>1.4083292934600595E-3</v>
      </c>
      <c r="Q954">
        <v>23.001423330016841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42.348520928032691</v>
      </c>
      <c r="G955" s="13">
        <f t="shared" si="172"/>
        <v>1.1784863975860842</v>
      </c>
      <c r="H955" s="13">
        <f t="shared" si="173"/>
        <v>41.170034530446607</v>
      </c>
      <c r="I955" s="16">
        <f t="shared" si="180"/>
        <v>42.242493967549137</v>
      </c>
      <c r="J955" s="13">
        <f t="shared" si="174"/>
        <v>38.842867315139152</v>
      </c>
      <c r="K955" s="13">
        <f t="shared" si="175"/>
        <v>3.3996266524099852</v>
      </c>
      <c r="L955" s="13">
        <f t="shared" si="176"/>
        <v>0</v>
      </c>
      <c r="M955" s="13">
        <f t="shared" si="181"/>
        <v>8.6316956695939133E-4</v>
      </c>
      <c r="N955" s="13">
        <f t="shared" si="177"/>
        <v>5.3516513151482257E-4</v>
      </c>
      <c r="O955" s="13">
        <f t="shared" si="178"/>
        <v>1.1790215627175991</v>
      </c>
      <c r="Q955">
        <v>19.666484565333288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1.145955742275752</v>
      </c>
      <c r="G956" s="13">
        <f t="shared" si="172"/>
        <v>0</v>
      </c>
      <c r="H956" s="13">
        <f t="shared" si="173"/>
        <v>1.145955742275752</v>
      </c>
      <c r="I956" s="16">
        <f t="shared" si="180"/>
        <v>4.545582394685737</v>
      </c>
      <c r="J956" s="13">
        <f t="shared" si="174"/>
        <v>4.5400566823013691</v>
      </c>
      <c r="K956" s="13">
        <f t="shared" si="175"/>
        <v>5.5257123843679423E-3</v>
      </c>
      <c r="L956" s="13">
        <f t="shared" si="176"/>
        <v>0</v>
      </c>
      <c r="M956" s="13">
        <f t="shared" si="181"/>
        <v>3.2800443544456876E-4</v>
      </c>
      <c r="N956" s="13">
        <f t="shared" si="177"/>
        <v>2.0336274997563263E-4</v>
      </c>
      <c r="O956" s="13">
        <f t="shared" si="178"/>
        <v>2.0336274997563263E-4</v>
      </c>
      <c r="Q956">
        <v>18.67157226345477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39.157844425755009</v>
      </c>
      <c r="G957" s="13">
        <f t="shared" si="172"/>
        <v>0.71790871785733446</v>
      </c>
      <c r="H957" s="13">
        <f t="shared" si="173"/>
        <v>38.439935707897675</v>
      </c>
      <c r="I957" s="16">
        <f t="shared" si="180"/>
        <v>38.445461420282044</v>
      </c>
      <c r="J957" s="13">
        <f t="shared" si="174"/>
        <v>32.356361250266858</v>
      </c>
      <c r="K957" s="13">
        <f t="shared" si="175"/>
        <v>6.0891001700151861</v>
      </c>
      <c r="L957" s="13">
        <f t="shared" si="176"/>
        <v>0</v>
      </c>
      <c r="M957" s="13">
        <f t="shared" si="181"/>
        <v>1.2464168546893613E-4</v>
      </c>
      <c r="N957" s="13">
        <f t="shared" si="177"/>
        <v>7.7277844990740395E-5</v>
      </c>
      <c r="O957" s="13">
        <f t="shared" si="178"/>
        <v>0.71798599570232524</v>
      </c>
      <c r="Q957">
        <v>12.506731093548391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29.525069710974599</v>
      </c>
      <c r="G958" s="13">
        <f t="shared" si="172"/>
        <v>0</v>
      </c>
      <c r="H958" s="13">
        <f t="shared" si="173"/>
        <v>29.525069710974599</v>
      </c>
      <c r="I958" s="16">
        <f t="shared" si="180"/>
        <v>35.614169880989785</v>
      </c>
      <c r="J958" s="13">
        <f t="shared" si="174"/>
        <v>31.08271500643394</v>
      </c>
      <c r="K958" s="13">
        <f t="shared" si="175"/>
        <v>4.5314548745558447</v>
      </c>
      <c r="L958" s="13">
        <f t="shared" si="176"/>
        <v>0</v>
      </c>
      <c r="M958" s="13">
        <f t="shared" si="181"/>
        <v>4.7363840478195735E-5</v>
      </c>
      <c r="N958" s="13">
        <f t="shared" si="177"/>
        <v>2.9365581096481356E-5</v>
      </c>
      <c r="O958" s="13">
        <f t="shared" si="178"/>
        <v>2.9365581096481356E-5</v>
      </c>
      <c r="Q958">
        <v>13.39648456708926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68.365274554421717</v>
      </c>
      <c r="G959" s="13">
        <f t="shared" si="172"/>
        <v>4.9340335396303656</v>
      </c>
      <c r="H959" s="13">
        <f t="shared" si="173"/>
        <v>63.431241014791354</v>
      </c>
      <c r="I959" s="16">
        <f t="shared" si="180"/>
        <v>67.962695889347202</v>
      </c>
      <c r="J959" s="13">
        <f t="shared" si="174"/>
        <v>46.764500136176913</v>
      </c>
      <c r="K959" s="13">
        <f t="shared" si="175"/>
        <v>21.198195753170289</v>
      </c>
      <c r="L959" s="13">
        <f t="shared" si="176"/>
        <v>0</v>
      </c>
      <c r="M959" s="13">
        <f t="shared" si="181"/>
        <v>1.7998259381714379E-5</v>
      </c>
      <c r="N959" s="13">
        <f t="shared" si="177"/>
        <v>1.1158920816662915E-5</v>
      </c>
      <c r="O959" s="13">
        <f t="shared" si="178"/>
        <v>4.9340446985511823</v>
      </c>
      <c r="Q959">
        <v>13.57163589039261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48.833700213964512</v>
      </c>
      <c r="G960" s="13">
        <f t="shared" si="172"/>
        <v>2.1146291955184955</v>
      </c>
      <c r="H960" s="13">
        <f t="shared" si="173"/>
        <v>46.719071018446016</v>
      </c>
      <c r="I960" s="16">
        <f t="shared" si="180"/>
        <v>67.917266771616312</v>
      </c>
      <c r="J960" s="13">
        <f t="shared" si="174"/>
        <v>52.15038208160054</v>
      </c>
      <c r="K960" s="13">
        <f t="shared" si="175"/>
        <v>15.766884690015772</v>
      </c>
      <c r="L960" s="13">
        <f t="shared" si="176"/>
        <v>0</v>
      </c>
      <c r="M960" s="13">
        <f t="shared" si="181"/>
        <v>6.8393385650514639E-6</v>
      </c>
      <c r="N960" s="13">
        <f t="shared" si="177"/>
        <v>4.2403899103319074E-6</v>
      </c>
      <c r="O960" s="13">
        <f t="shared" si="178"/>
        <v>2.1146334359084058</v>
      </c>
      <c r="Q960">
        <v>16.922699658006291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53.442459610842498</v>
      </c>
      <c r="G961" s="13">
        <f t="shared" si="172"/>
        <v>2.7799087084765906</v>
      </c>
      <c r="H961" s="13">
        <f t="shared" si="173"/>
        <v>50.662550902365908</v>
      </c>
      <c r="I961" s="16">
        <f t="shared" si="180"/>
        <v>66.429435592381679</v>
      </c>
      <c r="J961" s="13">
        <f t="shared" si="174"/>
        <v>51.575911113000501</v>
      </c>
      <c r="K961" s="13">
        <f t="shared" si="175"/>
        <v>14.853524479381178</v>
      </c>
      <c r="L961" s="13">
        <f t="shared" si="176"/>
        <v>0</v>
      </c>
      <c r="M961" s="13">
        <f t="shared" si="181"/>
        <v>2.5989486547195565E-6</v>
      </c>
      <c r="N961" s="13">
        <f t="shared" si="177"/>
        <v>1.6113481659261251E-6</v>
      </c>
      <c r="O961" s="13">
        <f t="shared" si="178"/>
        <v>2.7799103198247566</v>
      </c>
      <c r="Q961">
        <v>16.997598016817069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10.803144672950641</v>
      </c>
      <c r="G962" s="13">
        <f t="shared" si="172"/>
        <v>0</v>
      </c>
      <c r="H962" s="13">
        <f t="shared" si="173"/>
        <v>10.803144672950641</v>
      </c>
      <c r="I962" s="16">
        <f t="shared" si="180"/>
        <v>25.656669152331819</v>
      </c>
      <c r="J962" s="13">
        <f t="shared" si="174"/>
        <v>24.90509057055743</v>
      </c>
      <c r="K962" s="13">
        <f t="shared" si="175"/>
        <v>0.75157858177438897</v>
      </c>
      <c r="L962" s="13">
        <f t="shared" si="176"/>
        <v>0</v>
      </c>
      <c r="M962" s="13">
        <f t="shared" si="181"/>
        <v>9.8760048879343138E-7</v>
      </c>
      <c r="N962" s="13">
        <f t="shared" si="177"/>
        <v>6.1231230305192746E-7</v>
      </c>
      <c r="O962" s="13">
        <f t="shared" si="178"/>
        <v>6.1231230305192746E-7</v>
      </c>
      <c r="Q962">
        <v>20.339924019635589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1.8127908321765209</v>
      </c>
      <c r="G963" s="13">
        <f t="shared" si="172"/>
        <v>0</v>
      </c>
      <c r="H963" s="13">
        <f t="shared" si="173"/>
        <v>1.8127908321765209</v>
      </c>
      <c r="I963" s="16">
        <f t="shared" si="180"/>
        <v>2.5643694139509101</v>
      </c>
      <c r="J963" s="13">
        <f t="shared" si="174"/>
        <v>2.56386965201545</v>
      </c>
      <c r="K963" s="13">
        <f t="shared" si="175"/>
        <v>4.9976193546008574E-4</v>
      </c>
      <c r="L963" s="13">
        <f t="shared" si="176"/>
        <v>0</v>
      </c>
      <c r="M963" s="13">
        <f t="shared" si="181"/>
        <v>3.7528818574150392E-7</v>
      </c>
      <c r="N963" s="13">
        <f t="shared" si="177"/>
        <v>2.3267867515973242E-7</v>
      </c>
      <c r="O963" s="13">
        <f t="shared" si="178"/>
        <v>2.3267867515973242E-7</v>
      </c>
      <c r="Q963">
        <v>23.534632901623642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0.24786493502022999</v>
      </c>
      <c r="G964" s="13">
        <f t="shared" si="172"/>
        <v>0</v>
      </c>
      <c r="H964" s="13">
        <f t="shared" si="173"/>
        <v>0.24786493502022999</v>
      </c>
      <c r="I964" s="16">
        <f t="shared" si="180"/>
        <v>0.24836469695569008</v>
      </c>
      <c r="J964" s="13">
        <f t="shared" si="174"/>
        <v>0.24836419745234947</v>
      </c>
      <c r="K964" s="13">
        <f t="shared" si="175"/>
        <v>4.9950334060633317E-7</v>
      </c>
      <c r="L964" s="13">
        <f t="shared" si="176"/>
        <v>0</v>
      </c>
      <c r="M964" s="13">
        <f t="shared" si="181"/>
        <v>1.426095105817715E-7</v>
      </c>
      <c r="N964" s="13">
        <f t="shared" si="177"/>
        <v>8.8417896560698328E-8</v>
      </c>
      <c r="O964" s="13">
        <f t="shared" si="178"/>
        <v>8.8417896560698328E-8</v>
      </c>
      <c r="Q964">
        <v>22.857779000000011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2.0864004943596459</v>
      </c>
      <c r="G965" s="13">
        <f t="shared" si="172"/>
        <v>0</v>
      </c>
      <c r="H965" s="13">
        <f t="shared" si="173"/>
        <v>2.0864004943596459</v>
      </c>
      <c r="I965" s="16">
        <f t="shared" si="180"/>
        <v>2.0864009938629864</v>
      </c>
      <c r="J965" s="13">
        <f t="shared" si="174"/>
        <v>2.0862019710193431</v>
      </c>
      <c r="K965" s="13">
        <f t="shared" si="175"/>
        <v>1.9902284364325951E-4</v>
      </c>
      <c r="L965" s="13">
        <f t="shared" si="176"/>
        <v>0</v>
      </c>
      <c r="M965" s="13">
        <f t="shared" si="181"/>
        <v>5.4191614021073176E-8</v>
      </c>
      <c r="N965" s="13">
        <f t="shared" si="177"/>
        <v>3.3598800693065371E-8</v>
      </c>
      <c r="O965" s="13">
        <f t="shared" si="178"/>
        <v>3.3598800693065371E-8</v>
      </c>
      <c r="Q965">
        <v>25.699840450513982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26.727822170322579</v>
      </c>
      <c r="G966" s="13">
        <f t="shared" ref="G966:G1029" si="183">IF((F966-$J$2)&gt;0,$I$2*(F966-$J$2),0)</f>
        <v>0</v>
      </c>
      <c r="H966" s="13">
        <f t="shared" ref="H966:H1029" si="184">F966-G966</f>
        <v>26.727822170322579</v>
      </c>
      <c r="I966" s="16">
        <f t="shared" si="180"/>
        <v>26.728021193166221</v>
      </c>
      <c r="J966" s="13">
        <f t="shared" ref="J966:J1029" si="185">I966/SQRT(1+(I966/($K$2*(300+(25*Q966)+0.05*(Q966)^3)))^2)</f>
        <v>26.215089927375981</v>
      </c>
      <c r="K966" s="13">
        <f t="shared" ref="K966:K1029" si="186">I966-J966</f>
        <v>0.51293126579023962</v>
      </c>
      <c r="L966" s="13">
        <f t="shared" ref="L966:L1029" si="187">IF(K966&gt;$N$2,(K966-$N$2)/$L$2,0)</f>
        <v>0</v>
      </c>
      <c r="M966" s="13">
        <f t="shared" si="181"/>
        <v>2.0592813328007806E-8</v>
      </c>
      <c r="N966" s="13">
        <f t="shared" ref="N966:N1029" si="188">$M$2*M966</f>
        <v>1.276754426336484E-8</v>
      </c>
      <c r="O966" s="13">
        <f t="shared" ref="O966:O1029" si="189">N966+G966</f>
        <v>1.276754426336484E-8</v>
      </c>
      <c r="Q966">
        <v>24.029813484626359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42.137166413781017</v>
      </c>
      <c r="G967" s="13">
        <f t="shared" si="183"/>
        <v>1.1479771398456826</v>
      </c>
      <c r="H967" s="13">
        <f t="shared" si="184"/>
        <v>40.989189273935338</v>
      </c>
      <c r="I967" s="16">
        <f t="shared" ref="I967:I1030" si="191">H967+K966-L966</f>
        <v>41.502120539725581</v>
      </c>
      <c r="J967" s="13">
        <f t="shared" si="185"/>
        <v>38.584415926183304</v>
      </c>
      <c r="K967" s="13">
        <f t="shared" si="186"/>
        <v>2.9177046135422771</v>
      </c>
      <c r="L967" s="13">
        <f t="shared" si="187"/>
        <v>0</v>
      </c>
      <c r="M967" s="13">
        <f t="shared" ref="M967:M1030" si="192">L967+M966-N966</f>
        <v>7.8252690646429658E-9</v>
      </c>
      <c r="N967" s="13">
        <f t="shared" si="188"/>
        <v>4.8516668200786388E-9</v>
      </c>
      <c r="O967" s="13">
        <f t="shared" si="189"/>
        <v>1.1479771446973495</v>
      </c>
      <c r="Q967">
        <v>20.48922012894533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86.412142543027471</v>
      </c>
      <c r="G968" s="13">
        <f t="shared" si="183"/>
        <v>7.5391188808204026</v>
      </c>
      <c r="H968" s="13">
        <f t="shared" si="184"/>
        <v>78.873023662207075</v>
      </c>
      <c r="I968" s="16">
        <f t="shared" si="191"/>
        <v>81.790728275749359</v>
      </c>
      <c r="J968" s="13">
        <f t="shared" si="185"/>
        <v>54.777294881881772</v>
      </c>
      <c r="K968" s="13">
        <f t="shared" si="186"/>
        <v>27.013433393867587</v>
      </c>
      <c r="L968" s="13">
        <f t="shared" si="187"/>
        <v>0</v>
      </c>
      <c r="M968" s="13">
        <f t="shared" si="192"/>
        <v>2.973602244564327E-9</v>
      </c>
      <c r="N968" s="13">
        <f t="shared" si="188"/>
        <v>1.8436333916298827E-9</v>
      </c>
      <c r="O968" s="13">
        <f t="shared" si="189"/>
        <v>7.5391188826640363</v>
      </c>
      <c r="Q968">
        <v>15.51741326596969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10.85229255123391</v>
      </c>
      <c r="G969" s="13">
        <f t="shared" si="183"/>
        <v>0</v>
      </c>
      <c r="H969" s="13">
        <f t="shared" si="184"/>
        <v>10.85229255123391</v>
      </c>
      <c r="I969" s="16">
        <f t="shared" si="191"/>
        <v>37.865725945101495</v>
      </c>
      <c r="J969" s="13">
        <f t="shared" si="185"/>
        <v>32.406476140587564</v>
      </c>
      <c r="K969" s="13">
        <f t="shared" si="186"/>
        <v>5.4592498045139308</v>
      </c>
      <c r="L969" s="13">
        <f t="shared" si="187"/>
        <v>0</v>
      </c>
      <c r="M969" s="13">
        <f t="shared" si="192"/>
        <v>1.1299688529344443E-9</v>
      </c>
      <c r="N969" s="13">
        <f t="shared" si="188"/>
        <v>7.0058068881935544E-10</v>
      </c>
      <c r="O969" s="13">
        <f t="shared" si="189"/>
        <v>7.0058068881935544E-10</v>
      </c>
      <c r="Q969">
        <v>13.16013409354839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19.581157973287109</v>
      </c>
      <c r="G970" s="13">
        <f t="shared" si="183"/>
        <v>0</v>
      </c>
      <c r="H970" s="13">
        <f t="shared" si="184"/>
        <v>19.581157973287109</v>
      </c>
      <c r="I970" s="16">
        <f t="shared" si="191"/>
        <v>25.04040777780104</v>
      </c>
      <c r="J970" s="13">
        <f t="shared" si="185"/>
        <v>23.311257750567687</v>
      </c>
      <c r="K970" s="13">
        <f t="shared" si="186"/>
        <v>1.7291500272333522</v>
      </c>
      <c r="L970" s="13">
        <f t="shared" si="187"/>
        <v>0</v>
      </c>
      <c r="M970" s="13">
        <f t="shared" si="192"/>
        <v>4.293881641150889E-10</v>
      </c>
      <c r="N970" s="13">
        <f t="shared" si="188"/>
        <v>2.6622066175135511E-10</v>
      </c>
      <c r="O970" s="13">
        <f t="shared" si="189"/>
        <v>2.6622066175135511E-10</v>
      </c>
      <c r="Q970">
        <v>13.433814499264701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113.3452893451319</v>
      </c>
      <c r="G971" s="13">
        <f t="shared" si="183"/>
        <v>11.426948390660028</v>
      </c>
      <c r="H971" s="13">
        <f t="shared" si="184"/>
        <v>101.91834095447187</v>
      </c>
      <c r="I971" s="16">
        <f t="shared" si="191"/>
        <v>103.64749098170523</v>
      </c>
      <c r="J971" s="13">
        <f t="shared" si="185"/>
        <v>56.015673702040729</v>
      </c>
      <c r="K971" s="13">
        <f t="shared" si="186"/>
        <v>47.631817279664503</v>
      </c>
      <c r="L971" s="13">
        <f t="shared" si="187"/>
        <v>10.135903401664441</v>
      </c>
      <c r="M971" s="13">
        <f t="shared" si="192"/>
        <v>10.135903401827608</v>
      </c>
      <c r="N971" s="13">
        <f t="shared" si="188"/>
        <v>6.2842601091331174</v>
      </c>
      <c r="O971" s="13">
        <f t="shared" si="189"/>
        <v>17.711208499793145</v>
      </c>
      <c r="Q971">
        <v>14.042630672884821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153.80684514056739</v>
      </c>
      <c r="G972" s="13">
        <f t="shared" si="183"/>
        <v>17.267618691511224</v>
      </c>
      <c r="H972" s="13">
        <f t="shared" si="184"/>
        <v>136.53922644905617</v>
      </c>
      <c r="I972" s="16">
        <f t="shared" si="191"/>
        <v>174.03514032705624</v>
      </c>
      <c r="J972" s="13">
        <f t="shared" si="185"/>
        <v>62.208276495594802</v>
      </c>
      <c r="K972" s="13">
        <f t="shared" si="186"/>
        <v>111.82686383146144</v>
      </c>
      <c r="L972" s="13">
        <f t="shared" si="187"/>
        <v>71.727163256082136</v>
      </c>
      <c r="M972" s="13">
        <f t="shared" si="192"/>
        <v>75.578806548776626</v>
      </c>
      <c r="N972" s="13">
        <f t="shared" si="188"/>
        <v>46.858860060241511</v>
      </c>
      <c r="O972" s="13">
        <f t="shared" si="189"/>
        <v>64.126478751752728</v>
      </c>
      <c r="Q972">
        <v>14.04978414786375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75.286808952558204</v>
      </c>
      <c r="G973" s="13">
        <f t="shared" si="183"/>
        <v>5.9331646803087548</v>
      </c>
      <c r="H973" s="13">
        <f t="shared" si="184"/>
        <v>69.353644272249454</v>
      </c>
      <c r="I973" s="16">
        <f t="shared" si="191"/>
        <v>109.45334484762877</v>
      </c>
      <c r="J973" s="13">
        <f t="shared" si="185"/>
        <v>60.7084312061167</v>
      </c>
      <c r="K973" s="13">
        <f t="shared" si="186"/>
        <v>48.744913641512071</v>
      </c>
      <c r="L973" s="13">
        <f t="shared" si="187"/>
        <v>11.203851957636653</v>
      </c>
      <c r="M973" s="13">
        <f t="shared" si="192"/>
        <v>39.923798446171773</v>
      </c>
      <c r="N973" s="13">
        <f t="shared" si="188"/>
        <v>24.7527550366265</v>
      </c>
      <c r="O973" s="13">
        <f t="shared" si="189"/>
        <v>30.685919716935253</v>
      </c>
      <c r="Q973">
        <v>15.360536318985851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12.667659643620709</v>
      </c>
      <c r="G974" s="13">
        <f t="shared" si="183"/>
        <v>0</v>
      </c>
      <c r="H974" s="13">
        <f t="shared" si="184"/>
        <v>12.667659643620709</v>
      </c>
      <c r="I974" s="16">
        <f t="shared" si="191"/>
        <v>50.208721327496129</v>
      </c>
      <c r="J974" s="13">
        <f t="shared" si="185"/>
        <v>44.101449544380031</v>
      </c>
      <c r="K974" s="13">
        <f t="shared" si="186"/>
        <v>6.1072717831160972</v>
      </c>
      <c r="L974" s="13">
        <f t="shared" si="187"/>
        <v>0</v>
      </c>
      <c r="M974" s="13">
        <f t="shared" si="192"/>
        <v>15.171043409545273</v>
      </c>
      <c r="N974" s="13">
        <f t="shared" si="188"/>
        <v>9.40604691391807</v>
      </c>
      <c r="O974" s="13">
        <f t="shared" si="189"/>
        <v>9.40604691391807</v>
      </c>
      <c r="Q974">
        <v>18.695982184820512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33.019931203724553</v>
      </c>
      <c r="G975" s="13">
        <f t="shared" si="183"/>
        <v>0</v>
      </c>
      <c r="H975" s="13">
        <f t="shared" si="184"/>
        <v>33.019931203724553</v>
      </c>
      <c r="I975" s="16">
        <f t="shared" si="191"/>
        <v>39.127202986840651</v>
      </c>
      <c r="J975" s="13">
        <f t="shared" si="185"/>
        <v>36.869237302807278</v>
      </c>
      <c r="K975" s="13">
        <f t="shared" si="186"/>
        <v>2.2579656840333726</v>
      </c>
      <c r="L975" s="13">
        <f t="shared" si="187"/>
        <v>0</v>
      </c>
      <c r="M975" s="13">
        <f t="shared" si="192"/>
        <v>5.7649964956272033</v>
      </c>
      <c r="N975" s="13">
        <f t="shared" si="188"/>
        <v>3.5742978272888659</v>
      </c>
      <c r="O975" s="13">
        <f t="shared" si="189"/>
        <v>3.5742978272888659</v>
      </c>
      <c r="Q975">
        <v>21.195335527738319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2.158476674821042</v>
      </c>
      <c r="G976" s="13">
        <f t="shared" si="183"/>
        <v>0</v>
      </c>
      <c r="H976" s="13">
        <f t="shared" si="184"/>
        <v>2.158476674821042</v>
      </c>
      <c r="I976" s="16">
        <f t="shared" si="191"/>
        <v>4.4164423588544146</v>
      </c>
      <c r="J976" s="13">
        <f t="shared" si="185"/>
        <v>4.4144291269733102</v>
      </c>
      <c r="K976" s="13">
        <f t="shared" si="186"/>
        <v>2.0132318811043604E-3</v>
      </c>
      <c r="L976" s="13">
        <f t="shared" si="187"/>
        <v>0</v>
      </c>
      <c r="M976" s="13">
        <f t="shared" si="192"/>
        <v>2.1906986683383374</v>
      </c>
      <c r="N976" s="13">
        <f t="shared" si="188"/>
        <v>1.3582331743697691</v>
      </c>
      <c r="O976" s="13">
        <f t="shared" si="189"/>
        <v>1.3582331743697691</v>
      </c>
      <c r="Q976">
        <v>25.231869292894451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5.6648648650000002</v>
      </c>
      <c r="G977" s="13">
        <f t="shared" si="183"/>
        <v>0</v>
      </c>
      <c r="H977" s="13">
        <f t="shared" si="184"/>
        <v>5.6648648650000002</v>
      </c>
      <c r="I977" s="16">
        <f t="shared" si="191"/>
        <v>5.6668780968811046</v>
      </c>
      <c r="J977" s="13">
        <f t="shared" si="185"/>
        <v>5.6619828329340143</v>
      </c>
      <c r="K977" s="13">
        <f t="shared" si="186"/>
        <v>4.8952639470902781E-3</v>
      </c>
      <c r="L977" s="13">
        <f t="shared" si="187"/>
        <v>0</v>
      </c>
      <c r="M977" s="13">
        <f t="shared" si="192"/>
        <v>0.83246549396856828</v>
      </c>
      <c r="N977" s="13">
        <f t="shared" si="188"/>
        <v>0.51612860626051238</v>
      </c>
      <c r="O977" s="13">
        <f t="shared" si="189"/>
        <v>0.51612860626051238</v>
      </c>
      <c r="Q977">
        <v>24.218970000000009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12.118707199566479</v>
      </c>
      <c r="G978" s="13">
        <f t="shared" si="183"/>
        <v>0</v>
      </c>
      <c r="H978" s="13">
        <f t="shared" si="184"/>
        <v>12.118707199566479</v>
      </c>
      <c r="I978" s="16">
        <f t="shared" si="191"/>
        <v>12.123602463513571</v>
      </c>
      <c r="J978" s="13">
        <f t="shared" si="185"/>
        <v>12.062339633452376</v>
      </c>
      <c r="K978" s="13">
        <f t="shared" si="186"/>
        <v>6.1262830061194151E-2</v>
      </c>
      <c r="L978" s="13">
        <f t="shared" si="187"/>
        <v>0</v>
      </c>
      <c r="M978" s="13">
        <f t="shared" si="192"/>
        <v>0.3163368877080559</v>
      </c>
      <c r="N978" s="13">
        <f t="shared" si="188"/>
        <v>0.19612887037899465</v>
      </c>
      <c r="O978" s="13">
        <f t="shared" si="189"/>
        <v>0.19612887037899465</v>
      </c>
      <c r="Q978">
        <v>22.427423753107728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7.210810811</v>
      </c>
      <c r="G979" s="13">
        <f t="shared" si="183"/>
        <v>0</v>
      </c>
      <c r="H979" s="13">
        <f t="shared" si="184"/>
        <v>7.210810811</v>
      </c>
      <c r="I979" s="16">
        <f t="shared" si="191"/>
        <v>7.2720736410611941</v>
      </c>
      <c r="J979" s="13">
        <f t="shared" si="185"/>
        <v>7.2555054286722633</v>
      </c>
      <c r="K979" s="13">
        <f t="shared" si="186"/>
        <v>1.6568212388930803E-2</v>
      </c>
      <c r="L979" s="13">
        <f t="shared" si="187"/>
        <v>0</v>
      </c>
      <c r="M979" s="13">
        <f t="shared" si="192"/>
        <v>0.12020801732906125</v>
      </c>
      <c r="N979" s="13">
        <f t="shared" si="188"/>
        <v>7.4528970744017972E-2</v>
      </c>
      <c r="O979" s="13">
        <f t="shared" si="189"/>
        <v>7.4528970744017972E-2</v>
      </c>
      <c r="Q979">
        <v>20.860300244487199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6.980615887182184</v>
      </c>
      <c r="G980" s="13">
        <f t="shared" si="183"/>
        <v>0</v>
      </c>
      <c r="H980" s="13">
        <f t="shared" si="184"/>
        <v>6.980615887182184</v>
      </c>
      <c r="I980" s="16">
        <f t="shared" si="191"/>
        <v>6.9971840995711148</v>
      </c>
      <c r="J980" s="13">
        <f t="shared" si="185"/>
        <v>6.9733880498596807</v>
      </c>
      <c r="K980" s="13">
        <f t="shared" si="186"/>
        <v>2.3796049711434009E-2</v>
      </c>
      <c r="L980" s="13">
        <f t="shared" si="187"/>
        <v>0</v>
      </c>
      <c r="M980" s="13">
        <f t="shared" si="192"/>
        <v>4.5679046585043279E-2</v>
      </c>
      <c r="N980" s="13">
        <f t="shared" si="188"/>
        <v>2.8321008882726834E-2</v>
      </c>
      <c r="O980" s="13">
        <f t="shared" si="189"/>
        <v>2.8321008882726834E-2</v>
      </c>
      <c r="Q980">
        <v>17.473444078389999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16.049241820788701</v>
      </c>
      <c r="G981" s="13">
        <f t="shared" si="183"/>
        <v>0</v>
      </c>
      <c r="H981" s="13">
        <f t="shared" si="184"/>
        <v>16.049241820788701</v>
      </c>
      <c r="I981" s="16">
        <f t="shared" si="191"/>
        <v>16.073037870500137</v>
      </c>
      <c r="J981" s="13">
        <f t="shared" si="185"/>
        <v>15.622491068686234</v>
      </c>
      <c r="K981" s="13">
        <f t="shared" si="186"/>
        <v>0.45054680181390339</v>
      </c>
      <c r="L981" s="13">
        <f t="shared" si="187"/>
        <v>0</v>
      </c>
      <c r="M981" s="13">
        <f t="shared" si="192"/>
        <v>1.7358037702316444E-2</v>
      </c>
      <c r="N981" s="13">
        <f t="shared" si="188"/>
        <v>1.0761983375436195E-2</v>
      </c>
      <c r="O981" s="13">
        <f t="shared" si="189"/>
        <v>1.0761983375436195E-2</v>
      </c>
      <c r="Q981">
        <v>14.01471121027806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195.68448300440511</v>
      </c>
      <c r="G982" s="13">
        <f t="shared" si="183"/>
        <v>23.312702004118577</v>
      </c>
      <c r="H982" s="13">
        <f t="shared" si="184"/>
        <v>172.37178100028655</v>
      </c>
      <c r="I982" s="16">
        <f t="shared" si="191"/>
        <v>172.82232780210046</v>
      </c>
      <c r="J982" s="13">
        <f t="shared" si="185"/>
        <v>61.29926149762219</v>
      </c>
      <c r="K982" s="13">
        <f t="shared" si="186"/>
        <v>111.52306630447828</v>
      </c>
      <c r="L982" s="13">
        <f t="shared" si="187"/>
        <v>71.435687925311072</v>
      </c>
      <c r="M982" s="13">
        <f t="shared" si="192"/>
        <v>71.442283979637963</v>
      </c>
      <c r="N982" s="13">
        <f t="shared" si="188"/>
        <v>44.294216067375537</v>
      </c>
      <c r="O982" s="13">
        <f t="shared" si="189"/>
        <v>67.606918071494107</v>
      </c>
      <c r="Q982">
        <v>13.8204168231255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43.39393550685579</v>
      </c>
      <c r="G983" s="13">
        <f t="shared" si="183"/>
        <v>1.329393147526178</v>
      </c>
      <c r="H983" s="13">
        <f t="shared" si="184"/>
        <v>42.064542359329614</v>
      </c>
      <c r="I983" s="16">
        <f t="shared" si="191"/>
        <v>82.151920738496813</v>
      </c>
      <c r="J983" s="13">
        <f t="shared" si="185"/>
        <v>46.926952687536279</v>
      </c>
      <c r="K983" s="13">
        <f t="shared" si="186"/>
        <v>35.224968050960534</v>
      </c>
      <c r="L983" s="13">
        <f t="shared" si="187"/>
        <v>0</v>
      </c>
      <c r="M983" s="13">
        <f t="shared" si="192"/>
        <v>27.148067912262427</v>
      </c>
      <c r="N983" s="13">
        <f t="shared" si="188"/>
        <v>16.831802105602705</v>
      </c>
      <c r="O983" s="13">
        <f t="shared" si="189"/>
        <v>18.161195253128884</v>
      </c>
      <c r="Q983">
        <v>11.818640093548391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29.514449453950409</v>
      </c>
      <c r="G984" s="13">
        <f t="shared" si="183"/>
        <v>0</v>
      </c>
      <c r="H984" s="13">
        <f t="shared" si="184"/>
        <v>29.514449453950409</v>
      </c>
      <c r="I984" s="16">
        <f t="shared" si="191"/>
        <v>64.739417504910946</v>
      </c>
      <c r="J984" s="13">
        <f t="shared" si="185"/>
        <v>46.310520216052666</v>
      </c>
      <c r="K984" s="13">
        <f t="shared" si="186"/>
        <v>18.42889728885828</v>
      </c>
      <c r="L984" s="13">
        <f t="shared" si="187"/>
        <v>0</v>
      </c>
      <c r="M984" s="13">
        <f t="shared" si="192"/>
        <v>10.316265806659722</v>
      </c>
      <c r="N984" s="13">
        <f t="shared" si="188"/>
        <v>6.3960848001290271</v>
      </c>
      <c r="O984" s="13">
        <f t="shared" si="189"/>
        <v>6.3960848001290271</v>
      </c>
      <c r="Q984">
        <v>13.9767359293244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13.148131087573759</v>
      </c>
      <c r="G985" s="13">
        <f t="shared" si="183"/>
        <v>0</v>
      </c>
      <c r="H985" s="13">
        <f t="shared" si="184"/>
        <v>13.148131087573759</v>
      </c>
      <c r="I985" s="16">
        <f t="shared" si="191"/>
        <v>31.57702837643204</v>
      </c>
      <c r="J985" s="13">
        <f t="shared" si="185"/>
        <v>29.307329292269571</v>
      </c>
      <c r="K985" s="13">
        <f t="shared" si="186"/>
        <v>2.2696990841624682</v>
      </c>
      <c r="L985" s="13">
        <f t="shared" si="187"/>
        <v>0</v>
      </c>
      <c r="M985" s="13">
        <f t="shared" si="192"/>
        <v>3.9201810065306946</v>
      </c>
      <c r="N985" s="13">
        <f t="shared" si="188"/>
        <v>2.4305122240490307</v>
      </c>
      <c r="O985" s="13">
        <f t="shared" si="189"/>
        <v>2.4305122240490307</v>
      </c>
      <c r="Q985">
        <v>16.446538106600901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1.7968161403338581</v>
      </c>
      <c r="G986" s="13">
        <f t="shared" si="183"/>
        <v>0</v>
      </c>
      <c r="H986" s="13">
        <f t="shared" si="184"/>
        <v>1.7968161403338581</v>
      </c>
      <c r="I986" s="16">
        <f t="shared" si="191"/>
        <v>4.0665152244963263</v>
      </c>
      <c r="J986" s="13">
        <f t="shared" si="185"/>
        <v>4.0636892705265817</v>
      </c>
      <c r="K986" s="13">
        <f t="shared" si="186"/>
        <v>2.8259539697446101E-3</v>
      </c>
      <c r="L986" s="13">
        <f t="shared" si="187"/>
        <v>0</v>
      </c>
      <c r="M986" s="13">
        <f t="shared" si="192"/>
        <v>1.4896687824816639</v>
      </c>
      <c r="N986" s="13">
        <f t="shared" si="188"/>
        <v>0.92359464513863165</v>
      </c>
      <c r="O986" s="13">
        <f t="shared" si="189"/>
        <v>0.92359464513863165</v>
      </c>
      <c r="Q986">
        <v>21.052851596912131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3.350142541852843</v>
      </c>
      <c r="G987" s="13">
        <f t="shared" si="183"/>
        <v>0</v>
      </c>
      <c r="H987" s="13">
        <f t="shared" si="184"/>
        <v>3.350142541852843</v>
      </c>
      <c r="I987" s="16">
        <f t="shared" si="191"/>
        <v>3.3529684958225876</v>
      </c>
      <c r="J987" s="13">
        <f t="shared" si="185"/>
        <v>3.35194772758816</v>
      </c>
      <c r="K987" s="13">
        <f t="shared" si="186"/>
        <v>1.0207682344276492E-3</v>
      </c>
      <c r="L987" s="13">
        <f t="shared" si="187"/>
        <v>0</v>
      </c>
      <c r="M987" s="13">
        <f t="shared" si="192"/>
        <v>0.56607413734303225</v>
      </c>
      <c r="N987" s="13">
        <f t="shared" si="188"/>
        <v>0.35096596515267997</v>
      </c>
      <c r="O987" s="13">
        <f t="shared" si="189"/>
        <v>0.35096596515267997</v>
      </c>
      <c r="Q987">
        <v>24.177326946906369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6.3412721012927359E-2</v>
      </c>
      <c r="G988" s="13">
        <f t="shared" si="183"/>
        <v>0</v>
      </c>
      <c r="H988" s="13">
        <f t="shared" si="184"/>
        <v>6.3412721012927359E-2</v>
      </c>
      <c r="I988" s="16">
        <f t="shared" si="191"/>
        <v>6.4433489247355008E-2</v>
      </c>
      <c r="J988" s="13">
        <f t="shared" si="185"/>
        <v>6.4433480048075462E-2</v>
      </c>
      <c r="K988" s="13">
        <f t="shared" si="186"/>
        <v>9.1992795464568289E-9</v>
      </c>
      <c r="L988" s="13">
        <f t="shared" si="187"/>
        <v>0</v>
      </c>
      <c r="M988" s="13">
        <f t="shared" si="192"/>
        <v>0.21510817219035228</v>
      </c>
      <c r="N988" s="13">
        <f t="shared" si="188"/>
        <v>0.1333670667580184</v>
      </c>
      <c r="O988" s="13">
        <f t="shared" si="189"/>
        <v>0.1333670667580184</v>
      </c>
      <c r="Q988">
        <v>22.47943200000001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0.73136170677134316</v>
      </c>
      <c r="G989" s="13">
        <f t="shared" si="183"/>
        <v>0</v>
      </c>
      <c r="H989" s="13">
        <f t="shared" si="184"/>
        <v>0.73136170677134316</v>
      </c>
      <c r="I989" s="16">
        <f t="shared" si="191"/>
        <v>0.73136171597062272</v>
      </c>
      <c r="J989" s="13">
        <f t="shared" si="185"/>
        <v>0.73135118891423978</v>
      </c>
      <c r="K989" s="13">
        <f t="shared" si="186"/>
        <v>1.0527056382936273E-5</v>
      </c>
      <c r="L989" s="13">
        <f t="shared" si="187"/>
        <v>0</v>
      </c>
      <c r="M989" s="13">
        <f t="shared" si="192"/>
        <v>8.1741105432333871E-2</v>
      </c>
      <c r="N989" s="13">
        <f t="shared" si="188"/>
        <v>5.0679485368046999E-2</v>
      </c>
      <c r="O989" s="13">
        <f t="shared" si="189"/>
        <v>5.0679485368046999E-2</v>
      </c>
      <c r="Q989">
        <v>24.22535617718318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13.36469814217328</v>
      </c>
      <c r="G990" s="13">
        <f t="shared" si="183"/>
        <v>0</v>
      </c>
      <c r="H990" s="13">
        <f t="shared" si="184"/>
        <v>13.36469814217328</v>
      </c>
      <c r="I990" s="16">
        <f t="shared" si="191"/>
        <v>13.364708669229662</v>
      </c>
      <c r="J990" s="13">
        <f t="shared" si="185"/>
        <v>13.29945151842441</v>
      </c>
      <c r="K990" s="13">
        <f t="shared" si="186"/>
        <v>6.525715080525174E-2</v>
      </c>
      <c r="L990" s="13">
        <f t="shared" si="187"/>
        <v>0</v>
      </c>
      <c r="M990" s="13">
        <f t="shared" si="192"/>
        <v>3.1061620064286873E-2</v>
      </c>
      <c r="N990" s="13">
        <f t="shared" si="188"/>
        <v>1.9258204439857859E-2</v>
      </c>
      <c r="O990" s="13">
        <f t="shared" si="189"/>
        <v>1.9258204439857859E-2</v>
      </c>
      <c r="Q990">
        <v>24.060453255605911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5.7717406256421127</v>
      </c>
      <c r="G991" s="13">
        <f t="shared" si="183"/>
        <v>0</v>
      </c>
      <c r="H991" s="13">
        <f t="shared" si="184"/>
        <v>5.7717406256421127</v>
      </c>
      <c r="I991" s="16">
        <f t="shared" si="191"/>
        <v>5.8369977764473644</v>
      </c>
      <c r="J991" s="13">
        <f t="shared" si="185"/>
        <v>5.8311977819044367</v>
      </c>
      <c r="K991" s="13">
        <f t="shared" si="186"/>
        <v>5.7999945429276778E-3</v>
      </c>
      <c r="L991" s="13">
        <f t="shared" si="187"/>
        <v>0</v>
      </c>
      <c r="M991" s="13">
        <f t="shared" si="192"/>
        <v>1.1803415624429013E-2</v>
      </c>
      <c r="N991" s="13">
        <f t="shared" si="188"/>
        <v>7.3181176871459884E-3</v>
      </c>
      <c r="O991" s="13">
        <f t="shared" si="189"/>
        <v>7.3181176871459884E-3</v>
      </c>
      <c r="Q991">
        <v>23.640339826949688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13.807567969656469</v>
      </c>
      <c r="G992" s="13">
        <f t="shared" si="183"/>
        <v>0</v>
      </c>
      <c r="H992" s="13">
        <f t="shared" si="184"/>
        <v>13.807567969656469</v>
      </c>
      <c r="I992" s="16">
        <f t="shared" si="191"/>
        <v>13.813367964199397</v>
      </c>
      <c r="J992" s="13">
        <f t="shared" si="185"/>
        <v>13.66447748162345</v>
      </c>
      <c r="K992" s="13">
        <f t="shared" si="186"/>
        <v>0.14889048257594695</v>
      </c>
      <c r="L992" s="13">
        <f t="shared" si="187"/>
        <v>0</v>
      </c>
      <c r="M992" s="13">
        <f t="shared" si="192"/>
        <v>4.4852979372830247E-3</v>
      </c>
      <c r="N992" s="13">
        <f t="shared" si="188"/>
        <v>2.7808847211154755E-3</v>
      </c>
      <c r="O992" s="13">
        <f t="shared" si="189"/>
        <v>2.7808847211154755E-3</v>
      </c>
      <c r="Q992">
        <v>18.856651091538939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53.895979607835542</v>
      </c>
      <c r="G993" s="13">
        <f t="shared" si="183"/>
        <v>2.8453748213139574</v>
      </c>
      <c r="H993" s="13">
        <f t="shared" si="184"/>
        <v>51.050604786521582</v>
      </c>
      <c r="I993" s="16">
        <f t="shared" si="191"/>
        <v>51.199495269097525</v>
      </c>
      <c r="J993" s="13">
        <f t="shared" si="185"/>
        <v>39.906151782500352</v>
      </c>
      <c r="K993" s="13">
        <f t="shared" si="186"/>
        <v>11.293343486597173</v>
      </c>
      <c r="L993" s="13">
        <f t="shared" si="187"/>
        <v>0</v>
      </c>
      <c r="M993" s="13">
        <f t="shared" si="192"/>
        <v>1.7044132161675492E-3</v>
      </c>
      <c r="N993" s="13">
        <f t="shared" si="188"/>
        <v>1.0567361940238805E-3</v>
      </c>
      <c r="O993" s="13">
        <f t="shared" si="189"/>
        <v>2.846431557507981</v>
      </c>
      <c r="Q993">
        <v>13.40155617170111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94.392647495811332</v>
      </c>
      <c r="G994" s="13">
        <f t="shared" si="183"/>
        <v>8.691113591532412</v>
      </c>
      <c r="H994" s="13">
        <f t="shared" si="184"/>
        <v>85.701533904278918</v>
      </c>
      <c r="I994" s="16">
        <f t="shared" si="191"/>
        <v>96.994877390876098</v>
      </c>
      <c r="J994" s="13">
        <f t="shared" si="185"/>
        <v>44.967285054983172</v>
      </c>
      <c r="K994" s="13">
        <f t="shared" si="186"/>
        <v>52.027592335892926</v>
      </c>
      <c r="L994" s="13">
        <f t="shared" si="187"/>
        <v>14.353383383258969</v>
      </c>
      <c r="M994" s="13">
        <f t="shared" si="192"/>
        <v>14.354031060281113</v>
      </c>
      <c r="N994" s="13">
        <f t="shared" si="188"/>
        <v>8.8994992573742895</v>
      </c>
      <c r="O994" s="13">
        <f t="shared" si="189"/>
        <v>17.590612848906702</v>
      </c>
      <c r="Q994">
        <v>10.046217093548391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17.565686419076581</v>
      </c>
      <c r="G995" s="13">
        <f t="shared" si="183"/>
        <v>0</v>
      </c>
      <c r="H995" s="13">
        <f t="shared" si="184"/>
        <v>17.565686419076581</v>
      </c>
      <c r="I995" s="16">
        <f t="shared" si="191"/>
        <v>55.239895371710531</v>
      </c>
      <c r="J995" s="13">
        <f t="shared" si="185"/>
        <v>45.058818396319033</v>
      </c>
      <c r="K995" s="13">
        <f t="shared" si="186"/>
        <v>10.181076975391498</v>
      </c>
      <c r="L995" s="13">
        <f t="shared" si="187"/>
        <v>0</v>
      </c>
      <c r="M995" s="13">
        <f t="shared" si="192"/>
        <v>5.454531802906823</v>
      </c>
      <c r="N995" s="13">
        <f t="shared" si="188"/>
        <v>3.3818097178022302</v>
      </c>
      <c r="O995" s="13">
        <f t="shared" si="189"/>
        <v>3.3818097178022302</v>
      </c>
      <c r="Q995">
        <v>16.294944643540099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12.087992961811461</v>
      </c>
      <c r="G996" s="13">
        <f t="shared" si="183"/>
        <v>0</v>
      </c>
      <c r="H996" s="13">
        <f t="shared" si="184"/>
        <v>12.087992961811461</v>
      </c>
      <c r="I996" s="16">
        <f t="shared" si="191"/>
        <v>22.269069937202957</v>
      </c>
      <c r="J996" s="13">
        <f t="shared" si="185"/>
        <v>21.58666002903929</v>
      </c>
      <c r="K996" s="13">
        <f t="shared" si="186"/>
        <v>0.68240990816366676</v>
      </c>
      <c r="L996" s="13">
        <f t="shared" si="187"/>
        <v>0</v>
      </c>
      <c r="M996" s="13">
        <f t="shared" si="192"/>
        <v>2.0727220851045929</v>
      </c>
      <c r="N996" s="13">
        <f t="shared" si="188"/>
        <v>1.2850876927648476</v>
      </c>
      <c r="O996" s="13">
        <f t="shared" si="189"/>
        <v>1.2850876927648476</v>
      </c>
      <c r="Q996">
        <v>18.006453978822709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36.620373462756532</v>
      </c>
      <c r="G997" s="13">
        <f t="shared" si="183"/>
        <v>0.35162197970552561</v>
      </c>
      <c r="H997" s="13">
        <f t="shared" si="184"/>
        <v>36.268751483051005</v>
      </c>
      <c r="I997" s="16">
        <f t="shared" si="191"/>
        <v>36.951161391214669</v>
      </c>
      <c r="J997" s="13">
        <f t="shared" si="185"/>
        <v>33.562772267817763</v>
      </c>
      <c r="K997" s="13">
        <f t="shared" si="186"/>
        <v>3.3883891233969052</v>
      </c>
      <c r="L997" s="13">
        <f t="shared" si="187"/>
        <v>0</v>
      </c>
      <c r="M997" s="13">
        <f t="shared" si="192"/>
        <v>0.7876343923397453</v>
      </c>
      <c r="N997" s="13">
        <f t="shared" si="188"/>
        <v>0.4883333232506421</v>
      </c>
      <c r="O997" s="13">
        <f t="shared" si="189"/>
        <v>0.83995530295616772</v>
      </c>
      <c r="Q997">
        <v>16.716533899583009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10.80677531012876</v>
      </c>
      <c r="G998" s="13">
        <f t="shared" si="183"/>
        <v>0</v>
      </c>
      <c r="H998" s="13">
        <f t="shared" si="184"/>
        <v>10.80677531012876</v>
      </c>
      <c r="I998" s="16">
        <f t="shared" si="191"/>
        <v>14.195164433525665</v>
      </c>
      <c r="J998" s="13">
        <f t="shared" si="185"/>
        <v>14.034249174174191</v>
      </c>
      <c r="K998" s="13">
        <f t="shared" si="186"/>
        <v>0.16091525935147466</v>
      </c>
      <c r="L998" s="13">
        <f t="shared" si="187"/>
        <v>0</v>
      </c>
      <c r="M998" s="13">
        <f t="shared" si="192"/>
        <v>0.2993010690891032</v>
      </c>
      <c r="N998" s="13">
        <f t="shared" si="188"/>
        <v>0.18556666283524398</v>
      </c>
      <c r="O998" s="13">
        <f t="shared" si="189"/>
        <v>0.18556666283524398</v>
      </c>
      <c r="Q998">
        <v>18.879819891916529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2.0041010625736599</v>
      </c>
      <c r="G999" s="13">
        <f t="shared" si="183"/>
        <v>0</v>
      </c>
      <c r="H999" s="13">
        <f t="shared" si="184"/>
        <v>2.0041010625736599</v>
      </c>
      <c r="I999" s="16">
        <f t="shared" si="191"/>
        <v>2.1650163219251346</v>
      </c>
      <c r="J999" s="13">
        <f t="shared" si="185"/>
        <v>2.164695219207561</v>
      </c>
      <c r="K999" s="13">
        <f t="shared" si="186"/>
        <v>3.2110271757357367E-4</v>
      </c>
      <c r="L999" s="13">
        <f t="shared" si="187"/>
        <v>0</v>
      </c>
      <c r="M999" s="13">
        <f t="shared" si="192"/>
        <v>0.11373440625385922</v>
      </c>
      <c r="N999" s="13">
        <f t="shared" si="188"/>
        <v>7.0515331877392715E-2</v>
      </c>
      <c r="O999" s="13">
        <f t="shared" si="189"/>
        <v>7.0515331877392715E-2</v>
      </c>
      <c r="Q999">
        <v>23.069078897195851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2.257687572059822E-2</v>
      </c>
      <c r="G1000" s="13">
        <f t="shared" si="183"/>
        <v>0</v>
      </c>
      <c r="H1000" s="13">
        <f t="shared" si="184"/>
        <v>2.257687572059822E-2</v>
      </c>
      <c r="I1000" s="16">
        <f t="shared" si="191"/>
        <v>2.2897978438171793E-2</v>
      </c>
      <c r="J1000" s="13">
        <f t="shared" si="185"/>
        <v>2.2897978152143238E-2</v>
      </c>
      <c r="K1000" s="13">
        <f t="shared" si="186"/>
        <v>2.8602855500770019E-10</v>
      </c>
      <c r="L1000" s="13">
        <f t="shared" si="187"/>
        <v>0</v>
      </c>
      <c r="M1000" s="13">
        <f t="shared" si="192"/>
        <v>4.3219074376466507E-2</v>
      </c>
      <c r="N1000" s="13">
        <f t="shared" si="188"/>
        <v>2.6795826113409235E-2</v>
      </c>
      <c r="O1000" s="13">
        <f t="shared" si="189"/>
        <v>2.6795826113409235E-2</v>
      </c>
      <c r="Q1000">
        <v>25.098646000000009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2.4960364731999101</v>
      </c>
      <c r="G1001" s="13">
        <f t="shared" si="183"/>
        <v>0</v>
      </c>
      <c r="H1001" s="13">
        <f t="shared" si="184"/>
        <v>2.4960364731999101</v>
      </c>
      <c r="I1001" s="16">
        <f t="shared" si="191"/>
        <v>2.4960364734859386</v>
      </c>
      <c r="J1001" s="13">
        <f t="shared" si="185"/>
        <v>2.4957853475351222</v>
      </c>
      <c r="K1001" s="13">
        <f t="shared" si="186"/>
        <v>2.5112595081644429E-4</v>
      </c>
      <c r="L1001" s="13">
        <f t="shared" si="187"/>
        <v>0</v>
      </c>
      <c r="M1001" s="13">
        <f t="shared" si="192"/>
        <v>1.6423248263057272E-2</v>
      </c>
      <c r="N1001" s="13">
        <f t="shared" si="188"/>
        <v>1.0182413923095509E-2</v>
      </c>
      <c r="O1001" s="13">
        <f t="shared" si="189"/>
        <v>1.0182413923095509E-2</v>
      </c>
      <c r="Q1001">
        <v>27.922379027203199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6.3680233182516961</v>
      </c>
      <c r="G1002" s="13">
        <f t="shared" si="183"/>
        <v>0</v>
      </c>
      <c r="H1002" s="13">
        <f t="shared" si="184"/>
        <v>6.3680233182516961</v>
      </c>
      <c r="I1002" s="16">
        <f t="shared" si="191"/>
        <v>6.3682744442025125</v>
      </c>
      <c r="J1002" s="13">
        <f t="shared" si="185"/>
        <v>6.3598288110629682</v>
      </c>
      <c r="K1002" s="13">
        <f t="shared" si="186"/>
        <v>8.445633139544384E-3</v>
      </c>
      <c r="L1002" s="13">
        <f t="shared" si="187"/>
        <v>0</v>
      </c>
      <c r="M1002" s="13">
        <f t="shared" si="192"/>
        <v>6.2408343399617625E-3</v>
      </c>
      <c r="N1002" s="13">
        <f t="shared" si="188"/>
        <v>3.8693172907762925E-3</v>
      </c>
      <c r="O1002" s="13">
        <f t="shared" si="189"/>
        <v>3.8693172907762925E-3</v>
      </c>
      <c r="Q1002">
        <v>22.822429346977628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5.5548483140749916</v>
      </c>
      <c r="G1003" s="13">
        <f t="shared" si="183"/>
        <v>0</v>
      </c>
      <c r="H1003" s="13">
        <f t="shared" si="184"/>
        <v>5.5548483140749916</v>
      </c>
      <c r="I1003" s="16">
        <f t="shared" si="191"/>
        <v>5.563293947214536</v>
      </c>
      <c r="J1003" s="13">
        <f t="shared" si="185"/>
        <v>5.5578997079545109</v>
      </c>
      <c r="K1003" s="13">
        <f t="shared" si="186"/>
        <v>5.3942392600250244E-3</v>
      </c>
      <c r="L1003" s="13">
        <f t="shared" si="187"/>
        <v>0</v>
      </c>
      <c r="M1003" s="13">
        <f t="shared" si="192"/>
        <v>2.37151704918547E-3</v>
      </c>
      <c r="N1003" s="13">
        <f t="shared" si="188"/>
        <v>1.4703405704949914E-3</v>
      </c>
      <c r="O1003" s="13">
        <f t="shared" si="189"/>
        <v>1.4703405704949914E-3</v>
      </c>
      <c r="Q1003">
        <v>23.131146515053299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79.608968500041982</v>
      </c>
      <c r="G1004" s="13">
        <f t="shared" si="183"/>
        <v>6.5570731882306568</v>
      </c>
      <c r="H1004" s="13">
        <f t="shared" si="184"/>
        <v>73.051895311811322</v>
      </c>
      <c r="I1004" s="16">
        <f t="shared" si="191"/>
        <v>73.057289551071349</v>
      </c>
      <c r="J1004" s="13">
        <f t="shared" si="185"/>
        <v>55.720761523881627</v>
      </c>
      <c r="K1004" s="13">
        <f t="shared" si="186"/>
        <v>17.336528027189722</v>
      </c>
      <c r="L1004" s="13">
        <f t="shared" si="187"/>
        <v>0</v>
      </c>
      <c r="M1004" s="13">
        <f t="shared" si="192"/>
        <v>9.0117647869047859E-4</v>
      </c>
      <c r="N1004" s="13">
        <f t="shared" si="188"/>
        <v>5.5872941678809676E-4</v>
      </c>
      <c r="O1004" s="13">
        <f t="shared" si="189"/>
        <v>6.5576319176474449</v>
      </c>
      <c r="Q1004">
        <v>17.726980448308709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18.254010773614461</v>
      </c>
      <c r="G1005" s="13">
        <f t="shared" si="183"/>
        <v>0</v>
      </c>
      <c r="H1005" s="13">
        <f t="shared" si="184"/>
        <v>18.254010773614461</v>
      </c>
      <c r="I1005" s="16">
        <f t="shared" si="191"/>
        <v>35.590538800804183</v>
      </c>
      <c r="J1005" s="13">
        <f t="shared" si="185"/>
        <v>31.225547306350443</v>
      </c>
      <c r="K1005" s="13">
        <f t="shared" si="186"/>
        <v>4.36499149445374</v>
      </c>
      <c r="L1005" s="13">
        <f t="shared" si="187"/>
        <v>0</v>
      </c>
      <c r="M1005" s="13">
        <f t="shared" si="192"/>
        <v>3.4244706190238183E-4</v>
      </c>
      <c r="N1005" s="13">
        <f t="shared" si="188"/>
        <v>2.1231717837947672E-4</v>
      </c>
      <c r="O1005" s="13">
        <f t="shared" si="189"/>
        <v>2.1231717837947672E-4</v>
      </c>
      <c r="Q1005">
        <v>13.71226650981238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17.85456182190854</v>
      </c>
      <c r="G1006" s="13">
        <f t="shared" si="183"/>
        <v>0</v>
      </c>
      <c r="H1006" s="13">
        <f t="shared" si="184"/>
        <v>17.85456182190854</v>
      </c>
      <c r="I1006" s="16">
        <f t="shared" si="191"/>
        <v>22.21955331636228</v>
      </c>
      <c r="J1006" s="13">
        <f t="shared" si="185"/>
        <v>20.781632540668721</v>
      </c>
      <c r="K1006" s="13">
        <f t="shared" si="186"/>
        <v>1.4379207756935592</v>
      </c>
      <c r="L1006" s="13">
        <f t="shared" si="187"/>
        <v>0</v>
      </c>
      <c r="M1006" s="13">
        <f t="shared" si="192"/>
        <v>1.3012988352290511E-4</v>
      </c>
      <c r="N1006" s="13">
        <f t="shared" si="188"/>
        <v>8.068052778420117E-5</v>
      </c>
      <c r="O1006" s="13">
        <f t="shared" si="189"/>
        <v>8.068052778420117E-5</v>
      </c>
      <c r="Q1006">
        <v>12.212692093548389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72.192234041552396</v>
      </c>
      <c r="G1007" s="13">
        <f t="shared" si="183"/>
        <v>5.4864593715002918</v>
      </c>
      <c r="H1007" s="13">
        <f t="shared" si="184"/>
        <v>66.705774670052108</v>
      </c>
      <c r="I1007" s="16">
        <f t="shared" si="191"/>
        <v>68.143695445745664</v>
      </c>
      <c r="J1007" s="13">
        <f t="shared" si="185"/>
        <v>47.366233498571745</v>
      </c>
      <c r="K1007" s="13">
        <f t="shared" si="186"/>
        <v>20.777461947173919</v>
      </c>
      <c r="L1007" s="13">
        <f t="shared" si="187"/>
        <v>0</v>
      </c>
      <c r="M1007" s="13">
        <f t="shared" si="192"/>
        <v>4.9449355738703937E-5</v>
      </c>
      <c r="N1007" s="13">
        <f t="shared" si="188"/>
        <v>3.0658600557996444E-5</v>
      </c>
      <c r="O1007" s="13">
        <f t="shared" si="189"/>
        <v>5.4864900301008497</v>
      </c>
      <c r="Q1007">
        <v>13.8916921913442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102.3798842275384</v>
      </c>
      <c r="G1008" s="13">
        <f t="shared" si="183"/>
        <v>9.8440800419754471</v>
      </c>
      <c r="H1008" s="13">
        <f t="shared" si="184"/>
        <v>92.535804185562952</v>
      </c>
      <c r="I1008" s="16">
        <f t="shared" si="191"/>
        <v>113.31326613273687</v>
      </c>
      <c r="J1008" s="13">
        <f t="shared" si="185"/>
        <v>64.843029767495068</v>
      </c>
      <c r="K1008" s="13">
        <f t="shared" si="186"/>
        <v>48.470236365241803</v>
      </c>
      <c r="L1008" s="13">
        <f t="shared" si="187"/>
        <v>10.940315744056445</v>
      </c>
      <c r="M1008" s="13">
        <f t="shared" si="192"/>
        <v>10.940334534811626</v>
      </c>
      <c r="N1008" s="13">
        <f t="shared" si="188"/>
        <v>6.783007411583208</v>
      </c>
      <c r="O1008" s="13">
        <f t="shared" si="189"/>
        <v>16.627087453558655</v>
      </c>
      <c r="Q1008">
        <v>16.508665245567101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36.308363262390571</v>
      </c>
      <c r="G1009" s="13">
        <f t="shared" si="183"/>
        <v>0.30658296242073596</v>
      </c>
      <c r="H1009" s="13">
        <f t="shared" si="184"/>
        <v>36.001780299969838</v>
      </c>
      <c r="I1009" s="16">
        <f t="shared" si="191"/>
        <v>73.531700921155192</v>
      </c>
      <c r="J1009" s="13">
        <f t="shared" si="185"/>
        <v>57.112980883137318</v>
      </c>
      <c r="K1009" s="13">
        <f t="shared" si="186"/>
        <v>16.418720038017874</v>
      </c>
      <c r="L1009" s="13">
        <f t="shared" si="187"/>
        <v>0</v>
      </c>
      <c r="M1009" s="13">
        <f t="shared" si="192"/>
        <v>4.1573271232284181</v>
      </c>
      <c r="N1009" s="13">
        <f t="shared" si="188"/>
        <v>2.5775428164016194</v>
      </c>
      <c r="O1009" s="13">
        <f t="shared" si="189"/>
        <v>2.8841257788223555</v>
      </c>
      <c r="Q1009">
        <v>18.450755164025061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72.343203523817806</v>
      </c>
      <c r="G1010" s="13">
        <f t="shared" si="183"/>
        <v>5.5082519831304637</v>
      </c>
      <c r="H1010" s="13">
        <f t="shared" si="184"/>
        <v>66.834951540687342</v>
      </c>
      <c r="I1010" s="16">
        <f t="shared" si="191"/>
        <v>83.253671578705223</v>
      </c>
      <c r="J1010" s="13">
        <f t="shared" si="185"/>
        <v>63.694927705185663</v>
      </c>
      <c r="K1010" s="13">
        <f t="shared" si="186"/>
        <v>19.55874387351956</v>
      </c>
      <c r="L1010" s="13">
        <f t="shared" si="187"/>
        <v>0</v>
      </c>
      <c r="M1010" s="13">
        <f t="shared" si="192"/>
        <v>1.5797843068267987</v>
      </c>
      <c r="N1010" s="13">
        <f t="shared" si="188"/>
        <v>0.97946627023261523</v>
      </c>
      <c r="O1010" s="13">
        <f t="shared" si="189"/>
        <v>6.4877182533630791</v>
      </c>
      <c r="Q1010">
        <v>19.678871289173561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5.5957480863514952</v>
      </c>
      <c r="G1011" s="13">
        <f t="shared" si="183"/>
        <v>0</v>
      </c>
      <c r="H1011" s="13">
        <f t="shared" si="184"/>
        <v>5.5957480863514952</v>
      </c>
      <c r="I1011" s="16">
        <f t="shared" si="191"/>
        <v>25.154491959871056</v>
      </c>
      <c r="J1011" s="13">
        <f t="shared" si="185"/>
        <v>24.623046993982094</v>
      </c>
      <c r="K1011" s="13">
        <f t="shared" si="186"/>
        <v>0.53144496588896217</v>
      </c>
      <c r="L1011" s="13">
        <f t="shared" si="187"/>
        <v>0</v>
      </c>
      <c r="M1011" s="13">
        <f t="shared" si="192"/>
        <v>0.60031803659418348</v>
      </c>
      <c r="N1011" s="13">
        <f t="shared" si="188"/>
        <v>0.37219718268839375</v>
      </c>
      <c r="O1011" s="13">
        <f t="shared" si="189"/>
        <v>0.37219718268839375</v>
      </c>
      <c r="Q1011">
        <v>22.461008283075731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1.3805327592780889</v>
      </c>
      <c r="G1012" s="13">
        <f t="shared" si="183"/>
        <v>0</v>
      </c>
      <c r="H1012" s="13">
        <f t="shared" si="184"/>
        <v>1.3805327592780889</v>
      </c>
      <c r="I1012" s="16">
        <f t="shared" si="191"/>
        <v>1.9119777251670511</v>
      </c>
      <c r="J1012" s="13">
        <f t="shared" si="185"/>
        <v>1.9118429037962772</v>
      </c>
      <c r="K1012" s="13">
        <f t="shared" si="186"/>
        <v>1.3482137077391876E-4</v>
      </c>
      <c r="L1012" s="13">
        <f t="shared" si="187"/>
        <v>0</v>
      </c>
      <c r="M1012" s="13">
        <f t="shared" si="192"/>
        <v>0.22812085390578973</v>
      </c>
      <c r="N1012" s="13">
        <f t="shared" si="188"/>
        <v>0.14143492942158964</v>
      </c>
      <c r="O1012" s="13">
        <f t="shared" si="189"/>
        <v>0.14143492942158964</v>
      </c>
      <c r="Q1012">
        <v>26.624061314783479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0.34587709799972599</v>
      </c>
      <c r="G1013" s="13">
        <f t="shared" si="183"/>
        <v>0</v>
      </c>
      <c r="H1013" s="13">
        <f t="shared" si="184"/>
        <v>0.34587709799972599</v>
      </c>
      <c r="I1013" s="16">
        <f t="shared" si="191"/>
        <v>0.34601191937049991</v>
      </c>
      <c r="J1013" s="13">
        <f t="shared" si="185"/>
        <v>0.34601085194065162</v>
      </c>
      <c r="K1013" s="13">
        <f t="shared" si="186"/>
        <v>1.0674298482893363E-6</v>
      </c>
      <c r="L1013" s="13">
        <f t="shared" si="187"/>
        <v>0</v>
      </c>
      <c r="M1013" s="13">
        <f t="shared" si="192"/>
        <v>8.6685924484200094E-2</v>
      </c>
      <c r="N1013" s="13">
        <f t="shared" si="188"/>
        <v>5.3745273180204056E-2</v>
      </c>
      <c r="O1013" s="13">
        <f t="shared" si="189"/>
        <v>5.3745273180204056E-2</v>
      </c>
      <c r="Q1013">
        <v>24.536024000000008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57.775426674860569</v>
      </c>
      <c r="G1014" s="13">
        <f t="shared" si="183"/>
        <v>3.4053772933556647</v>
      </c>
      <c r="H1014" s="13">
        <f t="shared" si="184"/>
        <v>54.370049381504906</v>
      </c>
      <c r="I1014" s="16">
        <f t="shared" si="191"/>
        <v>54.370050448934755</v>
      </c>
      <c r="J1014" s="13">
        <f t="shared" si="185"/>
        <v>49.801026764354333</v>
      </c>
      <c r="K1014" s="13">
        <f t="shared" si="186"/>
        <v>4.5690236845804222</v>
      </c>
      <c r="L1014" s="13">
        <f t="shared" si="187"/>
        <v>0</v>
      </c>
      <c r="M1014" s="13">
        <f t="shared" si="192"/>
        <v>3.2940651303996038E-2</v>
      </c>
      <c r="N1014" s="13">
        <f t="shared" si="188"/>
        <v>2.0423203808477543E-2</v>
      </c>
      <c r="O1014" s="13">
        <f t="shared" si="189"/>
        <v>3.4258004971641425</v>
      </c>
      <c r="Q1014">
        <v>22.88927660939061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0.62514262657310027</v>
      </c>
      <c r="G1015" s="13">
        <f t="shared" si="183"/>
        <v>0</v>
      </c>
      <c r="H1015" s="13">
        <f t="shared" si="184"/>
        <v>0.62514262657310027</v>
      </c>
      <c r="I1015" s="16">
        <f t="shared" si="191"/>
        <v>5.1941663111535226</v>
      </c>
      <c r="J1015" s="13">
        <f t="shared" si="185"/>
        <v>5.1895298742398754</v>
      </c>
      <c r="K1015" s="13">
        <f t="shared" si="186"/>
        <v>4.636436913647124E-3</v>
      </c>
      <c r="L1015" s="13">
        <f t="shared" si="187"/>
        <v>0</v>
      </c>
      <c r="M1015" s="13">
        <f t="shared" si="192"/>
        <v>1.2517447495518495E-2</v>
      </c>
      <c r="N1015" s="13">
        <f t="shared" si="188"/>
        <v>7.760817447221467E-3</v>
      </c>
      <c r="O1015" s="13">
        <f t="shared" si="189"/>
        <v>7.760817447221467E-3</v>
      </c>
      <c r="Q1015">
        <v>22.74415438642713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5.8427756099566848</v>
      </c>
      <c r="G1016" s="13">
        <f t="shared" si="183"/>
        <v>0</v>
      </c>
      <c r="H1016" s="13">
        <f t="shared" si="184"/>
        <v>5.8427756099566848</v>
      </c>
      <c r="I1016" s="16">
        <f t="shared" si="191"/>
        <v>5.8474120468703319</v>
      </c>
      <c r="J1016" s="13">
        <f t="shared" si="185"/>
        <v>5.8384827610928527</v>
      </c>
      <c r="K1016" s="13">
        <f t="shared" si="186"/>
        <v>8.9292857774792012E-3</v>
      </c>
      <c r="L1016" s="13">
        <f t="shared" si="187"/>
        <v>0</v>
      </c>
      <c r="M1016" s="13">
        <f t="shared" si="192"/>
        <v>4.7566300482970282E-3</v>
      </c>
      <c r="N1016" s="13">
        <f t="shared" si="188"/>
        <v>2.9491106299441576E-3</v>
      </c>
      <c r="O1016" s="13">
        <f t="shared" si="189"/>
        <v>2.9491106299441576E-3</v>
      </c>
      <c r="Q1016">
        <v>20.614174381352878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7.210810811</v>
      </c>
      <c r="G1017" s="13">
        <f t="shared" si="183"/>
        <v>0</v>
      </c>
      <c r="H1017" s="13">
        <f t="shared" si="184"/>
        <v>7.210810811</v>
      </c>
      <c r="I1017" s="16">
        <f t="shared" si="191"/>
        <v>7.2197400967774792</v>
      </c>
      <c r="J1017" s="13">
        <f t="shared" si="185"/>
        <v>7.1839915909945313</v>
      </c>
      <c r="K1017" s="13">
        <f t="shared" si="186"/>
        <v>3.5748505782947859E-2</v>
      </c>
      <c r="L1017" s="13">
        <f t="shared" si="187"/>
        <v>0</v>
      </c>
      <c r="M1017" s="13">
        <f t="shared" si="192"/>
        <v>1.8075194183528706E-3</v>
      </c>
      <c r="N1017" s="13">
        <f t="shared" si="188"/>
        <v>1.1206620393787799E-3</v>
      </c>
      <c r="O1017" s="13">
        <f t="shared" si="189"/>
        <v>1.1206620393787799E-3</v>
      </c>
      <c r="Q1017">
        <v>15.22649431703937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8.3614291533840479</v>
      </c>
      <c r="G1018" s="13">
        <f t="shared" si="183"/>
        <v>0</v>
      </c>
      <c r="H1018" s="13">
        <f t="shared" si="184"/>
        <v>8.3614291533840479</v>
      </c>
      <c r="I1018" s="16">
        <f t="shared" si="191"/>
        <v>8.3971776591669958</v>
      </c>
      <c r="J1018" s="13">
        <f t="shared" si="185"/>
        <v>8.337935273796159</v>
      </c>
      <c r="K1018" s="13">
        <f t="shared" si="186"/>
        <v>5.9242385370836814E-2</v>
      </c>
      <c r="L1018" s="13">
        <f t="shared" si="187"/>
        <v>0</v>
      </c>
      <c r="M1018" s="13">
        <f t="shared" si="192"/>
        <v>6.8685737897409074E-4</v>
      </c>
      <c r="N1018" s="13">
        <f t="shared" si="188"/>
        <v>4.2585157496393626E-4</v>
      </c>
      <c r="O1018" s="13">
        <f t="shared" si="189"/>
        <v>4.2585157496393626E-4</v>
      </c>
      <c r="Q1018">
        <v>14.83107609354839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16.458536420606791</v>
      </c>
      <c r="G1019" s="13">
        <f t="shared" si="183"/>
        <v>0</v>
      </c>
      <c r="H1019" s="13">
        <f t="shared" si="184"/>
        <v>16.458536420606791</v>
      </c>
      <c r="I1019" s="16">
        <f t="shared" si="191"/>
        <v>16.517778805977628</v>
      </c>
      <c r="J1019" s="13">
        <f t="shared" si="185"/>
        <v>16.206625553887285</v>
      </c>
      <c r="K1019" s="13">
        <f t="shared" si="186"/>
        <v>0.31115325209034239</v>
      </c>
      <c r="L1019" s="13">
        <f t="shared" si="187"/>
        <v>0</v>
      </c>
      <c r="M1019" s="13">
        <f t="shared" si="192"/>
        <v>2.6100580401015449E-4</v>
      </c>
      <c r="N1019" s="13">
        <f t="shared" si="188"/>
        <v>1.6182359848629577E-4</v>
      </c>
      <c r="O1019" s="13">
        <f t="shared" si="189"/>
        <v>1.6182359848629577E-4</v>
      </c>
      <c r="Q1019">
        <v>17.349829044931699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42.74420036237963</v>
      </c>
      <c r="G1020" s="13">
        <f t="shared" si="183"/>
        <v>1.2356031612748515</v>
      </c>
      <c r="H1020" s="13">
        <f t="shared" si="184"/>
        <v>41.508597201104777</v>
      </c>
      <c r="I1020" s="16">
        <f t="shared" si="191"/>
        <v>41.81975045319512</v>
      </c>
      <c r="J1020" s="13">
        <f t="shared" si="185"/>
        <v>37.97371752845531</v>
      </c>
      <c r="K1020" s="13">
        <f t="shared" si="186"/>
        <v>3.8460329247398093</v>
      </c>
      <c r="L1020" s="13">
        <f t="shared" si="187"/>
        <v>0</v>
      </c>
      <c r="M1020" s="13">
        <f t="shared" si="192"/>
        <v>9.9182205523858715E-5</v>
      </c>
      <c r="N1020" s="13">
        <f t="shared" si="188"/>
        <v>6.1492967424792402E-5</v>
      </c>
      <c r="O1020" s="13">
        <f t="shared" si="189"/>
        <v>1.2356646542422762</v>
      </c>
      <c r="Q1020">
        <v>18.446863905339139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17.54348871265859</v>
      </c>
      <c r="G1021" s="13">
        <f t="shared" si="183"/>
        <v>0</v>
      </c>
      <c r="H1021" s="13">
        <f t="shared" si="184"/>
        <v>17.54348871265859</v>
      </c>
      <c r="I1021" s="16">
        <f t="shared" si="191"/>
        <v>21.389521637398399</v>
      </c>
      <c r="J1021" s="13">
        <f t="shared" si="185"/>
        <v>20.72581082395174</v>
      </c>
      <c r="K1021" s="13">
        <f t="shared" si="186"/>
        <v>0.66371081344665939</v>
      </c>
      <c r="L1021" s="13">
        <f t="shared" si="187"/>
        <v>0</v>
      </c>
      <c r="M1021" s="13">
        <f t="shared" si="192"/>
        <v>3.7689238099066313E-5</v>
      </c>
      <c r="N1021" s="13">
        <f t="shared" si="188"/>
        <v>2.3367327621421113E-5</v>
      </c>
      <c r="O1021" s="13">
        <f t="shared" si="189"/>
        <v>2.3367327621421113E-5</v>
      </c>
      <c r="Q1021">
        <v>17.3427051306614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1.998576315065103</v>
      </c>
      <c r="G1022" s="13">
        <f t="shared" si="183"/>
        <v>0</v>
      </c>
      <c r="H1022" s="13">
        <f t="shared" si="184"/>
        <v>1.998576315065103</v>
      </c>
      <c r="I1022" s="16">
        <f t="shared" si="191"/>
        <v>2.6622871285117622</v>
      </c>
      <c r="J1022" s="13">
        <f t="shared" si="185"/>
        <v>2.6616482395384971</v>
      </c>
      <c r="K1022" s="13">
        <f t="shared" si="186"/>
        <v>6.3888897326513927E-4</v>
      </c>
      <c r="L1022" s="13">
        <f t="shared" si="187"/>
        <v>0</v>
      </c>
      <c r="M1022" s="13">
        <f t="shared" si="192"/>
        <v>1.4321910477645199E-5</v>
      </c>
      <c r="N1022" s="13">
        <f t="shared" si="188"/>
        <v>8.8795844961400232E-6</v>
      </c>
      <c r="O1022" s="13">
        <f t="shared" si="189"/>
        <v>8.8795844961400232E-6</v>
      </c>
      <c r="Q1022">
        <v>22.587278695188399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0.69995139830522601</v>
      </c>
      <c r="G1023" s="13">
        <f t="shared" si="183"/>
        <v>0</v>
      </c>
      <c r="H1023" s="13">
        <f t="shared" si="184"/>
        <v>0.69995139830522601</v>
      </c>
      <c r="I1023" s="16">
        <f t="shared" si="191"/>
        <v>0.70059028727849115</v>
      </c>
      <c r="J1023" s="13">
        <f t="shared" si="185"/>
        <v>0.7005808208473735</v>
      </c>
      <c r="K1023" s="13">
        <f t="shared" si="186"/>
        <v>9.4664311176551053E-6</v>
      </c>
      <c r="L1023" s="13">
        <f t="shared" si="187"/>
        <v>0</v>
      </c>
      <c r="M1023" s="13">
        <f t="shared" si="192"/>
        <v>5.442325981505176E-6</v>
      </c>
      <c r="N1023" s="13">
        <f t="shared" si="188"/>
        <v>3.374242108533209E-6</v>
      </c>
      <c r="O1023" s="13">
        <f t="shared" si="189"/>
        <v>3.374242108533209E-6</v>
      </c>
      <c r="Q1023">
        <v>24.062704020953809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1.146253216404072</v>
      </c>
      <c r="G1024" s="13">
        <f t="shared" si="183"/>
        <v>0</v>
      </c>
      <c r="H1024" s="13">
        <f t="shared" si="184"/>
        <v>1.146253216404072</v>
      </c>
      <c r="I1024" s="16">
        <f t="shared" si="191"/>
        <v>1.1462626828351896</v>
      </c>
      <c r="J1024" s="13">
        <f t="shared" si="185"/>
        <v>1.1462188449943025</v>
      </c>
      <c r="K1024" s="13">
        <f t="shared" si="186"/>
        <v>4.3837840887128721E-5</v>
      </c>
      <c r="L1024" s="13">
        <f t="shared" si="187"/>
        <v>0</v>
      </c>
      <c r="M1024" s="13">
        <f t="shared" si="192"/>
        <v>2.068083872971967E-6</v>
      </c>
      <c r="N1024" s="13">
        <f t="shared" si="188"/>
        <v>1.2822120012426195E-6</v>
      </c>
      <c r="O1024" s="13">
        <f t="shared" si="189"/>
        <v>1.2822120012426195E-6</v>
      </c>
      <c r="Q1024">
        <v>23.66471753930832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24.177754394499122</v>
      </c>
      <c r="G1025" s="13">
        <f t="shared" si="183"/>
        <v>0</v>
      </c>
      <c r="H1025" s="13">
        <f t="shared" si="184"/>
        <v>24.177754394499122</v>
      </c>
      <c r="I1025" s="16">
        <f t="shared" si="191"/>
        <v>24.17779823234001</v>
      </c>
      <c r="J1025" s="13">
        <f t="shared" si="185"/>
        <v>23.632700134348468</v>
      </c>
      <c r="K1025" s="13">
        <f t="shared" si="186"/>
        <v>0.54509809799154141</v>
      </c>
      <c r="L1025" s="13">
        <f t="shared" si="187"/>
        <v>0</v>
      </c>
      <c r="M1025" s="13">
        <f t="shared" si="192"/>
        <v>7.8587187172934756E-7</v>
      </c>
      <c r="N1025" s="13">
        <f t="shared" si="188"/>
        <v>4.8724056047219549E-7</v>
      </c>
      <c r="O1025" s="13">
        <f t="shared" si="189"/>
        <v>4.8724056047219549E-7</v>
      </c>
      <c r="Q1025">
        <v>21.424649000000009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10.422654446592491</v>
      </c>
      <c r="G1026" s="13">
        <f t="shared" si="183"/>
        <v>0</v>
      </c>
      <c r="H1026" s="13">
        <f t="shared" si="184"/>
        <v>10.422654446592491</v>
      </c>
      <c r="I1026" s="16">
        <f t="shared" si="191"/>
        <v>10.967752544584032</v>
      </c>
      <c r="J1026" s="13">
        <f t="shared" si="185"/>
        <v>10.930368772066917</v>
      </c>
      <c r="K1026" s="13">
        <f t="shared" si="186"/>
        <v>3.7383772517115332E-2</v>
      </c>
      <c r="L1026" s="13">
        <f t="shared" si="187"/>
        <v>0</v>
      </c>
      <c r="M1026" s="13">
        <f t="shared" si="192"/>
        <v>2.9863131125715207E-7</v>
      </c>
      <c r="N1026" s="13">
        <f t="shared" si="188"/>
        <v>1.8515141297943428E-7</v>
      </c>
      <c r="O1026" s="13">
        <f t="shared" si="189"/>
        <v>1.8515141297943428E-7</v>
      </c>
      <c r="Q1026">
        <v>23.820182104308259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52.204364682949482</v>
      </c>
      <c r="G1027" s="13">
        <f t="shared" si="183"/>
        <v>2.6011883371804623</v>
      </c>
      <c r="H1027" s="13">
        <f t="shared" si="184"/>
        <v>49.603176345769022</v>
      </c>
      <c r="I1027" s="16">
        <f t="shared" si="191"/>
        <v>49.640560118286139</v>
      </c>
      <c r="J1027" s="13">
        <f t="shared" si="185"/>
        <v>45.489865192194124</v>
      </c>
      <c r="K1027" s="13">
        <f t="shared" si="186"/>
        <v>4.1506949260920152</v>
      </c>
      <c r="L1027" s="13">
        <f t="shared" si="187"/>
        <v>0</v>
      </c>
      <c r="M1027" s="13">
        <f t="shared" si="192"/>
        <v>1.1347989827771779E-7</v>
      </c>
      <c r="N1027" s="13">
        <f t="shared" si="188"/>
        <v>7.0357536932185022E-8</v>
      </c>
      <c r="O1027" s="13">
        <f t="shared" si="189"/>
        <v>2.6011884075379994</v>
      </c>
      <c r="Q1027">
        <v>21.639632921136531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54.041138940877893</v>
      </c>
      <c r="G1028" s="13">
        <f t="shared" si="183"/>
        <v>2.8663287314818771</v>
      </c>
      <c r="H1028" s="13">
        <f t="shared" si="184"/>
        <v>51.174810209396014</v>
      </c>
      <c r="I1028" s="16">
        <f t="shared" si="191"/>
        <v>55.325505135488029</v>
      </c>
      <c r="J1028" s="13">
        <f t="shared" si="185"/>
        <v>43.548122321803504</v>
      </c>
      <c r="K1028" s="13">
        <f t="shared" si="186"/>
        <v>11.777382813684525</v>
      </c>
      <c r="L1028" s="13">
        <f t="shared" si="187"/>
        <v>0</v>
      </c>
      <c r="M1028" s="13">
        <f t="shared" si="192"/>
        <v>4.3122361345532764E-8</v>
      </c>
      <c r="N1028" s="13">
        <f t="shared" si="188"/>
        <v>2.6735864034230314E-8</v>
      </c>
      <c r="O1028" s="13">
        <f t="shared" si="189"/>
        <v>2.8663287582177412</v>
      </c>
      <c r="Q1028">
        <v>14.889630340832371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7.3274709501284843</v>
      </c>
      <c r="G1029" s="13">
        <f t="shared" si="183"/>
        <v>0</v>
      </c>
      <c r="H1029" s="13">
        <f t="shared" si="184"/>
        <v>7.3274709501284843</v>
      </c>
      <c r="I1029" s="16">
        <f t="shared" si="191"/>
        <v>19.104853763813011</v>
      </c>
      <c r="J1029" s="13">
        <f t="shared" si="185"/>
        <v>18.24036291508196</v>
      </c>
      <c r="K1029" s="13">
        <f t="shared" si="186"/>
        <v>0.86449084873105164</v>
      </c>
      <c r="L1029" s="13">
        <f t="shared" si="187"/>
        <v>0</v>
      </c>
      <c r="M1029" s="13">
        <f t="shared" si="192"/>
        <v>1.638649731130245E-8</v>
      </c>
      <c r="N1029" s="13">
        <f t="shared" si="188"/>
        <v>1.0159628333007519E-8</v>
      </c>
      <c r="O1029" s="13">
        <f t="shared" si="189"/>
        <v>1.0159628333007519E-8</v>
      </c>
      <c r="Q1029">
        <v>12.849617739493571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80.897708832046035</v>
      </c>
      <c r="G1030" s="13">
        <f t="shared" ref="G1030:G1093" si="194">IF((F1030-$J$2)&gt;0,$I$2*(F1030-$J$2),0)</f>
        <v>6.7431042795881053</v>
      </c>
      <c r="H1030" s="13">
        <f t="shared" ref="H1030:H1093" si="195">F1030-G1030</f>
        <v>74.154604552457926</v>
      </c>
      <c r="I1030" s="16">
        <f t="shared" si="191"/>
        <v>75.019095401188977</v>
      </c>
      <c r="J1030" s="13">
        <f t="shared" ref="J1030:J1093" si="196">I1030/SQRT(1+(I1030/($K$2*(300+(25*Q1030)+0.05*(Q1030)^3)))^2)</f>
        <v>46.89244105176671</v>
      </c>
      <c r="K1030" s="13">
        <f t="shared" ref="K1030:K1093" si="197">I1030-J1030</f>
        <v>28.126654349422267</v>
      </c>
      <c r="L1030" s="13">
        <f t="shared" ref="L1030:L1093" si="198">IF(K1030&gt;$N$2,(K1030-$N$2)/$L$2,0)</f>
        <v>0</v>
      </c>
      <c r="M1030" s="13">
        <f t="shared" si="192"/>
        <v>6.226868978294931E-9</v>
      </c>
      <c r="N1030" s="13">
        <f t="shared" ref="N1030:N1093" si="199">$M$2*M1030</f>
        <v>3.8606587665428572E-9</v>
      </c>
      <c r="O1030" s="13">
        <f t="shared" ref="O1030:O1093" si="200">N1030+G1030</f>
        <v>6.7431042834487638</v>
      </c>
      <c r="Q1030">
        <v>12.546801394797439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13.829260042601801</v>
      </c>
      <c r="G1031" s="13">
        <f t="shared" si="194"/>
        <v>0</v>
      </c>
      <c r="H1031" s="13">
        <f t="shared" si="195"/>
        <v>13.829260042601801</v>
      </c>
      <c r="I1031" s="16">
        <f t="shared" ref="I1031:I1094" si="202">H1031+K1030-L1030</f>
        <v>41.95591439202407</v>
      </c>
      <c r="J1031" s="13">
        <f t="shared" si="196"/>
        <v>33.981756626492604</v>
      </c>
      <c r="K1031" s="13">
        <f t="shared" si="197"/>
        <v>7.9741577655314657</v>
      </c>
      <c r="L1031" s="13">
        <f t="shared" si="198"/>
        <v>0</v>
      </c>
      <c r="M1031" s="13">
        <f t="shared" ref="M1031:M1094" si="203">L1031+M1030-N1030</f>
        <v>2.3662102117520737E-9</v>
      </c>
      <c r="N1031" s="13">
        <f t="shared" si="199"/>
        <v>1.4670503312862857E-9</v>
      </c>
      <c r="O1031" s="13">
        <f t="shared" si="200"/>
        <v>1.4670503312862857E-9</v>
      </c>
      <c r="Q1031">
        <v>12.014855093548389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73.123794507671676</v>
      </c>
      <c r="G1032" s="13">
        <f t="shared" si="194"/>
        <v>5.6209311544297007</v>
      </c>
      <c r="H1032" s="13">
        <f t="shared" si="195"/>
        <v>67.502863353241978</v>
      </c>
      <c r="I1032" s="16">
        <f t="shared" si="202"/>
        <v>75.47702111877345</v>
      </c>
      <c r="J1032" s="13">
        <f t="shared" si="196"/>
        <v>50.029774428284391</v>
      </c>
      <c r="K1032" s="13">
        <f t="shared" si="197"/>
        <v>25.44724669048906</v>
      </c>
      <c r="L1032" s="13">
        <f t="shared" si="198"/>
        <v>0</v>
      </c>
      <c r="M1032" s="13">
        <f t="shared" si="203"/>
        <v>8.99159880465788E-10</v>
      </c>
      <c r="N1032" s="13">
        <f t="shared" si="199"/>
        <v>5.5747912588878856E-10</v>
      </c>
      <c r="O1032" s="13">
        <f t="shared" si="200"/>
        <v>5.6209311549871801</v>
      </c>
      <c r="Q1032">
        <v>14.094975643889731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3.482735518557063</v>
      </c>
      <c r="G1033" s="13">
        <f t="shared" si="194"/>
        <v>0</v>
      </c>
      <c r="H1033" s="13">
        <f t="shared" si="195"/>
        <v>3.482735518557063</v>
      </c>
      <c r="I1033" s="16">
        <f t="shared" si="202"/>
        <v>28.929982209046123</v>
      </c>
      <c r="J1033" s="13">
        <f t="shared" si="196"/>
        <v>27.413400549901503</v>
      </c>
      <c r="K1033" s="13">
        <f t="shared" si="197"/>
        <v>1.5165816591446202</v>
      </c>
      <c r="L1033" s="13">
        <f t="shared" si="198"/>
        <v>0</v>
      </c>
      <c r="M1033" s="13">
        <f t="shared" si="203"/>
        <v>3.4168075457699943E-10</v>
      </c>
      <c r="N1033" s="13">
        <f t="shared" si="199"/>
        <v>2.1184206783773965E-10</v>
      </c>
      <c r="O1033" s="13">
        <f t="shared" si="200"/>
        <v>2.1184206783773965E-10</v>
      </c>
      <c r="Q1033">
        <v>17.667558408290169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2.381978356602267</v>
      </c>
      <c r="G1034" s="13">
        <f t="shared" si="194"/>
        <v>0</v>
      </c>
      <c r="H1034" s="13">
        <f t="shared" si="195"/>
        <v>2.381978356602267</v>
      </c>
      <c r="I1034" s="16">
        <f t="shared" si="202"/>
        <v>3.8985600157468872</v>
      </c>
      <c r="J1034" s="13">
        <f t="shared" si="196"/>
        <v>3.8954022145291201</v>
      </c>
      <c r="K1034" s="13">
        <f t="shared" si="197"/>
        <v>3.1578012177670978E-3</v>
      </c>
      <c r="L1034" s="13">
        <f t="shared" si="198"/>
        <v>0</v>
      </c>
      <c r="M1034" s="13">
        <f t="shared" si="203"/>
        <v>1.2983868673925978E-10</v>
      </c>
      <c r="N1034" s="13">
        <f t="shared" si="199"/>
        <v>8.0499985778341069E-11</v>
      </c>
      <c r="O1034" s="13">
        <f t="shared" si="200"/>
        <v>8.0499985778341069E-11</v>
      </c>
      <c r="Q1034">
        <v>19.374262579885439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0.48785053137716688</v>
      </c>
      <c r="G1035" s="13">
        <f t="shared" si="194"/>
        <v>0</v>
      </c>
      <c r="H1035" s="13">
        <f t="shared" si="195"/>
        <v>0.48785053137716688</v>
      </c>
      <c r="I1035" s="16">
        <f t="shared" si="202"/>
        <v>0.49100833259493398</v>
      </c>
      <c r="J1035" s="13">
        <f t="shared" si="196"/>
        <v>0.49100427238777744</v>
      </c>
      <c r="K1035" s="13">
        <f t="shared" si="197"/>
        <v>4.060207156542095E-6</v>
      </c>
      <c r="L1035" s="13">
        <f t="shared" si="198"/>
        <v>0</v>
      </c>
      <c r="M1035" s="13">
        <f t="shared" si="203"/>
        <v>4.9338700960918715E-11</v>
      </c>
      <c r="N1035" s="13">
        <f t="shared" si="199"/>
        <v>3.0589994595769602E-11</v>
      </c>
      <c r="O1035" s="13">
        <f t="shared" si="200"/>
        <v>3.0589994595769602E-11</v>
      </c>
      <c r="Q1035">
        <v>22.497920493100491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2.0045196753640862</v>
      </c>
      <c r="G1036" s="13">
        <f t="shared" si="194"/>
        <v>0</v>
      </c>
      <c r="H1036" s="13">
        <f t="shared" si="195"/>
        <v>2.0045196753640862</v>
      </c>
      <c r="I1036" s="16">
        <f t="shared" si="202"/>
        <v>2.0045237355712429</v>
      </c>
      <c r="J1036" s="13">
        <f t="shared" si="196"/>
        <v>2.0042560872314357</v>
      </c>
      <c r="K1036" s="13">
        <f t="shared" si="197"/>
        <v>2.676483398071916E-4</v>
      </c>
      <c r="L1036" s="13">
        <f t="shared" si="198"/>
        <v>0</v>
      </c>
      <c r="M1036" s="13">
        <f t="shared" si="203"/>
        <v>1.8748706365149113E-11</v>
      </c>
      <c r="N1036" s="13">
        <f t="shared" si="199"/>
        <v>1.162419794639245E-11</v>
      </c>
      <c r="O1036" s="13">
        <f t="shared" si="200"/>
        <v>1.162419794639245E-11</v>
      </c>
      <c r="Q1036">
        <v>22.721278000000009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6.2908834863877816</v>
      </c>
      <c r="G1037" s="13">
        <f t="shared" si="194"/>
        <v>0</v>
      </c>
      <c r="H1037" s="13">
        <f t="shared" si="195"/>
        <v>6.2908834863877816</v>
      </c>
      <c r="I1037" s="16">
        <f t="shared" si="202"/>
        <v>6.2911511347275884</v>
      </c>
      <c r="J1037" s="13">
        <f t="shared" si="196"/>
        <v>6.2854437089924291</v>
      </c>
      <c r="K1037" s="13">
        <f t="shared" si="197"/>
        <v>5.707425735159255E-3</v>
      </c>
      <c r="L1037" s="13">
        <f t="shared" si="198"/>
        <v>0</v>
      </c>
      <c r="M1037" s="13">
        <f t="shared" si="203"/>
        <v>7.1245084187566631E-12</v>
      </c>
      <c r="N1037" s="13">
        <f t="shared" si="199"/>
        <v>4.4171952196291307E-12</v>
      </c>
      <c r="O1037" s="13">
        <f t="shared" si="200"/>
        <v>4.4171952196291307E-12</v>
      </c>
      <c r="Q1037">
        <v>25.366655119554821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2.3840187324377728</v>
      </c>
      <c r="G1038" s="13">
        <f t="shared" si="194"/>
        <v>0</v>
      </c>
      <c r="H1038" s="13">
        <f t="shared" si="195"/>
        <v>2.3840187324377728</v>
      </c>
      <c r="I1038" s="16">
        <f t="shared" si="202"/>
        <v>2.3897261581729321</v>
      </c>
      <c r="J1038" s="13">
        <f t="shared" si="196"/>
        <v>2.389295356434705</v>
      </c>
      <c r="K1038" s="13">
        <f t="shared" si="197"/>
        <v>4.3080173822707124E-4</v>
      </c>
      <c r="L1038" s="13">
        <f t="shared" si="198"/>
        <v>0</v>
      </c>
      <c r="M1038" s="13">
        <f t="shared" si="203"/>
        <v>2.7073131991275324E-12</v>
      </c>
      <c r="N1038" s="13">
        <f t="shared" si="199"/>
        <v>1.6785341834590701E-12</v>
      </c>
      <c r="O1038" s="13">
        <f t="shared" si="200"/>
        <v>1.6785341834590701E-12</v>
      </c>
      <c r="Q1038">
        <v>23.085558123237661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26.751984761410419</v>
      </c>
      <c r="G1039" s="13">
        <f t="shared" si="194"/>
        <v>0</v>
      </c>
      <c r="H1039" s="13">
        <f t="shared" si="195"/>
        <v>26.751984761410419</v>
      </c>
      <c r="I1039" s="16">
        <f t="shared" si="202"/>
        <v>26.752415563148645</v>
      </c>
      <c r="J1039" s="13">
        <f t="shared" si="196"/>
        <v>25.878847915112178</v>
      </c>
      <c r="K1039" s="13">
        <f t="shared" si="197"/>
        <v>0.87356764803646669</v>
      </c>
      <c r="L1039" s="13">
        <f t="shared" si="198"/>
        <v>0</v>
      </c>
      <c r="M1039" s="13">
        <f t="shared" si="203"/>
        <v>1.0287790156684622E-12</v>
      </c>
      <c r="N1039" s="13">
        <f t="shared" si="199"/>
        <v>6.3784298971444656E-13</v>
      </c>
      <c r="O1039" s="13">
        <f t="shared" si="200"/>
        <v>6.3784298971444656E-13</v>
      </c>
      <c r="Q1039">
        <v>20.126905488933851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62.829769203174493</v>
      </c>
      <c r="G1040" s="13">
        <f t="shared" si="194"/>
        <v>4.1349772238354152</v>
      </c>
      <c r="H1040" s="13">
        <f t="shared" si="195"/>
        <v>58.69479197933908</v>
      </c>
      <c r="I1040" s="16">
        <f t="shared" si="202"/>
        <v>59.568359627375543</v>
      </c>
      <c r="J1040" s="13">
        <f t="shared" si="196"/>
        <v>45.59806890315096</v>
      </c>
      <c r="K1040" s="13">
        <f t="shared" si="197"/>
        <v>13.970290724224583</v>
      </c>
      <c r="L1040" s="13">
        <f t="shared" si="198"/>
        <v>0</v>
      </c>
      <c r="M1040" s="13">
        <f t="shared" si="203"/>
        <v>3.9093602595401569E-13</v>
      </c>
      <c r="N1040" s="13">
        <f t="shared" si="199"/>
        <v>2.423803360914897E-13</v>
      </c>
      <c r="O1040" s="13">
        <f t="shared" si="200"/>
        <v>4.1349772238356577</v>
      </c>
      <c r="Q1040">
        <v>14.942261478216761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34.978225126045807</v>
      </c>
      <c r="G1041" s="13">
        <f t="shared" si="194"/>
        <v>0.11457605225009837</v>
      </c>
      <c r="H1041" s="13">
        <f t="shared" si="195"/>
        <v>34.863649073795706</v>
      </c>
      <c r="I1041" s="16">
        <f t="shared" si="202"/>
        <v>48.833939798020289</v>
      </c>
      <c r="J1041" s="13">
        <f t="shared" si="196"/>
        <v>37.608779415680345</v>
      </c>
      <c r="K1041" s="13">
        <f t="shared" si="197"/>
        <v>11.225160382339944</v>
      </c>
      <c r="L1041" s="13">
        <f t="shared" si="198"/>
        <v>0</v>
      </c>
      <c r="M1041" s="13">
        <f t="shared" si="203"/>
        <v>1.4855568986252599E-13</v>
      </c>
      <c r="N1041" s="13">
        <f t="shared" si="199"/>
        <v>9.2104527714766109E-14</v>
      </c>
      <c r="O1041" s="13">
        <f t="shared" si="200"/>
        <v>0.11457605225019048</v>
      </c>
      <c r="Q1041">
        <v>12.271682093548391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15.568768804960129</v>
      </c>
      <c r="G1042" s="13">
        <f t="shared" si="194"/>
        <v>0</v>
      </c>
      <c r="H1042" s="13">
        <f t="shared" si="195"/>
        <v>15.568768804960129</v>
      </c>
      <c r="I1042" s="16">
        <f t="shared" si="202"/>
        <v>26.793929187300073</v>
      </c>
      <c r="J1042" s="13">
        <f t="shared" si="196"/>
        <v>24.733200521086165</v>
      </c>
      <c r="K1042" s="13">
        <f t="shared" si="197"/>
        <v>2.0607286662139082</v>
      </c>
      <c r="L1042" s="13">
        <f t="shared" si="198"/>
        <v>0</v>
      </c>
      <c r="M1042" s="13">
        <f t="shared" si="203"/>
        <v>5.6451162147759877E-14</v>
      </c>
      <c r="N1042" s="13">
        <f t="shared" si="199"/>
        <v>3.4999720531611126E-14</v>
      </c>
      <c r="O1042" s="13">
        <f t="shared" si="200"/>
        <v>3.4999720531611126E-14</v>
      </c>
      <c r="Q1042">
        <v>13.54100509951696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26.715135221348611</v>
      </c>
      <c r="G1043" s="13">
        <f t="shared" si="194"/>
        <v>0</v>
      </c>
      <c r="H1043" s="13">
        <f t="shared" si="195"/>
        <v>26.715135221348611</v>
      </c>
      <c r="I1043" s="16">
        <f t="shared" si="202"/>
        <v>28.775863887562519</v>
      </c>
      <c r="J1043" s="13">
        <f t="shared" si="196"/>
        <v>26.020003548694802</v>
      </c>
      <c r="K1043" s="13">
        <f t="shared" si="197"/>
        <v>2.7558603388677163</v>
      </c>
      <c r="L1043" s="13">
        <f t="shared" si="198"/>
        <v>0</v>
      </c>
      <c r="M1043" s="13">
        <f t="shared" si="203"/>
        <v>2.1451441616148751E-14</v>
      </c>
      <c r="N1043" s="13">
        <f t="shared" si="199"/>
        <v>1.3299893802012226E-14</v>
      </c>
      <c r="O1043" s="13">
        <f t="shared" si="200"/>
        <v>1.3299893802012226E-14</v>
      </c>
      <c r="Q1043">
        <v>12.753795010625829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53.768824948456462</v>
      </c>
      <c r="G1044" s="13">
        <f t="shared" si="194"/>
        <v>2.8270199056897285</v>
      </c>
      <c r="H1044" s="13">
        <f t="shared" si="195"/>
        <v>50.941805042766731</v>
      </c>
      <c r="I1044" s="16">
        <f t="shared" si="202"/>
        <v>53.697665381634451</v>
      </c>
      <c r="J1044" s="13">
        <f t="shared" si="196"/>
        <v>41.923618430937182</v>
      </c>
      <c r="K1044" s="13">
        <f t="shared" si="197"/>
        <v>11.774046950697269</v>
      </c>
      <c r="L1044" s="13">
        <f t="shared" si="198"/>
        <v>0</v>
      </c>
      <c r="M1044" s="13">
        <f t="shared" si="203"/>
        <v>8.1515478141365256E-15</v>
      </c>
      <c r="N1044" s="13">
        <f t="shared" si="199"/>
        <v>5.0539596447646456E-15</v>
      </c>
      <c r="O1044" s="13">
        <f t="shared" si="200"/>
        <v>2.8270199056897334</v>
      </c>
      <c r="Q1044">
        <v>14.154382591333469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36.138933508081713</v>
      </c>
      <c r="G1045" s="13">
        <f t="shared" si="194"/>
        <v>0.28212559011712579</v>
      </c>
      <c r="H1045" s="13">
        <f t="shared" si="195"/>
        <v>35.856807917964588</v>
      </c>
      <c r="I1045" s="16">
        <f t="shared" si="202"/>
        <v>47.630854868661856</v>
      </c>
      <c r="J1045" s="13">
        <f t="shared" si="196"/>
        <v>41.237545365480756</v>
      </c>
      <c r="K1045" s="13">
        <f t="shared" si="197"/>
        <v>6.3933095031811007</v>
      </c>
      <c r="L1045" s="13">
        <f t="shared" si="198"/>
        <v>0</v>
      </c>
      <c r="M1045" s="13">
        <f t="shared" si="203"/>
        <v>3.09758816937188E-15</v>
      </c>
      <c r="N1045" s="13">
        <f t="shared" si="199"/>
        <v>1.9205046650105655E-15</v>
      </c>
      <c r="O1045" s="13">
        <f t="shared" si="200"/>
        <v>0.28212559011712773</v>
      </c>
      <c r="Q1045">
        <v>17.095767649086699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2.3884289787636859</v>
      </c>
      <c r="G1046" s="13">
        <f t="shared" si="194"/>
        <v>0</v>
      </c>
      <c r="H1046" s="13">
        <f t="shared" si="195"/>
        <v>2.3884289787636859</v>
      </c>
      <c r="I1046" s="16">
        <f t="shared" si="202"/>
        <v>8.781738481944787</v>
      </c>
      <c r="J1046" s="13">
        <f t="shared" si="196"/>
        <v>8.7413535392967958</v>
      </c>
      <c r="K1046" s="13">
        <f t="shared" si="197"/>
        <v>4.0384942647991195E-2</v>
      </c>
      <c r="L1046" s="13">
        <f t="shared" si="198"/>
        <v>0</v>
      </c>
      <c r="M1046" s="13">
        <f t="shared" si="203"/>
        <v>1.1770835043613145E-15</v>
      </c>
      <c r="N1046" s="13">
        <f t="shared" si="199"/>
        <v>7.2979177270401496E-16</v>
      </c>
      <c r="O1046" s="13">
        <f t="shared" si="200"/>
        <v>7.2979177270401496E-16</v>
      </c>
      <c r="Q1046">
        <v>18.540269632876861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1.2946072920721181</v>
      </c>
      <c r="G1047" s="13">
        <f t="shared" si="194"/>
        <v>0</v>
      </c>
      <c r="H1047" s="13">
        <f t="shared" si="195"/>
        <v>1.2946072920721181</v>
      </c>
      <c r="I1047" s="16">
        <f t="shared" si="202"/>
        <v>1.3349922347201093</v>
      </c>
      <c r="J1047" s="13">
        <f t="shared" si="196"/>
        <v>1.3349208105641406</v>
      </c>
      <c r="K1047" s="13">
        <f t="shared" si="197"/>
        <v>7.1424155968724534E-5</v>
      </c>
      <c r="L1047" s="13">
        <f t="shared" si="198"/>
        <v>0</v>
      </c>
      <c r="M1047" s="13">
        <f t="shared" si="203"/>
        <v>4.4729173165729954E-16</v>
      </c>
      <c r="N1047" s="13">
        <f t="shared" si="199"/>
        <v>2.7732087362752572E-16</v>
      </c>
      <c r="O1047" s="13">
        <f t="shared" si="200"/>
        <v>2.7732087362752572E-16</v>
      </c>
      <c r="Q1047">
        <v>23.444497833950269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2.5</v>
      </c>
      <c r="G1048" s="13">
        <f t="shared" si="194"/>
        <v>0</v>
      </c>
      <c r="H1048" s="13">
        <f t="shared" si="195"/>
        <v>2.5</v>
      </c>
      <c r="I1048" s="16">
        <f t="shared" si="202"/>
        <v>2.5000714241559687</v>
      </c>
      <c r="J1048" s="13">
        <f t="shared" si="196"/>
        <v>2.4996398290820037</v>
      </c>
      <c r="K1048" s="13">
        <f t="shared" si="197"/>
        <v>4.3159507396506314E-4</v>
      </c>
      <c r="L1048" s="13">
        <f t="shared" si="198"/>
        <v>0</v>
      </c>
      <c r="M1048" s="13">
        <f t="shared" si="203"/>
        <v>1.6997085802977381E-16</v>
      </c>
      <c r="N1048" s="13">
        <f t="shared" si="199"/>
        <v>1.0538193197845976E-16</v>
      </c>
      <c r="O1048" s="13">
        <f t="shared" si="200"/>
        <v>1.0538193197845976E-16</v>
      </c>
      <c r="Q1048">
        <v>24.037554000000011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1.141381685146942</v>
      </c>
      <c r="G1049" s="13">
        <f t="shared" si="194"/>
        <v>0</v>
      </c>
      <c r="H1049" s="13">
        <f t="shared" si="195"/>
        <v>1.141381685146942</v>
      </c>
      <c r="I1049" s="16">
        <f t="shared" si="202"/>
        <v>1.1418132802209071</v>
      </c>
      <c r="J1049" s="13">
        <f t="shared" si="196"/>
        <v>1.1417778909003786</v>
      </c>
      <c r="K1049" s="13">
        <f t="shared" si="197"/>
        <v>3.5389320528489421E-5</v>
      </c>
      <c r="L1049" s="13">
        <f t="shared" si="198"/>
        <v>0</v>
      </c>
      <c r="M1049" s="13">
        <f t="shared" si="203"/>
        <v>6.4588926051314055E-17</v>
      </c>
      <c r="N1049" s="13">
        <f t="shared" si="199"/>
        <v>4.0045134151814714E-17</v>
      </c>
      <c r="O1049" s="13">
        <f t="shared" si="200"/>
        <v>4.0045134151814714E-17</v>
      </c>
      <c r="Q1049">
        <v>25.11372347497263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5.6648648650000002</v>
      </c>
      <c r="G1050" s="13">
        <f t="shared" si="194"/>
        <v>0</v>
      </c>
      <c r="H1050" s="13">
        <f t="shared" si="195"/>
        <v>5.6648648650000002</v>
      </c>
      <c r="I1050" s="16">
        <f t="shared" si="202"/>
        <v>5.6649002543205285</v>
      </c>
      <c r="J1050" s="13">
        <f t="shared" si="196"/>
        <v>5.6597475657839285</v>
      </c>
      <c r="K1050" s="13">
        <f t="shared" si="197"/>
        <v>5.152688536600003E-3</v>
      </c>
      <c r="L1050" s="13">
        <f t="shared" si="198"/>
        <v>0</v>
      </c>
      <c r="M1050" s="13">
        <f t="shared" si="203"/>
        <v>2.4543791899499341E-17</v>
      </c>
      <c r="N1050" s="13">
        <f t="shared" si="199"/>
        <v>1.521715097768959E-17</v>
      </c>
      <c r="O1050" s="13">
        <f t="shared" si="200"/>
        <v>1.521715097768959E-17</v>
      </c>
      <c r="Q1050">
        <v>23.84491154904271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26.702769060147759</v>
      </c>
      <c r="G1051" s="13">
        <f t="shared" si="194"/>
        <v>0</v>
      </c>
      <c r="H1051" s="13">
        <f t="shared" si="195"/>
        <v>26.702769060147759</v>
      </c>
      <c r="I1051" s="16">
        <f t="shared" si="202"/>
        <v>26.70792174868436</v>
      </c>
      <c r="J1051" s="13">
        <f t="shared" si="196"/>
        <v>25.96880782020018</v>
      </c>
      <c r="K1051" s="13">
        <f t="shared" si="197"/>
        <v>0.73911392848417989</v>
      </c>
      <c r="L1051" s="13">
        <f t="shared" si="198"/>
        <v>0</v>
      </c>
      <c r="M1051" s="13">
        <f t="shared" si="203"/>
        <v>9.3266409218097504E-18</v>
      </c>
      <c r="N1051" s="13">
        <f t="shared" si="199"/>
        <v>5.7825173715220452E-18</v>
      </c>
      <c r="O1051" s="13">
        <f t="shared" si="200"/>
        <v>5.7825173715220452E-18</v>
      </c>
      <c r="Q1051">
        <v>21.326830965458331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5.4951844566466237</v>
      </c>
      <c r="G1052" s="13">
        <f t="shared" si="194"/>
        <v>0</v>
      </c>
      <c r="H1052" s="13">
        <f t="shared" si="195"/>
        <v>5.4951844566466237</v>
      </c>
      <c r="I1052" s="16">
        <f t="shared" si="202"/>
        <v>6.2342983851308036</v>
      </c>
      <c r="J1052" s="13">
        <f t="shared" si="196"/>
        <v>6.2148119372273882</v>
      </c>
      <c r="K1052" s="13">
        <f t="shared" si="197"/>
        <v>1.948644790341536E-2</v>
      </c>
      <c r="L1052" s="13">
        <f t="shared" si="198"/>
        <v>0</v>
      </c>
      <c r="M1052" s="13">
        <f t="shared" si="203"/>
        <v>3.5441235502877052E-18</v>
      </c>
      <c r="N1052" s="13">
        <f t="shared" si="199"/>
        <v>2.1973566011783772E-18</v>
      </c>
      <c r="O1052" s="13">
        <f t="shared" si="200"/>
        <v>2.1973566011783772E-18</v>
      </c>
      <c r="Q1052">
        <v>16.435705764882069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24.13084015438859</v>
      </c>
      <c r="G1053" s="13">
        <f t="shared" si="194"/>
        <v>0</v>
      </c>
      <c r="H1053" s="13">
        <f t="shared" si="195"/>
        <v>24.13084015438859</v>
      </c>
      <c r="I1053" s="16">
        <f t="shared" si="202"/>
        <v>24.150326602292004</v>
      </c>
      <c r="J1053" s="13">
        <f t="shared" si="196"/>
        <v>22.77040701219688</v>
      </c>
      <c r="K1053" s="13">
        <f t="shared" si="197"/>
        <v>1.379919590095124</v>
      </c>
      <c r="L1053" s="13">
        <f t="shared" si="198"/>
        <v>0</v>
      </c>
      <c r="M1053" s="13">
        <f t="shared" si="203"/>
        <v>1.346766949109328E-18</v>
      </c>
      <c r="N1053" s="13">
        <f t="shared" si="199"/>
        <v>8.3499550844778333E-19</v>
      </c>
      <c r="O1053" s="13">
        <f t="shared" si="200"/>
        <v>8.3499550844778333E-19</v>
      </c>
      <c r="Q1053">
        <v>14.42068238376948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54.022751978514478</v>
      </c>
      <c r="G1054" s="13">
        <f t="shared" si="194"/>
        <v>2.8636745531417804</v>
      </c>
      <c r="H1054" s="13">
        <f t="shared" si="195"/>
        <v>51.159077425372701</v>
      </c>
      <c r="I1054" s="16">
        <f t="shared" si="202"/>
        <v>52.538997015467828</v>
      </c>
      <c r="J1054" s="13">
        <f t="shared" si="196"/>
        <v>37.642020395483286</v>
      </c>
      <c r="K1054" s="13">
        <f t="shared" si="197"/>
        <v>14.896976619984542</v>
      </c>
      <c r="L1054" s="13">
        <f t="shared" si="198"/>
        <v>0</v>
      </c>
      <c r="M1054" s="13">
        <f t="shared" si="203"/>
        <v>5.117714406615447E-19</v>
      </c>
      <c r="N1054" s="13">
        <f t="shared" si="199"/>
        <v>3.1729829321015771E-19</v>
      </c>
      <c r="O1054" s="13">
        <f t="shared" si="200"/>
        <v>2.8636745531417804</v>
      </c>
      <c r="Q1054">
        <v>10.961133093548391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80.097525728998249</v>
      </c>
      <c r="G1055" s="13">
        <f t="shared" si="194"/>
        <v>6.62759696422824</v>
      </c>
      <c r="H1055" s="13">
        <f t="shared" si="195"/>
        <v>73.469928764770003</v>
      </c>
      <c r="I1055" s="16">
        <f t="shared" si="202"/>
        <v>88.366905384754546</v>
      </c>
      <c r="J1055" s="13">
        <f t="shared" si="196"/>
        <v>54.042432536142144</v>
      </c>
      <c r="K1055" s="13">
        <f t="shared" si="197"/>
        <v>34.324472848612402</v>
      </c>
      <c r="L1055" s="13">
        <f t="shared" si="198"/>
        <v>0</v>
      </c>
      <c r="M1055" s="13">
        <f t="shared" si="203"/>
        <v>1.9447314745138699E-19</v>
      </c>
      <c r="N1055" s="13">
        <f t="shared" si="199"/>
        <v>1.2057335141985993E-19</v>
      </c>
      <c r="O1055" s="13">
        <f t="shared" si="200"/>
        <v>6.62759696422824</v>
      </c>
      <c r="Q1055">
        <v>14.413005740008339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80.374004338927961</v>
      </c>
      <c r="G1056" s="13">
        <f t="shared" si="194"/>
        <v>6.6675069571608221</v>
      </c>
      <c r="H1056" s="13">
        <f t="shared" si="195"/>
        <v>73.706497381767136</v>
      </c>
      <c r="I1056" s="16">
        <f t="shared" si="202"/>
        <v>108.03097023037954</v>
      </c>
      <c r="J1056" s="13">
        <f t="shared" si="196"/>
        <v>57.701710832501263</v>
      </c>
      <c r="K1056" s="13">
        <f t="shared" si="197"/>
        <v>50.329259397878275</v>
      </c>
      <c r="L1056" s="13">
        <f t="shared" si="198"/>
        <v>12.723935771281981</v>
      </c>
      <c r="M1056" s="13">
        <f t="shared" si="203"/>
        <v>12.723935771281981</v>
      </c>
      <c r="N1056" s="13">
        <f t="shared" si="199"/>
        <v>7.8888401781948287</v>
      </c>
      <c r="O1056" s="13">
        <f t="shared" si="200"/>
        <v>14.556347135355651</v>
      </c>
      <c r="Q1056">
        <v>14.402020763365799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2.1433553881690481</v>
      </c>
      <c r="G1057" s="13">
        <f t="shared" si="194"/>
        <v>0</v>
      </c>
      <c r="H1057" s="13">
        <f t="shared" si="195"/>
        <v>2.1433553881690481</v>
      </c>
      <c r="I1057" s="16">
        <f t="shared" si="202"/>
        <v>39.748679014765344</v>
      </c>
      <c r="J1057" s="13">
        <f t="shared" si="196"/>
        <v>36.246797176007554</v>
      </c>
      <c r="K1057" s="13">
        <f t="shared" si="197"/>
        <v>3.5018818387577895</v>
      </c>
      <c r="L1057" s="13">
        <f t="shared" si="198"/>
        <v>0</v>
      </c>
      <c r="M1057" s="13">
        <f t="shared" si="203"/>
        <v>4.8350955930871526</v>
      </c>
      <c r="N1057" s="13">
        <f t="shared" si="199"/>
        <v>2.9977592677140348</v>
      </c>
      <c r="O1057" s="13">
        <f t="shared" si="200"/>
        <v>2.9977592677140348</v>
      </c>
      <c r="Q1057">
        <v>18.078006913605488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5.5294524608705524</v>
      </c>
      <c r="G1058" s="13">
        <f t="shared" si="194"/>
        <v>0</v>
      </c>
      <c r="H1058" s="13">
        <f t="shared" si="195"/>
        <v>5.5294524608705524</v>
      </c>
      <c r="I1058" s="16">
        <f t="shared" si="202"/>
        <v>9.031334299628341</v>
      </c>
      <c r="J1058" s="13">
        <f t="shared" si="196"/>
        <v>8.9889198257408278</v>
      </c>
      <c r="K1058" s="13">
        <f t="shared" si="197"/>
        <v>4.2414473887513182E-2</v>
      </c>
      <c r="L1058" s="13">
        <f t="shared" si="198"/>
        <v>0</v>
      </c>
      <c r="M1058" s="13">
        <f t="shared" si="203"/>
        <v>1.8373363253731179</v>
      </c>
      <c r="N1058" s="13">
        <f t="shared" si="199"/>
        <v>1.1391485217313331</v>
      </c>
      <c r="O1058" s="13">
        <f t="shared" si="200"/>
        <v>1.1391485217313331</v>
      </c>
      <c r="Q1058">
        <v>18.786844532386329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0.1046696440228506</v>
      </c>
      <c r="G1059" s="13">
        <f t="shared" si="194"/>
        <v>0</v>
      </c>
      <c r="H1059" s="13">
        <f t="shared" si="195"/>
        <v>0.1046696440228506</v>
      </c>
      <c r="I1059" s="16">
        <f t="shared" si="202"/>
        <v>0.1470841179103638</v>
      </c>
      <c r="J1059" s="13">
        <f t="shared" si="196"/>
        <v>0.14708402369671333</v>
      </c>
      <c r="K1059" s="13">
        <f t="shared" si="197"/>
        <v>9.4213650464469723E-8</v>
      </c>
      <c r="L1059" s="13">
        <f t="shared" si="198"/>
        <v>0</v>
      </c>
      <c r="M1059" s="13">
        <f t="shared" si="203"/>
        <v>0.69818780364178479</v>
      </c>
      <c r="N1059" s="13">
        <f t="shared" si="199"/>
        <v>0.43287643825790656</v>
      </c>
      <c r="O1059" s="13">
        <f t="shared" si="200"/>
        <v>0.43287643825790656</v>
      </c>
      <c r="Q1059">
        <v>23.543352213448859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0.1022888161633785</v>
      </c>
      <c r="G1060" s="13">
        <f t="shared" si="194"/>
        <v>0</v>
      </c>
      <c r="H1060" s="13">
        <f t="shared" si="195"/>
        <v>0.1022888161633785</v>
      </c>
      <c r="I1060" s="16">
        <f t="shared" si="202"/>
        <v>0.10228891037702896</v>
      </c>
      <c r="J1060" s="13">
        <f t="shared" si="196"/>
        <v>0.10228887620143906</v>
      </c>
      <c r="K1060" s="13">
        <f t="shared" si="197"/>
        <v>3.4175589899709813E-8</v>
      </c>
      <c r="L1060" s="13">
        <f t="shared" si="198"/>
        <v>0</v>
      </c>
      <c r="M1060" s="13">
        <f t="shared" si="203"/>
        <v>0.26531136538387823</v>
      </c>
      <c r="N1060" s="13">
        <f t="shared" si="199"/>
        <v>0.16449304653800451</v>
      </c>
      <c r="O1060" s="13">
        <f t="shared" si="200"/>
        <v>0.16449304653800451</v>
      </c>
      <c r="Q1060">
        <v>23.005676000000008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16.43460157952255</v>
      </c>
      <c r="G1061" s="13">
        <f t="shared" si="194"/>
        <v>0</v>
      </c>
      <c r="H1061" s="13">
        <f t="shared" si="195"/>
        <v>16.43460157952255</v>
      </c>
      <c r="I1061" s="16">
        <f t="shared" si="202"/>
        <v>16.434601613698138</v>
      </c>
      <c r="J1061" s="13">
        <f t="shared" si="196"/>
        <v>16.33824858057136</v>
      </c>
      <c r="K1061" s="13">
        <f t="shared" si="197"/>
        <v>9.6353033126778342E-2</v>
      </c>
      <c r="L1061" s="13">
        <f t="shared" si="198"/>
        <v>0</v>
      </c>
      <c r="M1061" s="13">
        <f t="shared" si="203"/>
        <v>0.10081831884587372</v>
      </c>
      <c r="N1061" s="13">
        <f t="shared" si="199"/>
        <v>6.2507357684441711E-2</v>
      </c>
      <c r="O1061" s="13">
        <f t="shared" si="200"/>
        <v>6.2507357684441711E-2</v>
      </c>
      <c r="Q1061">
        <v>25.705682562254928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53.750071895294823</v>
      </c>
      <c r="G1062" s="13">
        <f t="shared" si="194"/>
        <v>2.8243128817382712</v>
      </c>
      <c r="H1062" s="13">
        <f t="shared" si="195"/>
        <v>50.925759013556551</v>
      </c>
      <c r="I1062" s="16">
        <f t="shared" si="202"/>
        <v>51.022112046683333</v>
      </c>
      <c r="J1062" s="13">
        <f t="shared" si="196"/>
        <v>46.739701630501401</v>
      </c>
      <c r="K1062" s="13">
        <f t="shared" si="197"/>
        <v>4.2824104161819321</v>
      </c>
      <c r="L1062" s="13">
        <f t="shared" si="198"/>
        <v>0</v>
      </c>
      <c r="M1062" s="13">
        <f t="shared" si="203"/>
        <v>3.8310961161432011E-2</v>
      </c>
      <c r="N1062" s="13">
        <f t="shared" si="199"/>
        <v>2.3752795920087846E-2</v>
      </c>
      <c r="O1062" s="13">
        <f t="shared" si="200"/>
        <v>2.8480656776583593</v>
      </c>
      <c r="Q1062">
        <v>21.997691175263249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41.229373267517047</v>
      </c>
      <c r="G1063" s="13">
        <f t="shared" si="194"/>
        <v>1.0169361958071845</v>
      </c>
      <c r="H1063" s="13">
        <f t="shared" si="195"/>
        <v>40.212437071709864</v>
      </c>
      <c r="I1063" s="16">
        <f t="shared" si="202"/>
        <v>44.494847487891796</v>
      </c>
      <c r="J1063" s="13">
        <f t="shared" si="196"/>
        <v>39.078576002365708</v>
      </c>
      <c r="K1063" s="13">
        <f t="shared" si="197"/>
        <v>5.4162714855260887</v>
      </c>
      <c r="L1063" s="13">
        <f t="shared" si="198"/>
        <v>0</v>
      </c>
      <c r="M1063" s="13">
        <f t="shared" si="203"/>
        <v>1.4558165241344165E-2</v>
      </c>
      <c r="N1063" s="13">
        <f t="shared" si="199"/>
        <v>9.0260624496333822E-3</v>
      </c>
      <c r="O1063" s="13">
        <f t="shared" si="200"/>
        <v>1.025962258256818</v>
      </c>
      <c r="Q1063">
        <v>16.978705747910059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11.34348804401411</v>
      </c>
      <c r="G1064" s="13">
        <f t="shared" si="194"/>
        <v>0</v>
      </c>
      <c r="H1064" s="13">
        <f t="shared" si="195"/>
        <v>11.34348804401411</v>
      </c>
      <c r="I1064" s="16">
        <f t="shared" si="202"/>
        <v>16.759759529540197</v>
      </c>
      <c r="J1064" s="13">
        <f t="shared" si="196"/>
        <v>16.28176071489511</v>
      </c>
      <c r="K1064" s="13">
        <f t="shared" si="197"/>
        <v>0.47799881464508687</v>
      </c>
      <c r="L1064" s="13">
        <f t="shared" si="198"/>
        <v>0</v>
      </c>
      <c r="M1064" s="13">
        <f t="shared" si="203"/>
        <v>5.5321027917107825E-3</v>
      </c>
      <c r="N1064" s="13">
        <f t="shared" si="199"/>
        <v>3.4299037308606851E-3</v>
      </c>
      <c r="O1064" s="13">
        <f t="shared" si="200"/>
        <v>3.4299037308606851E-3</v>
      </c>
      <c r="Q1064">
        <v>14.488452582435521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21.73954774048309</v>
      </c>
      <c r="G1065" s="13">
        <f t="shared" si="194"/>
        <v>0</v>
      </c>
      <c r="H1065" s="13">
        <f t="shared" si="195"/>
        <v>21.73954774048309</v>
      </c>
      <c r="I1065" s="16">
        <f t="shared" si="202"/>
        <v>22.217546555128177</v>
      </c>
      <c r="J1065" s="13">
        <f t="shared" si="196"/>
        <v>21.172567023087918</v>
      </c>
      <c r="K1065" s="13">
        <f t="shared" si="197"/>
        <v>1.0449795320402586</v>
      </c>
      <c r="L1065" s="13">
        <f t="shared" si="198"/>
        <v>0</v>
      </c>
      <c r="M1065" s="13">
        <f t="shared" si="203"/>
        <v>2.1021990608500974E-3</v>
      </c>
      <c r="N1065" s="13">
        <f t="shared" si="199"/>
        <v>1.3033634177270605E-3</v>
      </c>
      <c r="O1065" s="13">
        <f t="shared" si="200"/>
        <v>1.3033634177270605E-3</v>
      </c>
      <c r="Q1065">
        <v>14.73698476857072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31.507459833957121</v>
      </c>
      <c r="G1066" s="13">
        <f t="shared" si="194"/>
        <v>0</v>
      </c>
      <c r="H1066" s="13">
        <f t="shared" si="195"/>
        <v>31.507459833957121</v>
      </c>
      <c r="I1066" s="16">
        <f t="shared" si="202"/>
        <v>32.55243936599738</v>
      </c>
      <c r="J1066" s="13">
        <f t="shared" si="196"/>
        <v>28.708004254460935</v>
      </c>
      <c r="K1066" s="13">
        <f t="shared" si="197"/>
        <v>3.8444351115364448</v>
      </c>
      <c r="L1066" s="13">
        <f t="shared" si="198"/>
        <v>0</v>
      </c>
      <c r="M1066" s="13">
        <f t="shared" si="203"/>
        <v>7.9883564312303694E-4</v>
      </c>
      <c r="N1066" s="13">
        <f t="shared" si="199"/>
        <v>4.9527809873628286E-4</v>
      </c>
      <c r="O1066" s="13">
        <f t="shared" si="200"/>
        <v>4.9527809873628286E-4</v>
      </c>
      <c r="Q1066">
        <v>12.74527309354839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19.517649709017139</v>
      </c>
      <c r="G1067" s="13">
        <f t="shared" si="194"/>
        <v>0</v>
      </c>
      <c r="H1067" s="13">
        <f t="shared" si="195"/>
        <v>19.517649709017139</v>
      </c>
      <c r="I1067" s="16">
        <f t="shared" si="202"/>
        <v>23.362084820553584</v>
      </c>
      <c r="J1067" s="13">
        <f t="shared" si="196"/>
        <v>22.125108808921308</v>
      </c>
      <c r="K1067" s="13">
        <f t="shared" si="197"/>
        <v>1.2369760116322759</v>
      </c>
      <c r="L1067" s="13">
        <f t="shared" si="198"/>
        <v>0</v>
      </c>
      <c r="M1067" s="13">
        <f t="shared" si="203"/>
        <v>3.0355754438675408E-4</v>
      </c>
      <c r="N1067" s="13">
        <f t="shared" si="199"/>
        <v>1.8820567751978752E-4</v>
      </c>
      <c r="O1067" s="13">
        <f t="shared" si="200"/>
        <v>1.8820567751978752E-4</v>
      </c>
      <c r="Q1067">
        <v>14.539760350779069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72.676599378959764</v>
      </c>
      <c r="G1068" s="13">
        <f t="shared" si="194"/>
        <v>5.5563780433195333</v>
      </c>
      <c r="H1068" s="13">
        <f t="shared" si="195"/>
        <v>67.120221335640224</v>
      </c>
      <c r="I1068" s="16">
        <f t="shared" si="202"/>
        <v>68.357197347272503</v>
      </c>
      <c r="J1068" s="13">
        <f t="shared" si="196"/>
        <v>47.985854053358764</v>
      </c>
      <c r="K1068" s="13">
        <f t="shared" si="197"/>
        <v>20.371343293913739</v>
      </c>
      <c r="L1068" s="13">
        <f t="shared" si="198"/>
        <v>0</v>
      </c>
      <c r="M1068" s="13">
        <f t="shared" si="203"/>
        <v>1.1535186686696656E-4</v>
      </c>
      <c r="N1068" s="13">
        <f t="shared" si="199"/>
        <v>7.1518157457519261E-5</v>
      </c>
      <c r="O1068" s="13">
        <f t="shared" si="200"/>
        <v>5.5564495614769909</v>
      </c>
      <c r="Q1068">
        <v>14.215714030846049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15.7073680565857</v>
      </c>
      <c r="G1069" s="13">
        <f t="shared" si="194"/>
        <v>0</v>
      </c>
      <c r="H1069" s="13">
        <f t="shared" si="195"/>
        <v>15.7073680565857</v>
      </c>
      <c r="I1069" s="16">
        <f t="shared" si="202"/>
        <v>36.078711350499439</v>
      </c>
      <c r="J1069" s="13">
        <f t="shared" si="196"/>
        <v>34.222420031718627</v>
      </c>
      <c r="K1069" s="13">
        <f t="shared" si="197"/>
        <v>1.8562913187808121</v>
      </c>
      <c r="L1069" s="13">
        <f t="shared" si="198"/>
        <v>0</v>
      </c>
      <c r="M1069" s="13">
        <f t="shared" si="203"/>
        <v>4.3833709409447295E-5</v>
      </c>
      <c r="N1069" s="13">
        <f t="shared" si="199"/>
        <v>2.7176899833857324E-5</v>
      </c>
      <c r="O1069" s="13">
        <f t="shared" si="200"/>
        <v>2.7176899833857324E-5</v>
      </c>
      <c r="Q1069">
        <v>20.930766801734698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7.5985699396794768</v>
      </c>
      <c r="G1070" s="13">
        <f t="shared" si="194"/>
        <v>0</v>
      </c>
      <c r="H1070" s="13">
        <f t="shared" si="195"/>
        <v>7.5985699396794768</v>
      </c>
      <c r="I1070" s="16">
        <f t="shared" si="202"/>
        <v>9.4548612584602889</v>
      </c>
      <c r="J1070" s="13">
        <f t="shared" si="196"/>
        <v>9.4326395290519152</v>
      </c>
      <c r="K1070" s="13">
        <f t="shared" si="197"/>
        <v>2.2221729408373747E-2</v>
      </c>
      <c r="L1070" s="13">
        <f t="shared" si="198"/>
        <v>0</v>
      </c>
      <c r="M1070" s="13">
        <f t="shared" si="203"/>
        <v>1.6656809575589971E-5</v>
      </c>
      <c r="N1070" s="13">
        <f t="shared" si="199"/>
        <v>1.0327221936865783E-5</v>
      </c>
      <c r="O1070" s="13">
        <f t="shared" si="200"/>
        <v>1.0327221936865783E-5</v>
      </c>
      <c r="Q1070">
        <v>24.36658597672772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1.140544341752054</v>
      </c>
      <c r="G1071" s="13">
        <f t="shared" si="194"/>
        <v>0</v>
      </c>
      <c r="H1071" s="13">
        <f t="shared" si="195"/>
        <v>1.140544341752054</v>
      </c>
      <c r="I1071" s="16">
        <f t="shared" si="202"/>
        <v>1.1627660711604277</v>
      </c>
      <c r="J1071" s="13">
        <f t="shared" si="196"/>
        <v>1.1627226406181781</v>
      </c>
      <c r="K1071" s="13">
        <f t="shared" si="197"/>
        <v>4.3430542249645043E-5</v>
      </c>
      <c r="L1071" s="13">
        <f t="shared" si="198"/>
        <v>0</v>
      </c>
      <c r="M1071" s="13">
        <f t="shared" si="203"/>
        <v>6.3295876387241884E-6</v>
      </c>
      <c r="N1071" s="13">
        <f t="shared" si="199"/>
        <v>3.9243443360089969E-6</v>
      </c>
      <c r="O1071" s="13">
        <f t="shared" si="200"/>
        <v>3.9243443360089969E-6</v>
      </c>
      <c r="Q1071">
        <v>24.03737587870263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1.9593199237575449</v>
      </c>
      <c r="G1072" s="13">
        <f t="shared" si="194"/>
        <v>0</v>
      </c>
      <c r="H1072" s="13">
        <f t="shared" si="195"/>
        <v>1.9593199237575449</v>
      </c>
      <c r="I1072" s="16">
        <f t="shared" si="202"/>
        <v>1.9593633542997946</v>
      </c>
      <c r="J1072" s="13">
        <f t="shared" si="196"/>
        <v>1.9591294422171495</v>
      </c>
      <c r="K1072" s="13">
        <f t="shared" si="197"/>
        <v>2.3391208264511576E-4</v>
      </c>
      <c r="L1072" s="13">
        <f t="shared" si="198"/>
        <v>0</v>
      </c>
      <c r="M1072" s="13">
        <f t="shared" si="203"/>
        <v>2.4052433027151914E-6</v>
      </c>
      <c r="N1072" s="13">
        <f t="shared" si="199"/>
        <v>1.4912508476834187E-6</v>
      </c>
      <c r="O1072" s="13">
        <f t="shared" si="200"/>
        <v>1.4912508476834187E-6</v>
      </c>
      <c r="Q1072">
        <v>23.19306400000001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42.953531777391149</v>
      </c>
      <c r="G1073" s="13">
        <f t="shared" si="194"/>
        <v>1.2658203824038241</v>
      </c>
      <c r="H1073" s="13">
        <f t="shared" si="195"/>
        <v>41.687711394987325</v>
      </c>
      <c r="I1073" s="16">
        <f t="shared" si="202"/>
        <v>41.687945307069967</v>
      </c>
      <c r="J1073" s="13">
        <f t="shared" si="196"/>
        <v>40.07501322257604</v>
      </c>
      <c r="K1073" s="13">
        <f t="shared" si="197"/>
        <v>1.6129320844939272</v>
      </c>
      <c r="L1073" s="13">
        <f t="shared" si="198"/>
        <v>0</v>
      </c>
      <c r="M1073" s="13">
        <f t="shared" si="203"/>
        <v>9.1399245503177274E-7</v>
      </c>
      <c r="N1073" s="13">
        <f t="shared" si="199"/>
        <v>5.6667532211969906E-7</v>
      </c>
      <c r="O1073" s="13">
        <f t="shared" si="200"/>
        <v>1.2658209490791463</v>
      </c>
      <c r="Q1073">
        <v>25.158970157581219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5.553101464793154</v>
      </c>
      <c r="G1074" s="13">
        <f t="shared" si="194"/>
        <v>0</v>
      </c>
      <c r="H1074" s="13">
        <f t="shared" si="195"/>
        <v>5.553101464793154</v>
      </c>
      <c r="I1074" s="16">
        <f t="shared" si="202"/>
        <v>7.1660335492870813</v>
      </c>
      <c r="J1074" s="13">
        <f t="shared" si="196"/>
        <v>7.1576428622690518</v>
      </c>
      <c r="K1074" s="13">
        <f t="shared" si="197"/>
        <v>8.3906870180294746E-3</v>
      </c>
      <c r="L1074" s="13">
        <f t="shared" si="198"/>
        <v>0</v>
      </c>
      <c r="M1074" s="13">
        <f t="shared" si="203"/>
        <v>3.4731713291207368E-7</v>
      </c>
      <c r="N1074" s="13">
        <f t="shared" si="199"/>
        <v>2.1533662240548568E-7</v>
      </c>
      <c r="O1074" s="13">
        <f t="shared" si="200"/>
        <v>2.1533662240548568E-7</v>
      </c>
      <c r="Q1074">
        <v>25.401763112600051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26.682965383109789</v>
      </c>
      <c r="G1075" s="13">
        <f t="shared" si="194"/>
        <v>0</v>
      </c>
      <c r="H1075" s="13">
        <f t="shared" si="195"/>
        <v>26.682965383109789</v>
      </c>
      <c r="I1075" s="16">
        <f t="shared" si="202"/>
        <v>26.691356070127817</v>
      </c>
      <c r="J1075" s="13">
        <f t="shared" si="196"/>
        <v>25.915765464528146</v>
      </c>
      <c r="K1075" s="13">
        <f t="shared" si="197"/>
        <v>0.77559060559967108</v>
      </c>
      <c r="L1075" s="13">
        <f t="shared" si="198"/>
        <v>0</v>
      </c>
      <c r="M1075" s="13">
        <f t="shared" si="203"/>
        <v>1.31980510506588E-7</v>
      </c>
      <c r="N1075" s="13">
        <f t="shared" si="199"/>
        <v>8.1827916514084568E-8</v>
      </c>
      <c r="O1075" s="13">
        <f t="shared" si="200"/>
        <v>8.1827916514084568E-8</v>
      </c>
      <c r="Q1075">
        <v>20.958051746838951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0.1467842951504823</v>
      </c>
      <c r="G1076" s="13">
        <f t="shared" si="194"/>
        <v>0</v>
      </c>
      <c r="H1076" s="13">
        <f t="shared" si="195"/>
        <v>0.1467842951504823</v>
      </c>
      <c r="I1076" s="16">
        <f t="shared" si="202"/>
        <v>0.92237490075015338</v>
      </c>
      <c r="J1076" s="13">
        <f t="shared" si="196"/>
        <v>0.92232984015139896</v>
      </c>
      <c r="K1076" s="13">
        <f t="shared" si="197"/>
        <v>4.5060598754420589E-5</v>
      </c>
      <c r="L1076" s="13">
        <f t="shared" si="198"/>
        <v>0</v>
      </c>
      <c r="M1076" s="13">
        <f t="shared" si="203"/>
        <v>5.0152593992503436E-8</v>
      </c>
      <c r="N1076" s="13">
        <f t="shared" si="199"/>
        <v>3.1094608275352129E-8</v>
      </c>
      <c r="O1076" s="13">
        <f t="shared" si="200"/>
        <v>3.1094608275352129E-8</v>
      </c>
      <c r="Q1076">
        <v>18.855480766805861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1.131725979162046</v>
      </c>
      <c r="G1077" s="13">
        <f t="shared" si="194"/>
        <v>0</v>
      </c>
      <c r="H1077" s="13">
        <f t="shared" si="195"/>
        <v>1.131725979162046</v>
      </c>
      <c r="I1077" s="16">
        <f t="shared" si="202"/>
        <v>1.1317710397608005</v>
      </c>
      <c r="J1077" s="13">
        <f t="shared" si="196"/>
        <v>1.1315740782512986</v>
      </c>
      <c r="K1077" s="13">
        <f t="shared" si="197"/>
        <v>1.9696150950188063E-4</v>
      </c>
      <c r="L1077" s="13">
        <f t="shared" si="198"/>
        <v>0</v>
      </c>
      <c r="M1077" s="13">
        <f t="shared" si="203"/>
        <v>1.9057985717151307E-8</v>
      </c>
      <c r="N1077" s="13">
        <f t="shared" si="199"/>
        <v>1.181595114463381E-8</v>
      </c>
      <c r="O1077" s="13">
        <f t="shared" si="200"/>
        <v>1.181595114463381E-8</v>
      </c>
      <c r="Q1077">
        <v>12.68783809354839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18.222853508325969</v>
      </c>
      <c r="G1078" s="13">
        <f t="shared" si="194"/>
        <v>0</v>
      </c>
      <c r="H1078" s="13">
        <f t="shared" si="195"/>
        <v>18.222853508325969</v>
      </c>
      <c r="I1078" s="16">
        <f t="shared" si="202"/>
        <v>18.223050469835471</v>
      </c>
      <c r="J1078" s="13">
        <f t="shared" si="196"/>
        <v>17.553864729648474</v>
      </c>
      <c r="K1078" s="13">
        <f t="shared" si="197"/>
        <v>0.66918574018699672</v>
      </c>
      <c r="L1078" s="13">
        <f t="shared" si="198"/>
        <v>0</v>
      </c>
      <c r="M1078" s="13">
        <f t="shared" si="203"/>
        <v>7.2420345725174973E-9</v>
      </c>
      <c r="N1078" s="13">
        <f t="shared" si="199"/>
        <v>4.4900614349608479E-9</v>
      </c>
      <c r="O1078" s="13">
        <f t="shared" si="200"/>
        <v>4.4900614349608479E-9</v>
      </c>
      <c r="Q1078">
        <v>13.779267093364149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54.003135276336963</v>
      </c>
      <c r="G1079" s="13">
        <f t="shared" si="194"/>
        <v>2.860842860500298</v>
      </c>
      <c r="H1079" s="13">
        <f t="shared" si="195"/>
        <v>51.142292415836664</v>
      </c>
      <c r="I1079" s="16">
        <f t="shared" si="202"/>
        <v>51.811478156023661</v>
      </c>
      <c r="J1079" s="13">
        <f t="shared" si="196"/>
        <v>40.474511873717198</v>
      </c>
      <c r="K1079" s="13">
        <f t="shared" si="197"/>
        <v>11.336966282306463</v>
      </c>
      <c r="L1079" s="13">
        <f t="shared" si="198"/>
        <v>0</v>
      </c>
      <c r="M1079" s="13">
        <f t="shared" si="203"/>
        <v>2.7519731375566494E-9</v>
      </c>
      <c r="N1079" s="13">
        <f t="shared" si="199"/>
        <v>1.7062233452851226E-9</v>
      </c>
      <c r="O1079" s="13">
        <f t="shared" si="200"/>
        <v>2.8608428622065212</v>
      </c>
      <c r="Q1079">
        <v>13.65811071784146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154.4062978271476</v>
      </c>
      <c r="G1080" s="13">
        <f t="shared" si="194"/>
        <v>17.354150349388537</v>
      </c>
      <c r="H1080" s="13">
        <f t="shared" si="195"/>
        <v>137.05214747775906</v>
      </c>
      <c r="I1080" s="16">
        <f t="shared" si="202"/>
        <v>148.38911376006553</v>
      </c>
      <c r="J1080" s="13">
        <f t="shared" si="196"/>
        <v>61.634635629245246</v>
      </c>
      <c r="K1080" s="13">
        <f t="shared" si="197"/>
        <v>86.754478130820274</v>
      </c>
      <c r="L1080" s="13">
        <f t="shared" si="198"/>
        <v>47.671727427207422</v>
      </c>
      <c r="M1080" s="13">
        <f t="shared" si="203"/>
        <v>47.67172742825317</v>
      </c>
      <c r="N1080" s="13">
        <f t="shared" si="199"/>
        <v>29.556471005516965</v>
      </c>
      <c r="O1080" s="13">
        <f t="shared" si="200"/>
        <v>46.910621354905501</v>
      </c>
      <c r="Q1080">
        <v>14.296492772636229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49.008815490851042</v>
      </c>
      <c r="G1081" s="13">
        <f t="shared" si="194"/>
        <v>2.1399072792903473</v>
      </c>
      <c r="H1081" s="13">
        <f t="shared" si="195"/>
        <v>46.868908211560694</v>
      </c>
      <c r="I1081" s="16">
        <f t="shared" si="202"/>
        <v>85.951658915173539</v>
      </c>
      <c r="J1081" s="13">
        <f t="shared" si="196"/>
        <v>55.229926414103296</v>
      </c>
      <c r="K1081" s="13">
        <f t="shared" si="197"/>
        <v>30.721732501070242</v>
      </c>
      <c r="L1081" s="13">
        <f t="shared" si="198"/>
        <v>0</v>
      </c>
      <c r="M1081" s="13">
        <f t="shared" si="203"/>
        <v>18.115256422736206</v>
      </c>
      <c r="N1081" s="13">
        <f t="shared" si="199"/>
        <v>11.231458982096447</v>
      </c>
      <c r="O1081" s="13">
        <f t="shared" si="200"/>
        <v>13.371366261386793</v>
      </c>
      <c r="Q1081">
        <v>15.186733016912831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2.3853357104342749</v>
      </c>
      <c r="G1082" s="13">
        <f t="shared" si="194"/>
        <v>0</v>
      </c>
      <c r="H1082" s="13">
        <f t="shared" si="195"/>
        <v>2.3853357104342749</v>
      </c>
      <c r="I1082" s="16">
        <f t="shared" si="202"/>
        <v>33.107068211504519</v>
      </c>
      <c r="J1082" s="13">
        <f t="shared" si="196"/>
        <v>31.530851694150531</v>
      </c>
      <c r="K1082" s="13">
        <f t="shared" si="197"/>
        <v>1.5762165173539877</v>
      </c>
      <c r="L1082" s="13">
        <f t="shared" si="198"/>
        <v>0</v>
      </c>
      <c r="M1082" s="13">
        <f t="shared" si="203"/>
        <v>6.8837974406397588</v>
      </c>
      <c r="N1082" s="13">
        <f t="shared" si="199"/>
        <v>4.2679544131966507</v>
      </c>
      <c r="O1082" s="13">
        <f t="shared" si="200"/>
        <v>4.2679544131966507</v>
      </c>
      <c r="Q1082">
        <v>20.307889543812362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0.36400987379047273</v>
      </c>
      <c r="G1083" s="13">
        <f t="shared" si="194"/>
        <v>0</v>
      </c>
      <c r="H1083" s="13">
        <f t="shared" si="195"/>
        <v>0.36400987379047273</v>
      </c>
      <c r="I1083" s="16">
        <f t="shared" si="202"/>
        <v>1.9402263911444604</v>
      </c>
      <c r="J1083" s="13">
        <f t="shared" si="196"/>
        <v>1.9399340531923075</v>
      </c>
      <c r="K1083" s="13">
        <f t="shared" si="197"/>
        <v>2.9233795215288794E-4</v>
      </c>
      <c r="L1083" s="13">
        <f t="shared" si="198"/>
        <v>0</v>
      </c>
      <c r="M1083" s="13">
        <f t="shared" si="203"/>
        <v>2.6158430274431081</v>
      </c>
      <c r="N1083" s="13">
        <f t="shared" si="199"/>
        <v>1.621822677014727</v>
      </c>
      <c r="O1083" s="13">
        <f t="shared" si="200"/>
        <v>1.621822677014727</v>
      </c>
      <c r="Q1083">
        <v>21.403183000000009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86.413349928273917</v>
      </c>
      <c r="G1084" s="13">
        <f t="shared" si="194"/>
        <v>7.5392931682152389</v>
      </c>
      <c r="H1084" s="13">
        <f t="shared" si="195"/>
        <v>78.874056760058679</v>
      </c>
      <c r="I1084" s="16">
        <f t="shared" si="202"/>
        <v>78.874349098010825</v>
      </c>
      <c r="J1084" s="13">
        <f t="shared" si="196"/>
        <v>66.811407392637491</v>
      </c>
      <c r="K1084" s="13">
        <f t="shared" si="197"/>
        <v>12.062941705373333</v>
      </c>
      <c r="L1084" s="13">
        <f t="shared" si="198"/>
        <v>0</v>
      </c>
      <c r="M1084" s="13">
        <f t="shared" si="203"/>
        <v>0.99402035042838111</v>
      </c>
      <c r="N1084" s="13">
        <f t="shared" si="199"/>
        <v>0.61629261726559625</v>
      </c>
      <c r="O1084" s="13">
        <f t="shared" si="200"/>
        <v>8.1555857854808345</v>
      </c>
      <c r="Q1084">
        <v>23.070545274665381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36.546868971284241</v>
      </c>
      <c r="G1085" s="13">
        <f t="shared" si="194"/>
        <v>0.34101152511767169</v>
      </c>
      <c r="H1085" s="13">
        <f t="shared" si="195"/>
        <v>36.205857446166569</v>
      </c>
      <c r="I1085" s="16">
        <f t="shared" si="202"/>
        <v>48.268799151539902</v>
      </c>
      <c r="J1085" s="13">
        <f t="shared" si="196"/>
        <v>45.473524522822238</v>
      </c>
      <c r="K1085" s="13">
        <f t="shared" si="197"/>
        <v>2.7952746287176637</v>
      </c>
      <c r="L1085" s="13">
        <f t="shared" si="198"/>
        <v>0</v>
      </c>
      <c r="M1085" s="13">
        <f t="shared" si="203"/>
        <v>0.37772773316278485</v>
      </c>
      <c r="N1085" s="13">
        <f t="shared" si="199"/>
        <v>0.2341911945609266</v>
      </c>
      <c r="O1085" s="13">
        <f t="shared" si="200"/>
        <v>0.57520271967859826</v>
      </c>
      <c r="Q1085">
        <v>24.150285886776391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24.345310323919598</v>
      </c>
      <c r="G1086" s="13">
        <f t="shared" si="194"/>
        <v>0</v>
      </c>
      <c r="H1086" s="13">
        <f t="shared" si="195"/>
        <v>24.345310323919598</v>
      </c>
      <c r="I1086" s="16">
        <f t="shared" si="202"/>
        <v>27.140584952637262</v>
      </c>
      <c r="J1086" s="13">
        <f t="shared" si="196"/>
        <v>26.490134774174813</v>
      </c>
      <c r="K1086" s="13">
        <f t="shared" si="197"/>
        <v>0.65045017846244946</v>
      </c>
      <c r="L1086" s="13">
        <f t="shared" si="198"/>
        <v>0</v>
      </c>
      <c r="M1086" s="13">
        <f t="shared" si="203"/>
        <v>0.14353653860185825</v>
      </c>
      <c r="N1086" s="13">
        <f t="shared" si="199"/>
        <v>8.8992653933152116E-2</v>
      </c>
      <c r="O1086" s="13">
        <f t="shared" si="200"/>
        <v>8.8992653933152116E-2</v>
      </c>
      <c r="Q1086">
        <v>22.613849539103011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7.3500060565837071</v>
      </c>
      <c r="G1087" s="13">
        <f t="shared" si="194"/>
        <v>0</v>
      </c>
      <c r="H1087" s="13">
        <f t="shared" si="195"/>
        <v>7.3500060565837071</v>
      </c>
      <c r="I1087" s="16">
        <f t="shared" si="202"/>
        <v>8.0004562350461566</v>
      </c>
      <c r="J1087" s="13">
        <f t="shared" si="196"/>
        <v>7.9785917364459333</v>
      </c>
      <c r="K1087" s="13">
        <f t="shared" si="197"/>
        <v>2.1864498600223214E-2</v>
      </c>
      <c r="L1087" s="13">
        <f t="shared" si="198"/>
        <v>0</v>
      </c>
      <c r="M1087" s="13">
        <f t="shared" si="203"/>
        <v>5.4543884668706133E-2</v>
      </c>
      <c r="N1087" s="13">
        <f t="shared" si="199"/>
        <v>3.3817208494597802E-2</v>
      </c>
      <c r="O1087" s="13">
        <f t="shared" si="200"/>
        <v>3.3817208494597802E-2</v>
      </c>
      <c r="Q1087">
        <v>20.918998370848499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43.036214577004863</v>
      </c>
      <c r="G1088" s="13">
        <f t="shared" si="194"/>
        <v>1.2777557359165908</v>
      </c>
      <c r="H1088" s="13">
        <f t="shared" si="195"/>
        <v>41.75845884108827</v>
      </c>
      <c r="I1088" s="16">
        <f t="shared" si="202"/>
        <v>41.780323339688493</v>
      </c>
      <c r="J1088" s="13">
        <f t="shared" si="196"/>
        <v>37.180557128453898</v>
      </c>
      <c r="K1088" s="13">
        <f t="shared" si="197"/>
        <v>4.5997662112345949</v>
      </c>
      <c r="L1088" s="13">
        <f t="shared" si="198"/>
        <v>0</v>
      </c>
      <c r="M1088" s="13">
        <f t="shared" si="203"/>
        <v>2.0726676174108331E-2</v>
      </c>
      <c r="N1088" s="13">
        <f t="shared" si="199"/>
        <v>1.2850539227947166E-2</v>
      </c>
      <c r="O1088" s="13">
        <f t="shared" si="200"/>
        <v>1.290606275144538</v>
      </c>
      <c r="Q1088">
        <v>16.941084446923401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27.99482432369302</v>
      </c>
      <c r="G1089" s="13">
        <f t="shared" si="194"/>
        <v>0</v>
      </c>
      <c r="H1089" s="13">
        <f t="shared" si="195"/>
        <v>27.99482432369302</v>
      </c>
      <c r="I1089" s="16">
        <f t="shared" si="202"/>
        <v>32.594590534927619</v>
      </c>
      <c r="J1089" s="13">
        <f t="shared" si="196"/>
        <v>29.354646363200398</v>
      </c>
      <c r="K1089" s="13">
        <f t="shared" si="197"/>
        <v>3.2399441717272204</v>
      </c>
      <c r="L1089" s="13">
        <f t="shared" si="198"/>
        <v>0</v>
      </c>
      <c r="M1089" s="13">
        <f t="shared" si="203"/>
        <v>7.8761369461611656E-3</v>
      </c>
      <c r="N1089" s="13">
        <f t="shared" si="199"/>
        <v>4.8832049066199227E-3</v>
      </c>
      <c r="O1089" s="13">
        <f t="shared" si="200"/>
        <v>4.8832049066199227E-3</v>
      </c>
      <c r="Q1089">
        <v>14.24957795416605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4.2344607270793011</v>
      </c>
      <c r="G1090" s="13">
        <f t="shared" si="194"/>
        <v>0</v>
      </c>
      <c r="H1090" s="13">
        <f t="shared" si="195"/>
        <v>4.2344607270793011</v>
      </c>
      <c r="I1090" s="16">
        <f t="shared" si="202"/>
        <v>7.4744048988065215</v>
      </c>
      <c r="J1090" s="13">
        <f t="shared" si="196"/>
        <v>7.431901770584493</v>
      </c>
      <c r="K1090" s="13">
        <f t="shared" si="197"/>
        <v>4.2503128222028508E-2</v>
      </c>
      <c r="L1090" s="13">
        <f t="shared" si="198"/>
        <v>0</v>
      </c>
      <c r="M1090" s="13">
        <f t="shared" si="203"/>
        <v>2.9929320395412429E-3</v>
      </c>
      <c r="N1090" s="13">
        <f t="shared" si="199"/>
        <v>1.8556178645155706E-3</v>
      </c>
      <c r="O1090" s="13">
        <f t="shared" si="200"/>
        <v>1.8556178645155706E-3</v>
      </c>
      <c r="Q1090">
        <v>14.72243209486215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1.3022154685861249</v>
      </c>
      <c r="G1091" s="13">
        <f t="shared" si="194"/>
        <v>0</v>
      </c>
      <c r="H1091" s="13">
        <f t="shared" si="195"/>
        <v>1.3022154685861249</v>
      </c>
      <c r="I1091" s="16">
        <f t="shared" si="202"/>
        <v>1.3447185968081534</v>
      </c>
      <c r="J1091" s="13">
        <f t="shared" si="196"/>
        <v>1.3444886624572225</v>
      </c>
      <c r="K1091" s="13">
        <f t="shared" si="197"/>
        <v>2.2993435093088266E-4</v>
      </c>
      <c r="L1091" s="13">
        <f t="shared" si="198"/>
        <v>0</v>
      </c>
      <c r="M1091" s="13">
        <f t="shared" si="203"/>
        <v>1.1373141750256723E-3</v>
      </c>
      <c r="N1091" s="13">
        <f t="shared" si="199"/>
        <v>7.0513478851591679E-4</v>
      </c>
      <c r="O1091" s="13">
        <f t="shared" si="200"/>
        <v>7.0513478851591679E-4</v>
      </c>
      <c r="Q1091">
        <v>15.31078437104888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53.939111450664022</v>
      </c>
      <c r="G1092" s="13">
        <f t="shared" si="194"/>
        <v>2.8516009504994719</v>
      </c>
      <c r="H1092" s="13">
        <f t="shared" si="195"/>
        <v>51.087510500164548</v>
      </c>
      <c r="I1092" s="16">
        <f t="shared" si="202"/>
        <v>51.087740434515482</v>
      </c>
      <c r="J1092" s="13">
        <f t="shared" si="196"/>
        <v>39.1024639604654</v>
      </c>
      <c r="K1092" s="13">
        <f t="shared" si="197"/>
        <v>11.985276474050082</v>
      </c>
      <c r="L1092" s="13">
        <f t="shared" si="198"/>
        <v>0</v>
      </c>
      <c r="M1092" s="13">
        <f t="shared" si="203"/>
        <v>4.321793865097555E-4</v>
      </c>
      <c r="N1092" s="13">
        <f t="shared" si="199"/>
        <v>2.6795121963604839E-4</v>
      </c>
      <c r="O1092" s="13">
        <f t="shared" si="200"/>
        <v>2.8518689017191079</v>
      </c>
      <c r="Q1092">
        <v>12.71282809354839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35.534688484234088</v>
      </c>
      <c r="G1093" s="13">
        <f t="shared" si="194"/>
        <v>0.19490215305833439</v>
      </c>
      <c r="H1093" s="13">
        <f t="shared" si="195"/>
        <v>35.339786331175752</v>
      </c>
      <c r="I1093" s="16">
        <f t="shared" si="202"/>
        <v>47.325062805225834</v>
      </c>
      <c r="J1093" s="13">
        <f t="shared" si="196"/>
        <v>39.724812623986885</v>
      </c>
      <c r="K1093" s="13">
        <f t="shared" si="197"/>
        <v>7.6002501812389482</v>
      </c>
      <c r="L1093" s="13">
        <f t="shared" si="198"/>
        <v>0</v>
      </c>
      <c r="M1093" s="13">
        <f t="shared" si="203"/>
        <v>1.6422816687370711E-4</v>
      </c>
      <c r="N1093" s="13">
        <f t="shared" si="199"/>
        <v>1.0182146346169841E-4</v>
      </c>
      <c r="O1093" s="13">
        <f t="shared" si="200"/>
        <v>0.19500397452179608</v>
      </c>
      <c r="Q1093">
        <v>15.386022834268379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1.3543476055317301</v>
      </c>
      <c r="G1094" s="13">
        <f t="shared" ref="G1094:G1157" si="205">IF((F1094-$J$2)&gt;0,$I$2*(F1094-$J$2),0)</f>
        <v>0</v>
      </c>
      <c r="H1094" s="13">
        <f t="shared" ref="H1094:H1157" si="206">F1094-G1094</f>
        <v>1.3543476055317301</v>
      </c>
      <c r="I1094" s="16">
        <f t="shared" si="202"/>
        <v>8.9545977867706785</v>
      </c>
      <c r="J1094" s="13">
        <f t="shared" ref="J1094:J1157" si="207">I1094/SQRT(1+(I1094/($K$2*(300+(25*Q1094)+0.05*(Q1094)^3)))^2)</f>
        <v>8.9247891359147431</v>
      </c>
      <c r="K1094" s="13">
        <f t="shared" ref="K1094:K1157" si="208">I1094-J1094</f>
        <v>2.9808650855935426E-2</v>
      </c>
      <c r="L1094" s="13">
        <f t="shared" ref="L1094:L1157" si="209">IF(K1094&gt;$N$2,(K1094-$N$2)/$L$2,0)</f>
        <v>0</v>
      </c>
      <c r="M1094" s="13">
        <f t="shared" si="203"/>
        <v>6.2406703412008706E-5</v>
      </c>
      <c r="N1094" s="13">
        <f t="shared" ref="N1094:N1157" si="210">$M$2*M1094</f>
        <v>3.8692156115445395E-5</v>
      </c>
      <c r="O1094" s="13">
        <f t="shared" ref="O1094:O1157" si="211">N1094+G1094</f>
        <v>3.8692156115445395E-5</v>
      </c>
      <c r="Q1094">
        <v>21.11100386862493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0.33488012778712639</v>
      </c>
      <c r="G1095" s="13">
        <f t="shared" si="205"/>
        <v>0</v>
      </c>
      <c r="H1095" s="13">
        <f t="shared" si="206"/>
        <v>0.33488012778712639</v>
      </c>
      <c r="I1095" s="16">
        <f t="shared" ref="I1095:I1158" si="213">H1095+K1094-L1094</f>
        <v>0.36468877864306182</v>
      </c>
      <c r="J1095" s="13">
        <f t="shared" si="207"/>
        <v>0.36468744181194918</v>
      </c>
      <c r="K1095" s="13">
        <f t="shared" si="208"/>
        <v>1.336831112641601E-6</v>
      </c>
      <c r="L1095" s="13">
        <f t="shared" si="209"/>
        <v>0</v>
      </c>
      <c r="M1095" s="13">
        <f t="shared" ref="M1095:M1158" si="214">L1095+M1094-N1094</f>
        <v>2.3714547296563311E-5</v>
      </c>
      <c r="N1095" s="13">
        <f t="shared" si="210"/>
        <v>1.4703019323869253E-5</v>
      </c>
      <c r="O1095" s="13">
        <f t="shared" si="211"/>
        <v>1.4703019323869253E-5</v>
      </c>
      <c r="Q1095">
        <v>24.054331259493001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0.14492667944839349</v>
      </c>
      <c r="G1096" s="13">
        <f t="shared" si="205"/>
        <v>0</v>
      </c>
      <c r="H1096" s="13">
        <f t="shared" si="206"/>
        <v>0.14492667944839349</v>
      </c>
      <c r="I1096" s="16">
        <f t="shared" si="213"/>
        <v>0.14492801627950613</v>
      </c>
      <c r="J1096" s="13">
        <f t="shared" si="207"/>
        <v>0.14492793494943565</v>
      </c>
      <c r="K1096" s="13">
        <f t="shared" si="208"/>
        <v>8.1330070483831562E-8</v>
      </c>
      <c r="L1096" s="13">
        <f t="shared" si="209"/>
        <v>0</v>
      </c>
      <c r="M1096" s="13">
        <f t="shared" si="214"/>
        <v>9.0115279726940582E-6</v>
      </c>
      <c r="N1096" s="13">
        <f t="shared" si="210"/>
        <v>5.5871473430703162E-6</v>
      </c>
      <c r="O1096" s="13">
        <f t="shared" si="211"/>
        <v>5.5871473430703162E-6</v>
      </c>
      <c r="Q1096">
        <v>24.27682008345619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0.36363428557097349</v>
      </c>
      <c r="G1097" s="13">
        <f t="shared" si="205"/>
        <v>0</v>
      </c>
      <c r="H1097" s="13">
        <f t="shared" si="206"/>
        <v>0.36363428557097349</v>
      </c>
      <c r="I1097" s="16">
        <f t="shared" si="213"/>
        <v>0.363634366901044</v>
      </c>
      <c r="J1097" s="13">
        <f t="shared" si="207"/>
        <v>0.36363309866266419</v>
      </c>
      <c r="K1097" s="13">
        <f t="shared" si="208"/>
        <v>1.2682383798146013E-6</v>
      </c>
      <c r="L1097" s="13">
        <f t="shared" si="209"/>
        <v>0</v>
      </c>
      <c r="M1097" s="13">
        <f t="shared" si="214"/>
        <v>3.4243806296237421E-6</v>
      </c>
      <c r="N1097" s="13">
        <f t="shared" si="210"/>
        <v>2.1231159903667202E-6</v>
      </c>
      <c r="O1097" s="13">
        <f t="shared" si="211"/>
        <v>2.1231159903667202E-6</v>
      </c>
      <c r="Q1097">
        <v>24.368846134439501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1.1533936109518581</v>
      </c>
      <c r="G1098" s="13">
        <f t="shared" si="205"/>
        <v>0</v>
      </c>
      <c r="H1098" s="13">
        <f t="shared" si="206"/>
        <v>1.1533936109518581</v>
      </c>
      <c r="I1098" s="16">
        <f t="shared" si="213"/>
        <v>1.153394879190238</v>
      </c>
      <c r="J1098" s="13">
        <f t="shared" si="207"/>
        <v>1.1533436633525604</v>
      </c>
      <c r="K1098" s="13">
        <f t="shared" si="208"/>
        <v>5.1215837677531795E-5</v>
      </c>
      <c r="L1098" s="13">
        <f t="shared" si="209"/>
        <v>0</v>
      </c>
      <c r="M1098" s="13">
        <f t="shared" si="214"/>
        <v>1.3012646392570219E-6</v>
      </c>
      <c r="N1098" s="13">
        <f t="shared" si="210"/>
        <v>8.0678407633935358E-7</v>
      </c>
      <c r="O1098" s="13">
        <f t="shared" si="211"/>
        <v>8.0678407633935358E-7</v>
      </c>
      <c r="Q1098">
        <v>22.69052700000001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5.6648648650000002</v>
      </c>
      <c r="G1099" s="13">
        <f t="shared" si="205"/>
        <v>0</v>
      </c>
      <c r="H1099" s="13">
        <f t="shared" si="206"/>
        <v>5.6648648650000002</v>
      </c>
      <c r="I1099" s="16">
        <f t="shared" si="213"/>
        <v>5.6649160808376777</v>
      </c>
      <c r="J1099" s="13">
        <f t="shared" si="207"/>
        <v>5.6583726814223372</v>
      </c>
      <c r="K1099" s="13">
        <f t="shared" si="208"/>
        <v>6.543399415340545E-3</v>
      </c>
      <c r="L1099" s="13">
        <f t="shared" si="209"/>
        <v>0</v>
      </c>
      <c r="M1099" s="13">
        <f t="shared" si="214"/>
        <v>4.9448056291766829E-7</v>
      </c>
      <c r="N1099" s="13">
        <f t="shared" si="210"/>
        <v>3.0657794900895431E-7</v>
      </c>
      <c r="O1099" s="13">
        <f t="shared" si="211"/>
        <v>3.0657794900895431E-7</v>
      </c>
      <c r="Q1099">
        <v>22.143878251009902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64.665431151489955</v>
      </c>
      <c r="G1100" s="13">
        <f t="shared" si="205"/>
        <v>4.3999570550147755</v>
      </c>
      <c r="H1100" s="13">
        <f t="shared" si="206"/>
        <v>60.265474096475181</v>
      </c>
      <c r="I1100" s="16">
        <f t="shared" si="213"/>
        <v>60.272017495890523</v>
      </c>
      <c r="J1100" s="13">
        <f t="shared" si="207"/>
        <v>47.58979431025142</v>
      </c>
      <c r="K1100" s="13">
        <f t="shared" si="208"/>
        <v>12.682223185639103</v>
      </c>
      <c r="L1100" s="13">
        <f t="shared" si="209"/>
        <v>0</v>
      </c>
      <c r="M1100" s="13">
        <f t="shared" si="214"/>
        <v>1.8790261390871398E-7</v>
      </c>
      <c r="N1100" s="13">
        <f t="shared" si="210"/>
        <v>1.1649962062340266E-7</v>
      </c>
      <c r="O1100" s="13">
        <f t="shared" si="211"/>
        <v>4.3999571715143961</v>
      </c>
      <c r="Q1100">
        <v>16.232923690234841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77.867377566247768</v>
      </c>
      <c r="G1101" s="13">
        <f t="shared" si="205"/>
        <v>6.3056726119732529</v>
      </c>
      <c r="H1101" s="13">
        <f t="shared" si="206"/>
        <v>71.561704954274518</v>
      </c>
      <c r="I1101" s="16">
        <f t="shared" si="213"/>
        <v>84.243928139913621</v>
      </c>
      <c r="J1101" s="13">
        <f t="shared" si="207"/>
        <v>46.014899722685541</v>
      </c>
      <c r="K1101" s="13">
        <f t="shared" si="208"/>
        <v>38.229028417228079</v>
      </c>
      <c r="L1101" s="13">
        <f t="shared" si="209"/>
        <v>1.1144968712514571</v>
      </c>
      <c r="M1101" s="13">
        <f t="shared" si="214"/>
        <v>1.1144969426544504</v>
      </c>
      <c r="N1101" s="13">
        <f t="shared" si="210"/>
        <v>0.69098810444575931</v>
      </c>
      <c r="O1101" s="13">
        <f t="shared" si="211"/>
        <v>6.9966607164190124</v>
      </c>
      <c r="Q1101">
        <v>11.22754709354839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16.014516218197141</v>
      </c>
      <c r="G1102" s="13">
        <f t="shared" si="205"/>
        <v>0</v>
      </c>
      <c r="H1102" s="13">
        <f t="shared" si="206"/>
        <v>16.014516218197141</v>
      </c>
      <c r="I1102" s="16">
        <f t="shared" si="213"/>
        <v>53.12904776417377</v>
      </c>
      <c r="J1102" s="13">
        <f t="shared" si="207"/>
        <v>41.163366235869688</v>
      </c>
      <c r="K1102" s="13">
        <f t="shared" si="208"/>
        <v>11.965681528304081</v>
      </c>
      <c r="L1102" s="13">
        <f t="shared" si="209"/>
        <v>0</v>
      </c>
      <c r="M1102" s="13">
        <f t="shared" si="214"/>
        <v>0.42350883820869112</v>
      </c>
      <c r="N1102" s="13">
        <f t="shared" si="210"/>
        <v>0.26257547968938849</v>
      </c>
      <c r="O1102" s="13">
        <f t="shared" si="211"/>
        <v>0.26257547968938849</v>
      </c>
      <c r="Q1102">
        <v>13.71972802141641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7.2535013335241398</v>
      </c>
      <c r="G1103" s="13">
        <f t="shared" si="205"/>
        <v>0</v>
      </c>
      <c r="H1103" s="13">
        <f t="shared" si="206"/>
        <v>7.2535013335241398</v>
      </c>
      <c r="I1103" s="16">
        <f t="shared" si="213"/>
        <v>19.219182861828223</v>
      </c>
      <c r="J1103" s="13">
        <f t="shared" si="207"/>
        <v>18.532523719889113</v>
      </c>
      <c r="K1103" s="13">
        <f t="shared" si="208"/>
        <v>0.68665914193910993</v>
      </c>
      <c r="L1103" s="13">
        <f t="shared" si="209"/>
        <v>0</v>
      </c>
      <c r="M1103" s="13">
        <f t="shared" si="214"/>
        <v>0.16093335851930263</v>
      </c>
      <c r="N1103" s="13">
        <f t="shared" si="210"/>
        <v>9.9778682281967623E-2</v>
      </c>
      <c r="O1103" s="13">
        <f t="shared" si="211"/>
        <v>9.9778682281967623E-2</v>
      </c>
      <c r="Q1103">
        <v>14.757201735188721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49.912252438945998</v>
      </c>
      <c r="G1104" s="13">
        <f t="shared" si="205"/>
        <v>2.2703194013082832</v>
      </c>
      <c r="H1104" s="13">
        <f t="shared" si="206"/>
        <v>47.641933037637713</v>
      </c>
      <c r="I1104" s="16">
        <f t="shared" si="213"/>
        <v>48.328592179576823</v>
      </c>
      <c r="J1104" s="13">
        <f t="shared" si="207"/>
        <v>40.339343258679897</v>
      </c>
      <c r="K1104" s="13">
        <f t="shared" si="208"/>
        <v>7.9892489208969266</v>
      </c>
      <c r="L1104" s="13">
        <f t="shared" si="209"/>
        <v>0</v>
      </c>
      <c r="M1104" s="13">
        <f t="shared" si="214"/>
        <v>6.1154676237335004E-2</v>
      </c>
      <c r="N1104" s="13">
        <f t="shared" si="210"/>
        <v>3.7915899267147703E-2</v>
      </c>
      <c r="O1104" s="13">
        <f t="shared" si="211"/>
        <v>2.308235300575431</v>
      </c>
      <c r="Q1104">
        <v>15.417078757897981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17.792181830624099</v>
      </c>
      <c r="G1105" s="13">
        <f t="shared" si="205"/>
        <v>0</v>
      </c>
      <c r="H1105" s="13">
        <f t="shared" si="206"/>
        <v>17.792181830624099</v>
      </c>
      <c r="I1105" s="16">
        <f t="shared" si="213"/>
        <v>25.781430751521025</v>
      </c>
      <c r="J1105" s="13">
        <f t="shared" si="207"/>
        <v>24.58629994564204</v>
      </c>
      <c r="K1105" s="13">
        <f t="shared" si="208"/>
        <v>1.1951308058789856</v>
      </c>
      <c r="L1105" s="13">
        <f t="shared" si="209"/>
        <v>0</v>
      </c>
      <c r="M1105" s="13">
        <f t="shared" si="214"/>
        <v>2.3238776970187301E-2</v>
      </c>
      <c r="N1105" s="13">
        <f t="shared" si="210"/>
        <v>1.4408041721516126E-2</v>
      </c>
      <c r="O1105" s="13">
        <f t="shared" si="211"/>
        <v>1.4408041721516126E-2</v>
      </c>
      <c r="Q1105">
        <v>16.973870148241382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1.60484332764194</v>
      </c>
      <c r="G1106" s="13">
        <f t="shared" si="205"/>
        <v>0</v>
      </c>
      <c r="H1106" s="13">
        <f t="shared" si="206"/>
        <v>1.60484332764194</v>
      </c>
      <c r="I1106" s="16">
        <f t="shared" si="213"/>
        <v>2.7999741335209256</v>
      </c>
      <c r="J1106" s="13">
        <f t="shared" si="207"/>
        <v>2.7989332087723184</v>
      </c>
      <c r="K1106" s="13">
        <f t="shared" si="208"/>
        <v>1.0409247486071749E-3</v>
      </c>
      <c r="L1106" s="13">
        <f t="shared" si="209"/>
        <v>0</v>
      </c>
      <c r="M1106" s="13">
        <f t="shared" si="214"/>
        <v>8.8307352486711749E-3</v>
      </c>
      <c r="N1106" s="13">
        <f t="shared" si="210"/>
        <v>5.4750558541761286E-3</v>
      </c>
      <c r="O1106" s="13">
        <f t="shared" si="211"/>
        <v>5.4750558541761286E-3</v>
      </c>
      <c r="Q1106">
        <v>20.203219676151779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0.41677372526385409</v>
      </c>
      <c r="G1107" s="13">
        <f t="shared" si="205"/>
        <v>0</v>
      </c>
      <c r="H1107" s="13">
        <f t="shared" si="206"/>
        <v>0.41677372526385409</v>
      </c>
      <c r="I1107" s="16">
        <f t="shared" si="213"/>
        <v>0.41781465001246126</v>
      </c>
      <c r="J1107" s="13">
        <f t="shared" si="207"/>
        <v>0.41781221895276638</v>
      </c>
      <c r="K1107" s="13">
        <f t="shared" si="208"/>
        <v>2.4310596948851071E-6</v>
      </c>
      <c r="L1107" s="13">
        <f t="shared" si="209"/>
        <v>0</v>
      </c>
      <c r="M1107" s="13">
        <f t="shared" si="214"/>
        <v>3.3556793944950463E-3</v>
      </c>
      <c r="N1107" s="13">
        <f t="shared" si="210"/>
        <v>2.0805212245869286E-3</v>
      </c>
      <c r="O1107" s="13">
        <f t="shared" si="211"/>
        <v>2.0805212245869286E-3</v>
      </c>
      <c r="Q1107">
        <v>22.701163614025901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5.2129903856263677</v>
      </c>
      <c r="G1108" s="13">
        <f t="shared" si="205"/>
        <v>0</v>
      </c>
      <c r="H1108" s="13">
        <f t="shared" si="206"/>
        <v>5.2129903856263677</v>
      </c>
      <c r="I1108" s="16">
        <f t="shared" si="213"/>
        <v>5.2129928166860626</v>
      </c>
      <c r="J1108" s="13">
        <f t="shared" si="207"/>
        <v>5.2093643365497107</v>
      </c>
      <c r="K1108" s="13">
        <f t="shared" si="208"/>
        <v>3.6284801363519747E-3</v>
      </c>
      <c r="L1108" s="13">
        <f t="shared" si="209"/>
        <v>0</v>
      </c>
      <c r="M1108" s="13">
        <f t="shared" si="214"/>
        <v>1.2751581699081177E-3</v>
      </c>
      <c r="N1108" s="13">
        <f t="shared" si="210"/>
        <v>7.9059806534303295E-4</v>
      </c>
      <c r="O1108" s="13">
        <f t="shared" si="211"/>
        <v>7.9059806534303295E-4</v>
      </c>
      <c r="Q1108">
        <v>24.571511000000012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6.9224328741199432</v>
      </c>
      <c r="G1109" s="13">
        <f t="shared" si="205"/>
        <v>0</v>
      </c>
      <c r="H1109" s="13">
        <f t="shared" si="206"/>
        <v>6.9224328741199432</v>
      </c>
      <c r="I1109" s="16">
        <f t="shared" si="213"/>
        <v>6.9260613542562952</v>
      </c>
      <c r="J1109" s="13">
        <f t="shared" si="207"/>
        <v>6.9162847215126266</v>
      </c>
      <c r="K1109" s="13">
        <f t="shared" si="208"/>
        <v>9.7766327436685785E-3</v>
      </c>
      <c r="L1109" s="13">
        <f t="shared" si="209"/>
        <v>0</v>
      </c>
      <c r="M1109" s="13">
        <f t="shared" si="214"/>
        <v>4.8456010456508476E-4</v>
      </c>
      <c r="N1109" s="13">
        <f t="shared" si="210"/>
        <v>3.0042726483035256E-4</v>
      </c>
      <c r="O1109" s="13">
        <f t="shared" si="211"/>
        <v>3.0042726483035256E-4</v>
      </c>
      <c r="Q1109">
        <v>23.572332552450021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2.1024749715661168</v>
      </c>
      <c r="G1110" s="13">
        <f t="shared" si="205"/>
        <v>0</v>
      </c>
      <c r="H1110" s="13">
        <f t="shared" si="206"/>
        <v>2.1024749715661168</v>
      </c>
      <c r="I1110" s="16">
        <f t="shared" si="213"/>
        <v>2.1122516043097854</v>
      </c>
      <c r="J1110" s="13">
        <f t="shared" si="207"/>
        <v>2.111941464316724</v>
      </c>
      <c r="K1110" s="13">
        <f t="shared" si="208"/>
        <v>3.1013999306139794E-4</v>
      </c>
      <c r="L1110" s="13">
        <f t="shared" si="209"/>
        <v>0</v>
      </c>
      <c r="M1110" s="13">
        <f t="shared" si="214"/>
        <v>1.8413283973473221E-4</v>
      </c>
      <c r="N1110" s="13">
        <f t="shared" si="210"/>
        <v>1.1416236063553396E-4</v>
      </c>
      <c r="O1110" s="13">
        <f t="shared" si="211"/>
        <v>1.1416236063553396E-4</v>
      </c>
      <c r="Q1110">
        <v>22.789969546753522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29.479686755295241</v>
      </c>
      <c r="G1111" s="13">
        <f t="shared" si="205"/>
        <v>0</v>
      </c>
      <c r="H1111" s="13">
        <f t="shared" si="206"/>
        <v>29.479686755295241</v>
      </c>
      <c r="I1111" s="16">
        <f t="shared" si="213"/>
        <v>29.479996895288302</v>
      </c>
      <c r="J1111" s="13">
        <f t="shared" si="207"/>
        <v>28.579481358513895</v>
      </c>
      <c r="K1111" s="13">
        <f t="shared" si="208"/>
        <v>0.90051553677440666</v>
      </c>
      <c r="L1111" s="13">
        <f t="shared" si="209"/>
        <v>0</v>
      </c>
      <c r="M1111" s="13">
        <f t="shared" si="214"/>
        <v>6.9970479099198244E-5</v>
      </c>
      <c r="N1111" s="13">
        <f t="shared" si="210"/>
        <v>4.338169704150291E-5</v>
      </c>
      <c r="O1111" s="13">
        <f t="shared" si="211"/>
        <v>4.338169704150291E-5</v>
      </c>
      <c r="Q1111">
        <v>21.99390828980831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68.150791903267475</v>
      </c>
      <c r="G1112" s="13">
        <f t="shared" si="205"/>
        <v>4.9030727318705782</v>
      </c>
      <c r="H1112" s="13">
        <f t="shared" si="206"/>
        <v>63.247719171396895</v>
      </c>
      <c r="I1112" s="16">
        <f t="shared" si="213"/>
        <v>64.148234708171302</v>
      </c>
      <c r="J1112" s="13">
        <f t="shared" si="207"/>
        <v>47.484384394158461</v>
      </c>
      <c r="K1112" s="13">
        <f t="shared" si="208"/>
        <v>16.663850314012841</v>
      </c>
      <c r="L1112" s="13">
        <f t="shared" si="209"/>
        <v>0</v>
      </c>
      <c r="M1112" s="13">
        <f t="shared" si="214"/>
        <v>2.6588782057695333E-5</v>
      </c>
      <c r="N1112" s="13">
        <f t="shared" si="210"/>
        <v>1.6485044875771107E-5</v>
      </c>
      <c r="O1112" s="13">
        <f t="shared" si="211"/>
        <v>4.9030892169154541</v>
      </c>
      <c r="Q1112">
        <v>14.89367096002626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11.325254408171981</v>
      </c>
      <c r="G1113" s="13">
        <f t="shared" si="205"/>
        <v>0</v>
      </c>
      <c r="H1113" s="13">
        <f t="shared" si="206"/>
        <v>11.325254408171981</v>
      </c>
      <c r="I1113" s="16">
        <f t="shared" si="213"/>
        <v>27.98910472218482</v>
      </c>
      <c r="J1113" s="13">
        <f t="shared" si="207"/>
        <v>24.804470321479194</v>
      </c>
      <c r="K1113" s="13">
        <f t="shared" si="208"/>
        <v>3.184634400705626</v>
      </c>
      <c r="L1113" s="13">
        <f t="shared" si="209"/>
        <v>0</v>
      </c>
      <c r="M1113" s="13">
        <f t="shared" si="214"/>
        <v>1.0103737181924226E-5</v>
      </c>
      <c r="N1113" s="13">
        <f t="shared" si="210"/>
        <v>6.2643170527930201E-6</v>
      </c>
      <c r="O1113" s="13">
        <f t="shared" si="211"/>
        <v>6.2643170527930201E-6</v>
      </c>
      <c r="Q1113">
        <v>10.846365093548391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24.37231612720548</v>
      </c>
      <c r="G1114" s="13">
        <f t="shared" si="205"/>
        <v>0</v>
      </c>
      <c r="H1114" s="13">
        <f t="shared" si="206"/>
        <v>24.37231612720548</v>
      </c>
      <c r="I1114" s="16">
        <f t="shared" si="213"/>
        <v>27.556950527911106</v>
      </c>
      <c r="J1114" s="13">
        <f t="shared" si="207"/>
        <v>24.890734519269074</v>
      </c>
      <c r="K1114" s="13">
        <f t="shared" si="208"/>
        <v>2.6662160086420315</v>
      </c>
      <c r="L1114" s="13">
        <f t="shared" si="209"/>
        <v>0</v>
      </c>
      <c r="M1114" s="13">
        <f t="shared" si="214"/>
        <v>3.8394201291312059E-6</v>
      </c>
      <c r="N1114" s="13">
        <f t="shared" si="210"/>
        <v>2.3804404800613476E-6</v>
      </c>
      <c r="O1114" s="13">
        <f t="shared" si="211"/>
        <v>2.3804404800613476E-6</v>
      </c>
      <c r="Q1114">
        <v>12.031472939668051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11.343005703400641</v>
      </c>
      <c r="G1115" s="13">
        <f t="shared" si="205"/>
        <v>0</v>
      </c>
      <c r="H1115" s="13">
        <f t="shared" si="206"/>
        <v>11.343005703400641</v>
      </c>
      <c r="I1115" s="16">
        <f t="shared" si="213"/>
        <v>14.009221712042672</v>
      </c>
      <c r="J1115" s="13">
        <f t="shared" si="207"/>
        <v>13.673783799271765</v>
      </c>
      <c r="K1115" s="13">
        <f t="shared" si="208"/>
        <v>0.33543791277090662</v>
      </c>
      <c r="L1115" s="13">
        <f t="shared" si="209"/>
        <v>0</v>
      </c>
      <c r="M1115" s="13">
        <f t="shared" si="214"/>
        <v>1.4589796490698583E-6</v>
      </c>
      <c r="N1115" s="13">
        <f t="shared" si="210"/>
        <v>9.0456738242331217E-7</v>
      </c>
      <c r="O1115" s="13">
        <f t="shared" si="211"/>
        <v>9.0456738242331217E-7</v>
      </c>
      <c r="Q1115">
        <v>13.209460208390039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10.4242890957582</v>
      </c>
      <c r="G1116" s="13">
        <f t="shared" si="205"/>
        <v>0</v>
      </c>
      <c r="H1116" s="13">
        <f t="shared" si="206"/>
        <v>10.4242890957582</v>
      </c>
      <c r="I1116" s="16">
        <f t="shared" si="213"/>
        <v>10.759727008529106</v>
      </c>
      <c r="J1116" s="13">
        <f t="shared" si="207"/>
        <v>10.640505916738933</v>
      </c>
      <c r="K1116" s="13">
        <f t="shared" si="208"/>
        <v>0.11922109179017326</v>
      </c>
      <c r="L1116" s="13">
        <f t="shared" si="209"/>
        <v>0</v>
      </c>
      <c r="M1116" s="13">
        <f t="shared" si="214"/>
        <v>5.5441226664654614E-7</v>
      </c>
      <c r="N1116" s="13">
        <f t="shared" si="210"/>
        <v>3.4373560532085859E-7</v>
      </c>
      <c r="O1116" s="13">
        <f t="shared" si="211"/>
        <v>3.4373560532085859E-7</v>
      </c>
      <c r="Q1116">
        <v>15.106154913515301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17.500018088135029</v>
      </c>
      <c r="G1117" s="13">
        <f t="shared" si="205"/>
        <v>0</v>
      </c>
      <c r="H1117" s="13">
        <f t="shared" si="206"/>
        <v>17.500018088135029</v>
      </c>
      <c r="I1117" s="16">
        <f t="shared" si="213"/>
        <v>17.619239179925202</v>
      </c>
      <c r="J1117" s="13">
        <f t="shared" si="207"/>
        <v>17.241109851099267</v>
      </c>
      <c r="K1117" s="13">
        <f t="shared" si="208"/>
        <v>0.37812932882593486</v>
      </c>
      <c r="L1117" s="13">
        <f t="shared" si="209"/>
        <v>0</v>
      </c>
      <c r="M1117" s="13">
        <f t="shared" si="214"/>
        <v>2.1067666132568755E-7</v>
      </c>
      <c r="N1117" s="13">
        <f t="shared" si="210"/>
        <v>1.3061953002192627E-7</v>
      </c>
      <c r="O1117" s="13">
        <f t="shared" si="211"/>
        <v>1.3061953002192627E-7</v>
      </c>
      <c r="Q1117">
        <v>17.312114741670459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24.364014353439341</v>
      </c>
      <c r="G1118" s="13">
        <f t="shared" si="205"/>
        <v>0</v>
      </c>
      <c r="H1118" s="13">
        <f t="shared" si="206"/>
        <v>24.364014353439341</v>
      </c>
      <c r="I1118" s="16">
        <f t="shared" si="213"/>
        <v>24.742143682265276</v>
      </c>
      <c r="J1118" s="13">
        <f t="shared" si="207"/>
        <v>24.246620160187515</v>
      </c>
      <c r="K1118" s="13">
        <f t="shared" si="208"/>
        <v>0.49552352207776096</v>
      </c>
      <c r="L1118" s="13">
        <f t="shared" si="209"/>
        <v>0</v>
      </c>
      <c r="M1118" s="13">
        <f t="shared" si="214"/>
        <v>8.0057131303761274E-8</v>
      </c>
      <c r="N1118" s="13">
        <f t="shared" si="210"/>
        <v>4.9635421408331991E-8</v>
      </c>
      <c r="O1118" s="13">
        <f t="shared" si="211"/>
        <v>4.9635421408331991E-8</v>
      </c>
      <c r="Q1118">
        <v>22.617726060192648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1.3557896059630501</v>
      </c>
      <c r="G1119" s="13">
        <f t="shared" si="205"/>
        <v>0</v>
      </c>
      <c r="H1119" s="13">
        <f t="shared" si="206"/>
        <v>1.3557896059630501</v>
      </c>
      <c r="I1119" s="16">
        <f t="shared" si="213"/>
        <v>1.8513131280408111</v>
      </c>
      <c r="J1119" s="13">
        <f t="shared" si="207"/>
        <v>1.8511247042719134</v>
      </c>
      <c r="K1119" s="13">
        <f t="shared" si="208"/>
        <v>1.8842376889760537E-4</v>
      </c>
      <c r="L1119" s="13">
        <f t="shared" si="209"/>
        <v>0</v>
      </c>
      <c r="M1119" s="13">
        <f t="shared" si="214"/>
        <v>3.0421709895429282E-8</v>
      </c>
      <c r="N1119" s="13">
        <f t="shared" si="210"/>
        <v>1.8861460135166156E-8</v>
      </c>
      <c r="O1119" s="13">
        <f t="shared" si="211"/>
        <v>1.8861460135166156E-8</v>
      </c>
      <c r="Q1119">
        <v>23.521279720106129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2.5433628108052471</v>
      </c>
      <c r="G1120" s="13">
        <f t="shared" si="205"/>
        <v>0</v>
      </c>
      <c r="H1120" s="13">
        <f t="shared" si="206"/>
        <v>2.5433628108052471</v>
      </c>
      <c r="I1120" s="16">
        <f t="shared" si="213"/>
        <v>2.5435512345741449</v>
      </c>
      <c r="J1120" s="13">
        <f t="shared" si="207"/>
        <v>2.5430004827746751</v>
      </c>
      <c r="K1120" s="13">
        <f t="shared" si="208"/>
        <v>5.5075179946983965E-4</v>
      </c>
      <c r="L1120" s="13">
        <f t="shared" si="209"/>
        <v>0</v>
      </c>
      <c r="M1120" s="13">
        <f t="shared" si="214"/>
        <v>1.1560249760263126E-8</v>
      </c>
      <c r="N1120" s="13">
        <f t="shared" si="210"/>
        <v>7.1673548513631378E-9</v>
      </c>
      <c r="O1120" s="13">
        <f t="shared" si="211"/>
        <v>7.1673548513631378E-9</v>
      </c>
      <c r="Q1120">
        <v>22.669665000000009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27.505164074117541</v>
      </c>
      <c r="G1121" s="13">
        <f t="shared" si="205"/>
        <v>0</v>
      </c>
      <c r="H1121" s="13">
        <f t="shared" si="206"/>
        <v>27.505164074117541</v>
      </c>
      <c r="I1121" s="16">
        <f t="shared" si="213"/>
        <v>27.505714825917011</v>
      </c>
      <c r="J1121" s="13">
        <f t="shared" si="207"/>
        <v>27.010424494006202</v>
      </c>
      <c r="K1121" s="13">
        <f t="shared" si="208"/>
        <v>0.49529033191080885</v>
      </c>
      <c r="L1121" s="13">
        <f t="shared" si="209"/>
        <v>0</v>
      </c>
      <c r="M1121" s="13">
        <f t="shared" si="214"/>
        <v>4.3928949088999882E-9</v>
      </c>
      <c r="N1121" s="13">
        <f t="shared" si="210"/>
        <v>2.7235948435179927E-9</v>
      </c>
      <c r="O1121" s="13">
        <f t="shared" si="211"/>
        <v>2.7235948435179927E-9</v>
      </c>
      <c r="Q1121">
        <v>24.909591063877809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2.5</v>
      </c>
      <c r="G1122" s="13">
        <f t="shared" si="205"/>
        <v>0</v>
      </c>
      <c r="H1122" s="13">
        <f t="shared" si="206"/>
        <v>2.5</v>
      </c>
      <c r="I1122" s="16">
        <f t="shared" si="213"/>
        <v>2.9952903319108088</v>
      </c>
      <c r="J1122" s="13">
        <f t="shared" si="207"/>
        <v>2.9946896891387671</v>
      </c>
      <c r="K1122" s="13">
        <f t="shared" si="208"/>
        <v>6.0064277204174843E-4</v>
      </c>
      <c r="L1122" s="13">
        <f t="shared" si="209"/>
        <v>0</v>
      </c>
      <c r="M1122" s="13">
        <f t="shared" si="214"/>
        <v>1.6693000653819955E-9</v>
      </c>
      <c r="N1122" s="13">
        <f t="shared" si="210"/>
        <v>1.0349660405368373E-9</v>
      </c>
      <c r="O1122" s="13">
        <f t="shared" si="211"/>
        <v>1.0349660405368373E-9</v>
      </c>
      <c r="Q1122">
        <v>25.556002358372449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5.5923228214928073</v>
      </c>
      <c r="G1123" s="13">
        <f t="shared" si="205"/>
        <v>0</v>
      </c>
      <c r="H1123" s="13">
        <f t="shared" si="206"/>
        <v>5.5923228214928073</v>
      </c>
      <c r="I1123" s="16">
        <f t="shared" si="213"/>
        <v>5.5929234642648495</v>
      </c>
      <c r="J1123" s="13">
        <f t="shared" si="207"/>
        <v>5.585688998407341</v>
      </c>
      <c r="K1123" s="13">
        <f t="shared" si="208"/>
        <v>7.2344658575085319E-3</v>
      </c>
      <c r="L1123" s="13">
        <f t="shared" si="209"/>
        <v>0</v>
      </c>
      <c r="M1123" s="13">
        <f t="shared" si="214"/>
        <v>6.3433402484515826E-10</v>
      </c>
      <c r="N1123" s="13">
        <f t="shared" si="210"/>
        <v>3.9328709540399814E-10</v>
      </c>
      <c r="O1123" s="13">
        <f t="shared" si="211"/>
        <v>3.9328709540399814E-10</v>
      </c>
      <c r="Q1123">
        <v>21.160534160826391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7.210810811</v>
      </c>
      <c r="G1124" s="13">
        <f t="shared" si="205"/>
        <v>0</v>
      </c>
      <c r="H1124" s="13">
        <f t="shared" si="206"/>
        <v>7.210810811</v>
      </c>
      <c r="I1124" s="16">
        <f t="shared" si="213"/>
        <v>7.2180452768575085</v>
      </c>
      <c r="J1124" s="13">
        <f t="shared" si="207"/>
        <v>7.1930272710603669</v>
      </c>
      <c r="K1124" s="13">
        <f t="shared" si="208"/>
        <v>2.501800579714164E-2</v>
      </c>
      <c r="L1124" s="13">
        <f t="shared" si="209"/>
        <v>0</v>
      </c>
      <c r="M1124" s="13">
        <f t="shared" si="214"/>
        <v>2.4104692944116012E-10</v>
      </c>
      <c r="N1124" s="13">
        <f t="shared" si="210"/>
        <v>1.4944909625351928E-10</v>
      </c>
      <c r="O1124" s="13">
        <f t="shared" si="211"/>
        <v>1.4944909625351928E-10</v>
      </c>
      <c r="Q1124">
        <v>17.77844543695165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40.01022021829931</v>
      </c>
      <c r="G1125" s="13">
        <f t="shared" si="205"/>
        <v>0.84095010563411443</v>
      </c>
      <c r="H1125" s="13">
        <f t="shared" si="206"/>
        <v>39.169270112665195</v>
      </c>
      <c r="I1125" s="16">
        <f t="shared" si="213"/>
        <v>39.194288118462339</v>
      </c>
      <c r="J1125" s="13">
        <f t="shared" si="207"/>
        <v>34.471337185859305</v>
      </c>
      <c r="K1125" s="13">
        <f t="shared" si="208"/>
        <v>4.7229509326030339</v>
      </c>
      <c r="L1125" s="13">
        <f t="shared" si="209"/>
        <v>0</v>
      </c>
      <c r="M1125" s="13">
        <f t="shared" si="214"/>
        <v>9.1597833187640838E-11</v>
      </c>
      <c r="N1125" s="13">
        <f t="shared" si="210"/>
        <v>5.6790656576337319E-11</v>
      </c>
      <c r="O1125" s="13">
        <f t="shared" si="211"/>
        <v>0.84095010569090511</v>
      </c>
      <c r="Q1125">
        <v>15.25689530890036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55.445047438162007</v>
      </c>
      <c r="G1126" s="13">
        <f t="shared" si="205"/>
        <v>3.0689844747918014</v>
      </c>
      <c r="H1126" s="13">
        <f t="shared" si="206"/>
        <v>52.376062963370202</v>
      </c>
      <c r="I1126" s="16">
        <f t="shared" si="213"/>
        <v>57.099013895973236</v>
      </c>
      <c r="J1126" s="13">
        <f t="shared" si="207"/>
        <v>41.436487960861186</v>
      </c>
      <c r="K1126" s="13">
        <f t="shared" si="208"/>
        <v>15.66252593511205</v>
      </c>
      <c r="L1126" s="13">
        <f t="shared" si="209"/>
        <v>0</v>
      </c>
      <c r="M1126" s="13">
        <f t="shared" si="214"/>
        <v>3.4807176611303519E-11</v>
      </c>
      <c r="N1126" s="13">
        <f t="shared" si="210"/>
        <v>2.158044949900818E-11</v>
      </c>
      <c r="O1126" s="13">
        <f t="shared" si="211"/>
        <v>3.0689844748133819</v>
      </c>
      <c r="Q1126">
        <v>12.583612093548391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26.546494482012921</v>
      </c>
      <c r="G1127" s="13">
        <f t="shared" si="205"/>
        <v>0</v>
      </c>
      <c r="H1127" s="13">
        <f t="shared" si="206"/>
        <v>26.546494482012921</v>
      </c>
      <c r="I1127" s="16">
        <f t="shared" si="213"/>
        <v>42.209020417124975</v>
      </c>
      <c r="J1127" s="13">
        <f t="shared" si="207"/>
        <v>36.64234071531358</v>
      </c>
      <c r="K1127" s="13">
        <f t="shared" si="208"/>
        <v>5.5666797018113954</v>
      </c>
      <c r="L1127" s="13">
        <f t="shared" si="209"/>
        <v>0</v>
      </c>
      <c r="M1127" s="13">
        <f t="shared" si="214"/>
        <v>1.3226727112295339E-11</v>
      </c>
      <c r="N1127" s="13">
        <f t="shared" si="210"/>
        <v>8.2005708096231104E-12</v>
      </c>
      <c r="O1127" s="13">
        <f t="shared" si="211"/>
        <v>8.2005708096231104E-12</v>
      </c>
      <c r="Q1127">
        <v>15.528799578741349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58.157994974629979</v>
      </c>
      <c r="G1128" s="13">
        <f t="shared" si="205"/>
        <v>3.4606014502765512</v>
      </c>
      <c r="H1128" s="13">
        <f t="shared" si="206"/>
        <v>54.69739352435343</v>
      </c>
      <c r="I1128" s="16">
        <f t="shared" si="213"/>
        <v>60.264073226164825</v>
      </c>
      <c r="J1128" s="13">
        <f t="shared" si="207"/>
        <v>49.014738119330801</v>
      </c>
      <c r="K1128" s="13">
        <f t="shared" si="208"/>
        <v>11.249335106834025</v>
      </c>
      <c r="L1128" s="13">
        <f t="shared" si="209"/>
        <v>0</v>
      </c>
      <c r="M1128" s="13">
        <f t="shared" si="214"/>
        <v>5.0261563026722283E-12</v>
      </c>
      <c r="N1128" s="13">
        <f t="shared" si="210"/>
        <v>3.1162169076567816E-12</v>
      </c>
      <c r="O1128" s="13">
        <f t="shared" si="211"/>
        <v>3.4606014502796674</v>
      </c>
      <c r="Q1128">
        <v>17.409663700867998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75.021758880466649</v>
      </c>
      <c r="G1129" s="13">
        <f t="shared" si="205"/>
        <v>5.8949044094449672</v>
      </c>
      <c r="H1129" s="13">
        <f t="shared" si="206"/>
        <v>69.126854471021687</v>
      </c>
      <c r="I1129" s="16">
        <f t="shared" si="213"/>
        <v>80.376189577855712</v>
      </c>
      <c r="J1129" s="13">
        <f t="shared" si="207"/>
        <v>58.186516576217464</v>
      </c>
      <c r="K1129" s="13">
        <f t="shared" si="208"/>
        <v>22.189673001638248</v>
      </c>
      <c r="L1129" s="13">
        <f t="shared" si="209"/>
        <v>0</v>
      </c>
      <c r="M1129" s="13">
        <f t="shared" si="214"/>
        <v>1.9099393950154467E-12</v>
      </c>
      <c r="N1129" s="13">
        <f t="shared" si="210"/>
        <v>1.1841624249095769E-12</v>
      </c>
      <c r="O1129" s="13">
        <f t="shared" si="211"/>
        <v>5.8949044094461511</v>
      </c>
      <c r="Q1129">
        <v>17.4259013852331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31.986090985408399</v>
      </c>
      <c r="G1130" s="13">
        <f t="shared" si="205"/>
        <v>0</v>
      </c>
      <c r="H1130" s="13">
        <f t="shared" si="206"/>
        <v>31.986090985408399</v>
      </c>
      <c r="I1130" s="16">
        <f t="shared" si="213"/>
        <v>54.175763987046651</v>
      </c>
      <c r="J1130" s="13">
        <f t="shared" si="207"/>
        <v>46.817360500528174</v>
      </c>
      <c r="K1130" s="13">
        <f t="shared" si="208"/>
        <v>7.3584034865184762</v>
      </c>
      <c r="L1130" s="13">
        <f t="shared" si="209"/>
        <v>0</v>
      </c>
      <c r="M1130" s="13">
        <f t="shared" si="214"/>
        <v>7.2577697010586982E-13</v>
      </c>
      <c r="N1130" s="13">
        <f t="shared" si="210"/>
        <v>4.499817214656393E-13</v>
      </c>
      <c r="O1130" s="13">
        <f t="shared" si="211"/>
        <v>4.499817214656393E-13</v>
      </c>
      <c r="Q1130">
        <v>18.8145724712322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2.7660265290270112</v>
      </c>
      <c r="G1131" s="13">
        <f t="shared" si="205"/>
        <v>0</v>
      </c>
      <c r="H1131" s="13">
        <f t="shared" si="206"/>
        <v>2.7660265290270112</v>
      </c>
      <c r="I1131" s="16">
        <f t="shared" si="213"/>
        <v>10.124430015545487</v>
      </c>
      <c r="J1131" s="13">
        <f t="shared" si="207"/>
        <v>10.088461765306889</v>
      </c>
      <c r="K1131" s="13">
        <f t="shared" si="208"/>
        <v>3.5968250238598287E-2</v>
      </c>
      <c r="L1131" s="13">
        <f t="shared" si="209"/>
        <v>0</v>
      </c>
      <c r="M1131" s="13">
        <f t="shared" si="214"/>
        <v>2.7579524864023052E-13</v>
      </c>
      <c r="N1131" s="13">
        <f t="shared" si="210"/>
        <v>1.7099305415694291E-13</v>
      </c>
      <c r="O1131" s="13">
        <f t="shared" si="211"/>
        <v>1.7099305415694291E-13</v>
      </c>
      <c r="Q1131">
        <v>22.3862256186084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8.9143529002250796E-2</v>
      </c>
      <c r="G1132" s="13">
        <f t="shared" si="205"/>
        <v>0</v>
      </c>
      <c r="H1132" s="13">
        <f t="shared" si="206"/>
        <v>8.9143529002250796E-2</v>
      </c>
      <c r="I1132" s="16">
        <f t="shared" si="213"/>
        <v>0.1251117792408491</v>
      </c>
      <c r="J1132" s="13">
        <f t="shared" si="207"/>
        <v>0.12511173510333951</v>
      </c>
      <c r="K1132" s="13">
        <f t="shared" si="208"/>
        <v>4.4137509591646307E-8</v>
      </c>
      <c r="L1132" s="13">
        <f t="shared" si="209"/>
        <v>0</v>
      </c>
      <c r="M1132" s="13">
        <f t="shared" si="214"/>
        <v>1.0480219448328761E-13</v>
      </c>
      <c r="N1132" s="13">
        <f t="shared" si="210"/>
        <v>6.497736057963832E-14</v>
      </c>
      <c r="O1132" s="13">
        <f t="shared" si="211"/>
        <v>6.497736057963832E-14</v>
      </c>
      <c r="Q1132">
        <v>25.498176386006669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1.227202106067355</v>
      </c>
      <c r="G1133" s="13">
        <f t="shared" si="205"/>
        <v>0</v>
      </c>
      <c r="H1133" s="13">
        <f t="shared" si="206"/>
        <v>1.227202106067355</v>
      </c>
      <c r="I1133" s="16">
        <f t="shared" si="213"/>
        <v>1.2272021502048647</v>
      </c>
      <c r="J1133" s="13">
        <f t="shared" si="207"/>
        <v>1.2271467955419175</v>
      </c>
      <c r="K1133" s="13">
        <f t="shared" si="208"/>
        <v>5.535466294714908E-5</v>
      </c>
      <c r="L1133" s="13">
        <f t="shared" si="209"/>
        <v>0</v>
      </c>
      <c r="M1133" s="13">
        <f t="shared" si="214"/>
        <v>3.9824833903649288E-14</v>
      </c>
      <c r="N1133" s="13">
        <f t="shared" si="210"/>
        <v>2.4691397020262559E-14</v>
      </c>
      <c r="O1133" s="13">
        <f t="shared" si="211"/>
        <v>2.4691397020262559E-14</v>
      </c>
      <c r="Q1133">
        <v>23.461036000000011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4.2237353324319704</v>
      </c>
      <c r="G1134" s="13">
        <f t="shared" si="205"/>
        <v>0</v>
      </c>
      <c r="H1134" s="13">
        <f t="shared" si="206"/>
        <v>4.2237353324319704</v>
      </c>
      <c r="I1134" s="16">
        <f t="shared" si="213"/>
        <v>4.2237906870949171</v>
      </c>
      <c r="J1134" s="13">
        <f t="shared" si="207"/>
        <v>4.2211164770072882</v>
      </c>
      <c r="K1134" s="13">
        <f t="shared" si="208"/>
        <v>2.6742100876289143E-3</v>
      </c>
      <c r="L1134" s="13">
        <f t="shared" si="209"/>
        <v>0</v>
      </c>
      <c r="M1134" s="13">
        <f t="shared" si="214"/>
        <v>1.5133436883386729E-14</v>
      </c>
      <c r="N1134" s="13">
        <f t="shared" si="210"/>
        <v>9.3827308676997723E-15</v>
      </c>
      <c r="O1134" s="13">
        <f t="shared" si="211"/>
        <v>9.3827308676997723E-15</v>
      </c>
      <c r="Q1134">
        <v>22.249529596334991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10.375343795276351</v>
      </c>
      <c r="G1135" s="13">
        <f t="shared" si="205"/>
        <v>0</v>
      </c>
      <c r="H1135" s="13">
        <f t="shared" si="206"/>
        <v>10.375343795276351</v>
      </c>
      <c r="I1135" s="16">
        <f t="shared" si="213"/>
        <v>10.37801800536398</v>
      </c>
      <c r="J1135" s="13">
        <f t="shared" si="207"/>
        <v>10.330331832424321</v>
      </c>
      <c r="K1135" s="13">
        <f t="shared" si="208"/>
        <v>4.7686172939659599E-2</v>
      </c>
      <c r="L1135" s="13">
        <f t="shared" si="209"/>
        <v>0</v>
      </c>
      <c r="M1135" s="13">
        <f t="shared" si="214"/>
        <v>5.7507060156869565E-15</v>
      </c>
      <c r="N1135" s="13">
        <f t="shared" si="210"/>
        <v>3.5654377297259129E-15</v>
      </c>
      <c r="O1135" s="13">
        <f t="shared" si="211"/>
        <v>3.5654377297259129E-15</v>
      </c>
      <c r="Q1135">
        <v>20.904811338537659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11.328675879372289</v>
      </c>
      <c r="G1136" s="13">
        <f t="shared" si="205"/>
        <v>0</v>
      </c>
      <c r="H1136" s="13">
        <f t="shared" si="206"/>
        <v>11.328675879372289</v>
      </c>
      <c r="I1136" s="16">
        <f t="shared" si="213"/>
        <v>11.376362052311949</v>
      </c>
      <c r="J1136" s="13">
        <f t="shared" si="207"/>
        <v>11.288425303688868</v>
      </c>
      <c r="K1136" s="13">
        <f t="shared" si="208"/>
        <v>8.7936748623080874E-2</v>
      </c>
      <c r="L1136" s="13">
        <f t="shared" si="209"/>
        <v>0</v>
      </c>
      <c r="M1136" s="13">
        <f t="shared" si="214"/>
        <v>2.1852682859610436E-15</v>
      </c>
      <c r="N1136" s="13">
        <f t="shared" si="210"/>
        <v>1.3548663372958471E-15</v>
      </c>
      <c r="O1136" s="13">
        <f t="shared" si="211"/>
        <v>1.3548663372958471E-15</v>
      </c>
      <c r="Q1136">
        <v>18.495733779260689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26.656237800066151</v>
      </c>
      <c r="G1137" s="13">
        <f t="shared" si="205"/>
        <v>0</v>
      </c>
      <c r="H1137" s="13">
        <f t="shared" si="206"/>
        <v>26.656237800066151</v>
      </c>
      <c r="I1137" s="16">
        <f t="shared" si="213"/>
        <v>26.74417454868923</v>
      </c>
      <c r="J1137" s="13">
        <f t="shared" si="207"/>
        <v>24.265643491453314</v>
      </c>
      <c r="K1137" s="13">
        <f t="shared" si="208"/>
        <v>2.4785310572359158</v>
      </c>
      <c r="L1137" s="13">
        <f t="shared" si="209"/>
        <v>0</v>
      </c>
      <c r="M1137" s="13">
        <f t="shared" si="214"/>
        <v>8.3040194866519655E-16</v>
      </c>
      <c r="N1137" s="13">
        <f t="shared" si="210"/>
        <v>5.148492081724219E-16</v>
      </c>
      <c r="O1137" s="13">
        <f t="shared" si="211"/>
        <v>5.148492081724219E-16</v>
      </c>
      <c r="Q1137">
        <v>11.958173093548391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10.569730054723021</v>
      </c>
      <c r="G1138" s="13">
        <f t="shared" si="205"/>
        <v>0</v>
      </c>
      <c r="H1138" s="13">
        <f t="shared" si="206"/>
        <v>10.569730054723021</v>
      </c>
      <c r="I1138" s="16">
        <f t="shared" si="213"/>
        <v>13.048261111958936</v>
      </c>
      <c r="J1138" s="13">
        <f t="shared" si="207"/>
        <v>12.816530396189819</v>
      </c>
      <c r="K1138" s="13">
        <f t="shared" si="208"/>
        <v>0.23173071576911752</v>
      </c>
      <c r="L1138" s="13">
        <f t="shared" si="209"/>
        <v>0</v>
      </c>
      <c r="M1138" s="13">
        <f t="shared" si="214"/>
        <v>3.1555274049277465E-16</v>
      </c>
      <c r="N1138" s="13">
        <f t="shared" si="210"/>
        <v>1.9564269910552028E-16</v>
      </c>
      <c r="O1138" s="13">
        <f t="shared" si="211"/>
        <v>1.9564269910552028E-16</v>
      </c>
      <c r="Q1138">
        <v>14.41378469962274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19.67682635932848</v>
      </c>
      <c r="G1139" s="13">
        <f t="shared" si="205"/>
        <v>0</v>
      </c>
      <c r="H1139" s="13">
        <f t="shared" si="206"/>
        <v>19.67682635932848</v>
      </c>
      <c r="I1139" s="16">
        <f t="shared" si="213"/>
        <v>19.908557075097598</v>
      </c>
      <c r="J1139" s="13">
        <f t="shared" si="207"/>
        <v>19.204728908715271</v>
      </c>
      <c r="K1139" s="13">
        <f t="shared" si="208"/>
        <v>0.70382816638232626</v>
      </c>
      <c r="L1139" s="13">
        <f t="shared" si="209"/>
        <v>0</v>
      </c>
      <c r="M1139" s="13">
        <f t="shared" si="214"/>
        <v>1.1991004138725438E-16</v>
      </c>
      <c r="N1139" s="13">
        <f t="shared" si="210"/>
        <v>7.434422566009771E-17</v>
      </c>
      <c r="O1139" s="13">
        <f t="shared" si="211"/>
        <v>7.434422566009771E-17</v>
      </c>
      <c r="Q1139">
        <v>15.343054617500581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84.202839625004174</v>
      </c>
      <c r="G1140" s="13">
        <f t="shared" si="205"/>
        <v>7.2202035626818386</v>
      </c>
      <c r="H1140" s="13">
        <f t="shared" si="206"/>
        <v>76.982636062322342</v>
      </c>
      <c r="I1140" s="16">
        <f t="shared" si="213"/>
        <v>77.686464228704665</v>
      </c>
      <c r="J1140" s="13">
        <f t="shared" si="207"/>
        <v>52.936685092056315</v>
      </c>
      <c r="K1140" s="13">
        <f t="shared" si="208"/>
        <v>24.74977913664835</v>
      </c>
      <c r="L1140" s="13">
        <f t="shared" si="209"/>
        <v>0</v>
      </c>
      <c r="M1140" s="13">
        <f t="shared" si="214"/>
        <v>4.5565815727156669E-17</v>
      </c>
      <c r="N1140" s="13">
        <f t="shared" si="210"/>
        <v>2.8250805750837138E-17</v>
      </c>
      <c r="O1140" s="13">
        <f t="shared" si="211"/>
        <v>7.2202035626818386</v>
      </c>
      <c r="Q1140">
        <v>15.23591860985689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53.756536387585967</v>
      </c>
      <c r="G1141" s="13">
        <f t="shared" si="205"/>
        <v>2.8252460383456413</v>
      </c>
      <c r="H1141" s="13">
        <f t="shared" si="206"/>
        <v>50.931290349240328</v>
      </c>
      <c r="I1141" s="16">
        <f t="shared" si="213"/>
        <v>75.681069485888685</v>
      </c>
      <c r="J1141" s="13">
        <f t="shared" si="207"/>
        <v>52.166853479895011</v>
      </c>
      <c r="K1141" s="13">
        <f t="shared" si="208"/>
        <v>23.514216005993674</v>
      </c>
      <c r="L1141" s="13">
        <f t="shared" si="209"/>
        <v>0</v>
      </c>
      <c r="M1141" s="13">
        <f t="shared" si="214"/>
        <v>1.7315009976319532E-17</v>
      </c>
      <c r="N1141" s="13">
        <f t="shared" si="210"/>
        <v>1.073530618531811E-17</v>
      </c>
      <c r="O1141" s="13">
        <f t="shared" si="211"/>
        <v>2.8252460383456413</v>
      </c>
      <c r="Q1141">
        <v>15.17196812348096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4.2685954430187056</v>
      </c>
      <c r="G1142" s="13">
        <f t="shared" si="205"/>
        <v>0</v>
      </c>
      <c r="H1142" s="13">
        <f t="shared" si="206"/>
        <v>4.2685954430187056</v>
      </c>
      <c r="I1142" s="16">
        <f t="shared" si="213"/>
        <v>27.782811449012378</v>
      </c>
      <c r="J1142" s="13">
        <f t="shared" si="207"/>
        <v>26.83836540354288</v>
      </c>
      <c r="K1142" s="13">
        <f t="shared" si="208"/>
        <v>0.94444604546949762</v>
      </c>
      <c r="L1142" s="13">
        <f t="shared" si="209"/>
        <v>0</v>
      </c>
      <c r="M1142" s="13">
        <f t="shared" si="214"/>
        <v>6.5797037910014213E-18</v>
      </c>
      <c r="N1142" s="13">
        <f t="shared" si="210"/>
        <v>4.079416350420881E-18</v>
      </c>
      <c r="O1142" s="13">
        <f t="shared" si="211"/>
        <v>4.079416350420881E-18</v>
      </c>
      <c r="Q1142">
        <v>20.361806353639651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2.3806042816471318</v>
      </c>
      <c r="G1143" s="13">
        <f t="shared" si="205"/>
        <v>0</v>
      </c>
      <c r="H1143" s="13">
        <f t="shared" si="206"/>
        <v>2.3806042816471318</v>
      </c>
      <c r="I1143" s="16">
        <f t="shared" si="213"/>
        <v>3.3250503271166294</v>
      </c>
      <c r="J1143" s="13">
        <f t="shared" si="207"/>
        <v>3.3240745950986437</v>
      </c>
      <c r="K1143" s="13">
        <f t="shared" si="208"/>
        <v>9.7573201798573095E-4</v>
      </c>
      <c r="L1143" s="13">
        <f t="shared" si="209"/>
        <v>0</v>
      </c>
      <c r="M1143" s="13">
        <f t="shared" si="214"/>
        <v>2.5002874405805403E-18</v>
      </c>
      <c r="N1143" s="13">
        <f t="shared" si="210"/>
        <v>1.550178213159935E-18</v>
      </c>
      <c r="O1143" s="13">
        <f t="shared" si="211"/>
        <v>1.550178213159935E-18</v>
      </c>
      <c r="Q1143">
        <v>24.32075708049317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0.29079155522141559</v>
      </c>
      <c r="G1144" s="13">
        <f t="shared" si="205"/>
        <v>0</v>
      </c>
      <c r="H1144" s="13">
        <f t="shared" si="206"/>
        <v>0.29079155522141559</v>
      </c>
      <c r="I1144" s="16">
        <f t="shared" si="213"/>
        <v>0.29176728723940132</v>
      </c>
      <c r="J1144" s="13">
        <f t="shared" si="207"/>
        <v>0.29176665874550872</v>
      </c>
      <c r="K1144" s="13">
        <f t="shared" si="208"/>
        <v>6.2849389259600486E-7</v>
      </c>
      <c r="L1144" s="13">
        <f t="shared" si="209"/>
        <v>0</v>
      </c>
      <c r="M1144" s="13">
        <f t="shared" si="214"/>
        <v>9.501092274206053E-19</v>
      </c>
      <c r="N1144" s="13">
        <f t="shared" si="210"/>
        <v>5.8906772100077532E-19</v>
      </c>
      <c r="O1144" s="13">
        <f t="shared" si="211"/>
        <v>5.8906772100077532E-19</v>
      </c>
      <c r="Q1144">
        <v>24.665978984020349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24.44902707928923</v>
      </c>
      <c r="G1145" s="13">
        <f t="shared" si="205"/>
        <v>0</v>
      </c>
      <c r="H1145" s="13">
        <f t="shared" si="206"/>
        <v>24.44902707928923</v>
      </c>
      <c r="I1145" s="16">
        <f t="shared" si="213"/>
        <v>24.449027707783124</v>
      </c>
      <c r="J1145" s="13">
        <f t="shared" si="207"/>
        <v>23.894060151623407</v>
      </c>
      <c r="K1145" s="13">
        <f t="shared" si="208"/>
        <v>0.55496755615971693</v>
      </c>
      <c r="L1145" s="13">
        <f t="shared" si="209"/>
        <v>0</v>
      </c>
      <c r="M1145" s="13">
        <f t="shared" si="214"/>
        <v>3.6104150641982998E-19</v>
      </c>
      <c r="N1145" s="13">
        <f t="shared" si="210"/>
        <v>2.2384573398029458E-19</v>
      </c>
      <c r="O1145" s="13">
        <f t="shared" si="211"/>
        <v>2.2384573398029458E-19</v>
      </c>
      <c r="Q1145">
        <v>21.532759000000009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19.6400831982296</v>
      </c>
      <c r="G1146" s="13">
        <f t="shared" si="205"/>
        <v>0</v>
      </c>
      <c r="H1146" s="13">
        <f t="shared" si="206"/>
        <v>19.6400831982296</v>
      </c>
      <c r="I1146" s="16">
        <f t="shared" si="213"/>
        <v>20.195050754389317</v>
      </c>
      <c r="J1146" s="13">
        <f t="shared" si="207"/>
        <v>19.987300016012121</v>
      </c>
      <c r="K1146" s="13">
        <f t="shared" si="208"/>
        <v>0.2077507383771966</v>
      </c>
      <c r="L1146" s="13">
        <f t="shared" si="209"/>
        <v>0</v>
      </c>
      <c r="M1146" s="13">
        <f t="shared" si="214"/>
        <v>1.371957724395354E-19</v>
      </c>
      <c r="N1146" s="13">
        <f t="shared" si="210"/>
        <v>8.5061378912511951E-20</v>
      </c>
      <c r="O1146" s="13">
        <f t="shared" si="211"/>
        <v>8.5061378912511951E-20</v>
      </c>
      <c r="Q1146">
        <v>24.57756971861247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5.8831622251288476</v>
      </c>
      <c r="G1147" s="13">
        <f t="shared" si="205"/>
        <v>0</v>
      </c>
      <c r="H1147" s="13">
        <f t="shared" si="206"/>
        <v>5.8831622251288476</v>
      </c>
      <c r="I1147" s="16">
        <f t="shared" si="213"/>
        <v>6.0909129635060442</v>
      </c>
      <c r="J1147" s="13">
        <f t="shared" si="207"/>
        <v>6.0840318965127818</v>
      </c>
      <c r="K1147" s="13">
        <f t="shared" si="208"/>
        <v>6.881066993262408E-3</v>
      </c>
      <c r="L1147" s="13">
        <f t="shared" si="209"/>
        <v>0</v>
      </c>
      <c r="M1147" s="13">
        <f t="shared" si="214"/>
        <v>5.213439352702345E-20</v>
      </c>
      <c r="N1147" s="13">
        <f t="shared" si="210"/>
        <v>3.2323323986754539E-20</v>
      </c>
      <c r="O1147" s="13">
        <f t="shared" si="211"/>
        <v>3.2323323986754539E-20</v>
      </c>
      <c r="Q1147">
        <v>23.331357407060921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19.675770897278749</v>
      </c>
      <c r="G1148" s="13">
        <f t="shared" si="205"/>
        <v>0</v>
      </c>
      <c r="H1148" s="13">
        <f t="shared" si="206"/>
        <v>19.675770897278749</v>
      </c>
      <c r="I1148" s="16">
        <f t="shared" si="213"/>
        <v>19.682651964272011</v>
      </c>
      <c r="J1148" s="13">
        <f t="shared" si="207"/>
        <v>19.227163300087028</v>
      </c>
      <c r="K1148" s="13">
        <f t="shared" si="208"/>
        <v>0.45548866418498335</v>
      </c>
      <c r="L1148" s="13">
        <f t="shared" si="209"/>
        <v>0</v>
      </c>
      <c r="M1148" s="13">
        <f t="shared" si="214"/>
        <v>1.9811069540268912E-20</v>
      </c>
      <c r="N1148" s="13">
        <f t="shared" si="210"/>
        <v>1.2282863114966725E-20</v>
      </c>
      <c r="O1148" s="13">
        <f t="shared" si="211"/>
        <v>1.2282863114966725E-20</v>
      </c>
      <c r="Q1148">
        <v>18.32823194891709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102.8094635688058</v>
      </c>
      <c r="G1149" s="13">
        <f t="shared" si="205"/>
        <v>9.9060902946974316</v>
      </c>
      <c r="H1149" s="13">
        <f t="shared" si="206"/>
        <v>92.903373274108361</v>
      </c>
      <c r="I1149" s="16">
        <f t="shared" si="213"/>
        <v>93.358861938293344</v>
      </c>
      <c r="J1149" s="13">
        <f t="shared" si="207"/>
        <v>57.637716707784875</v>
      </c>
      <c r="K1149" s="13">
        <f t="shared" si="208"/>
        <v>35.721145230508469</v>
      </c>
      <c r="L1149" s="13">
        <f t="shared" si="209"/>
        <v>0</v>
      </c>
      <c r="M1149" s="13">
        <f t="shared" si="214"/>
        <v>7.528206425302187E-21</v>
      </c>
      <c r="N1149" s="13">
        <f t="shared" si="210"/>
        <v>4.6674879836873558E-21</v>
      </c>
      <c r="O1149" s="13">
        <f t="shared" si="211"/>
        <v>9.9060902946974316</v>
      </c>
      <c r="Q1149">
        <v>15.4210155836734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43.012340683904903</v>
      </c>
      <c r="G1150" s="13">
        <f t="shared" si="205"/>
        <v>1.2743095130600202</v>
      </c>
      <c r="H1150" s="13">
        <f t="shared" si="206"/>
        <v>41.738031170844884</v>
      </c>
      <c r="I1150" s="16">
        <f t="shared" si="213"/>
        <v>77.459176401353346</v>
      </c>
      <c r="J1150" s="13">
        <f t="shared" si="207"/>
        <v>47.90701490678552</v>
      </c>
      <c r="K1150" s="13">
        <f t="shared" si="208"/>
        <v>29.552161494567827</v>
      </c>
      <c r="L1150" s="13">
        <f t="shared" si="209"/>
        <v>0</v>
      </c>
      <c r="M1150" s="13">
        <f t="shared" si="214"/>
        <v>2.8607184416148312E-21</v>
      </c>
      <c r="N1150" s="13">
        <f t="shared" si="210"/>
        <v>1.7736454338011953E-21</v>
      </c>
      <c r="O1150" s="13">
        <f t="shared" si="211"/>
        <v>1.2743095130600202</v>
      </c>
      <c r="Q1150">
        <v>12.76234709354839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25.809581006344821</v>
      </c>
      <c r="G1151" s="13">
        <f t="shared" si="205"/>
        <v>0</v>
      </c>
      <c r="H1151" s="13">
        <f t="shared" si="206"/>
        <v>25.809581006344821</v>
      </c>
      <c r="I1151" s="16">
        <f t="shared" si="213"/>
        <v>55.361742500912648</v>
      </c>
      <c r="J1151" s="13">
        <f t="shared" si="207"/>
        <v>44.27115435357981</v>
      </c>
      <c r="K1151" s="13">
        <f t="shared" si="208"/>
        <v>11.090588147332838</v>
      </c>
      <c r="L1151" s="13">
        <f t="shared" si="209"/>
        <v>0</v>
      </c>
      <c r="M1151" s="13">
        <f t="shared" si="214"/>
        <v>1.0870730078136359E-21</v>
      </c>
      <c r="N1151" s="13">
        <f t="shared" si="210"/>
        <v>6.7398526484445424E-22</v>
      </c>
      <c r="O1151" s="13">
        <f t="shared" si="211"/>
        <v>6.7398526484445424E-22</v>
      </c>
      <c r="Q1151">
        <v>15.511206846039959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33.024250922801329</v>
      </c>
      <c r="G1152" s="13">
        <f t="shared" si="205"/>
        <v>0</v>
      </c>
      <c r="H1152" s="13">
        <f t="shared" si="206"/>
        <v>33.024250922801329</v>
      </c>
      <c r="I1152" s="16">
        <f t="shared" si="213"/>
        <v>44.114839070134167</v>
      </c>
      <c r="J1152" s="13">
        <f t="shared" si="207"/>
        <v>38.963337131439445</v>
      </c>
      <c r="K1152" s="13">
        <f t="shared" si="208"/>
        <v>5.1515019386947216</v>
      </c>
      <c r="L1152" s="13">
        <f t="shared" si="209"/>
        <v>0</v>
      </c>
      <c r="M1152" s="13">
        <f t="shared" si="214"/>
        <v>4.1308774296918171E-22</v>
      </c>
      <c r="N1152" s="13">
        <f t="shared" si="210"/>
        <v>2.5611440064089268E-22</v>
      </c>
      <c r="O1152" s="13">
        <f t="shared" si="211"/>
        <v>2.5611440064089268E-22</v>
      </c>
      <c r="Q1152">
        <v>17.212947287073771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7.029162391681341</v>
      </c>
      <c r="G1153" s="13">
        <f t="shared" si="205"/>
        <v>0</v>
      </c>
      <c r="H1153" s="13">
        <f t="shared" si="206"/>
        <v>7.029162391681341</v>
      </c>
      <c r="I1153" s="16">
        <f t="shared" si="213"/>
        <v>12.180664330376063</v>
      </c>
      <c r="J1153" s="13">
        <f t="shared" si="207"/>
        <v>12.090341518697914</v>
      </c>
      <c r="K1153" s="13">
        <f t="shared" si="208"/>
        <v>9.0322811678149151E-2</v>
      </c>
      <c r="L1153" s="13">
        <f t="shared" si="209"/>
        <v>0</v>
      </c>
      <c r="M1153" s="13">
        <f t="shared" si="214"/>
        <v>1.5697334232828903E-22</v>
      </c>
      <c r="N1153" s="13">
        <f t="shared" si="210"/>
        <v>9.7323472243539199E-23</v>
      </c>
      <c r="O1153" s="13">
        <f t="shared" si="211"/>
        <v>9.7323472243539199E-23</v>
      </c>
      <c r="Q1153">
        <v>19.757273995892429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12.07727197850971</v>
      </c>
      <c r="G1154" s="13">
        <f t="shared" si="205"/>
        <v>0</v>
      </c>
      <c r="H1154" s="13">
        <f t="shared" si="206"/>
        <v>12.07727197850971</v>
      </c>
      <c r="I1154" s="16">
        <f t="shared" si="213"/>
        <v>12.167594790187859</v>
      </c>
      <c r="J1154" s="13">
        <f t="shared" si="207"/>
        <v>12.070269679754364</v>
      </c>
      <c r="K1154" s="13">
        <f t="shared" si="208"/>
        <v>9.7325110433494899E-2</v>
      </c>
      <c r="L1154" s="13">
        <f t="shared" si="209"/>
        <v>0</v>
      </c>
      <c r="M1154" s="13">
        <f t="shared" si="214"/>
        <v>5.9649870084749829E-23</v>
      </c>
      <c r="N1154" s="13">
        <f t="shared" si="210"/>
        <v>3.6982919452544893E-23</v>
      </c>
      <c r="O1154" s="13">
        <f t="shared" si="211"/>
        <v>3.6982919452544893E-23</v>
      </c>
      <c r="Q1154">
        <v>19.201196728020889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6.3936121846104754</v>
      </c>
      <c r="G1155" s="13">
        <f t="shared" si="205"/>
        <v>0</v>
      </c>
      <c r="H1155" s="13">
        <f t="shared" si="206"/>
        <v>6.3936121846104754</v>
      </c>
      <c r="I1155" s="16">
        <f t="shared" si="213"/>
        <v>6.4909372950439703</v>
      </c>
      <c r="J1155" s="13">
        <f t="shared" si="207"/>
        <v>6.4827283897238859</v>
      </c>
      <c r="K1155" s="13">
        <f t="shared" si="208"/>
        <v>8.2089053200844475E-3</v>
      </c>
      <c r="L1155" s="13">
        <f t="shared" si="209"/>
        <v>0</v>
      </c>
      <c r="M1155" s="13">
        <f t="shared" si="214"/>
        <v>2.2666950632204936E-23</v>
      </c>
      <c r="N1155" s="13">
        <f t="shared" si="210"/>
        <v>1.405350939196706E-23</v>
      </c>
      <c r="O1155" s="13">
        <f t="shared" si="211"/>
        <v>1.405350939196706E-23</v>
      </c>
      <c r="Q1155">
        <v>23.432302300052729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8.7259058052967325E-2</v>
      </c>
      <c r="G1156" s="13">
        <f t="shared" si="205"/>
        <v>0</v>
      </c>
      <c r="H1156" s="13">
        <f t="shared" si="206"/>
        <v>8.7259058052967325E-2</v>
      </c>
      <c r="I1156" s="16">
        <f t="shared" si="213"/>
        <v>9.5467963373051773E-2</v>
      </c>
      <c r="J1156" s="13">
        <f t="shared" si="207"/>
        <v>9.5467946289872652E-2</v>
      </c>
      <c r="K1156" s="13">
        <f t="shared" si="208"/>
        <v>1.7083179121302194E-8</v>
      </c>
      <c r="L1156" s="13">
        <f t="shared" si="209"/>
        <v>0</v>
      </c>
      <c r="M1156" s="13">
        <f t="shared" si="214"/>
        <v>8.6134412402378754E-24</v>
      </c>
      <c r="N1156" s="13">
        <f t="shared" si="210"/>
        <v>5.340333568947483E-24</v>
      </c>
      <c r="O1156" s="13">
        <f t="shared" si="211"/>
        <v>5.340333568947483E-24</v>
      </c>
      <c r="Q1156">
        <v>26.496258000000012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0.1024217137262321</v>
      </c>
      <c r="G1157" s="13">
        <f t="shared" si="205"/>
        <v>0</v>
      </c>
      <c r="H1157" s="13">
        <f t="shared" si="206"/>
        <v>0.1024217137262321</v>
      </c>
      <c r="I1157" s="16">
        <f t="shared" si="213"/>
        <v>0.10242173080941122</v>
      </c>
      <c r="J1157" s="13">
        <f t="shared" si="207"/>
        <v>0.10242170405177439</v>
      </c>
      <c r="K1157" s="13">
        <f t="shared" si="208"/>
        <v>2.6757636828467213E-8</v>
      </c>
      <c r="L1157" s="13">
        <f t="shared" si="209"/>
        <v>0</v>
      </c>
      <c r="M1157" s="13">
        <f t="shared" si="214"/>
        <v>3.2731076712903924E-24</v>
      </c>
      <c r="N1157" s="13">
        <f t="shared" si="210"/>
        <v>2.0293267562000434E-24</v>
      </c>
      <c r="O1157" s="13">
        <f t="shared" si="211"/>
        <v>2.0293267562000434E-24</v>
      </c>
      <c r="Q1157">
        <v>24.780269862110469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35.5247540532499</v>
      </c>
      <c r="G1158" s="13">
        <f t="shared" ref="G1158:G1221" si="216">IF((F1158-$J$2)&gt;0,$I$2*(F1158-$J$2),0)</f>
        <v>0.19346810696533293</v>
      </c>
      <c r="H1158" s="13">
        <f t="shared" ref="H1158:H1221" si="217">F1158-G1158</f>
        <v>35.331285946284567</v>
      </c>
      <c r="I1158" s="16">
        <f t="shared" si="213"/>
        <v>35.331285973042206</v>
      </c>
      <c r="J1158" s="13">
        <f t="shared" ref="J1158:J1221" si="218">I1158/SQRT(1+(I1158/($K$2*(300+(25*Q1158)+0.05*(Q1158)^3)))^2)</f>
        <v>34.091839407993653</v>
      </c>
      <c r="K1158" s="13">
        <f t="shared" ref="K1158:K1221" si="219">I1158-J1158</f>
        <v>1.2394465650485529</v>
      </c>
      <c r="L1158" s="13">
        <f t="shared" ref="L1158:L1221" si="220">IF(K1158&gt;$N$2,(K1158-$N$2)/$L$2,0)</f>
        <v>0</v>
      </c>
      <c r="M1158" s="13">
        <f t="shared" si="214"/>
        <v>1.243780915090349E-24</v>
      </c>
      <c r="N1158" s="13">
        <f t="shared" ref="N1158:N1221" si="221">$M$2*M1158</f>
        <v>7.7114416735601635E-25</v>
      </c>
      <c r="O1158" s="13">
        <f t="shared" ref="O1158:O1221" si="222">N1158+G1158</f>
        <v>0.19346810696533293</v>
      </c>
      <c r="Q1158">
        <v>23.532437289975501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12.134729474096339</v>
      </c>
      <c r="G1159" s="13">
        <f t="shared" si="216"/>
        <v>0</v>
      </c>
      <c r="H1159" s="13">
        <f t="shared" si="217"/>
        <v>12.134729474096339</v>
      </c>
      <c r="I1159" s="16">
        <f t="shared" ref="I1159:I1222" si="224">H1159+K1158-L1158</f>
        <v>13.374176039144892</v>
      </c>
      <c r="J1159" s="13">
        <f t="shared" si="218"/>
        <v>13.288746679106497</v>
      </c>
      <c r="K1159" s="13">
        <f t="shared" si="219"/>
        <v>8.5429360038395075E-2</v>
      </c>
      <c r="L1159" s="13">
        <f t="shared" si="220"/>
        <v>0</v>
      </c>
      <c r="M1159" s="13">
        <f t="shared" ref="M1159:M1222" si="225">L1159+M1158-N1158</f>
        <v>4.7263674773433266E-25</v>
      </c>
      <c r="N1159" s="13">
        <f t="shared" si="221"/>
        <v>2.9303478359528626E-25</v>
      </c>
      <c r="O1159" s="13">
        <f t="shared" si="222"/>
        <v>2.9303478359528626E-25</v>
      </c>
      <c r="Q1159">
        <v>22.143766738106539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8.7167274439468745</v>
      </c>
      <c r="G1160" s="13">
        <f t="shared" si="216"/>
        <v>0</v>
      </c>
      <c r="H1160" s="13">
        <f t="shared" si="217"/>
        <v>8.7167274439468745</v>
      </c>
      <c r="I1160" s="16">
        <f t="shared" si="224"/>
        <v>8.8021568039852696</v>
      </c>
      <c r="J1160" s="13">
        <f t="shared" si="218"/>
        <v>8.7706347188198119</v>
      </c>
      <c r="K1160" s="13">
        <f t="shared" si="219"/>
        <v>3.1522085165457625E-2</v>
      </c>
      <c r="L1160" s="13">
        <f t="shared" si="220"/>
        <v>0</v>
      </c>
      <c r="M1160" s="13">
        <f t="shared" si="225"/>
        <v>1.796019641390464E-25</v>
      </c>
      <c r="N1160" s="13">
        <f t="shared" si="221"/>
        <v>1.1135321776620878E-25</v>
      </c>
      <c r="O1160" s="13">
        <f t="shared" si="222"/>
        <v>1.1135321776620878E-25</v>
      </c>
      <c r="Q1160">
        <v>20.34974821440861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19.558602222212919</v>
      </c>
      <c r="G1161" s="13">
        <f t="shared" si="216"/>
        <v>0</v>
      </c>
      <c r="H1161" s="13">
        <f t="shared" si="217"/>
        <v>19.558602222212919</v>
      </c>
      <c r="I1161" s="16">
        <f t="shared" si="224"/>
        <v>19.590124307378375</v>
      </c>
      <c r="J1161" s="13">
        <f t="shared" si="218"/>
        <v>18.87098627213232</v>
      </c>
      <c r="K1161" s="13">
        <f t="shared" si="219"/>
        <v>0.71913803524605413</v>
      </c>
      <c r="L1161" s="13">
        <f t="shared" si="220"/>
        <v>0</v>
      </c>
      <c r="M1161" s="13">
        <f t="shared" si="225"/>
        <v>6.8248746372837623E-26</v>
      </c>
      <c r="N1161" s="13">
        <f t="shared" si="221"/>
        <v>4.2314222751159327E-26</v>
      </c>
      <c r="O1161" s="13">
        <f t="shared" si="222"/>
        <v>4.2314222751159327E-26</v>
      </c>
      <c r="Q1161">
        <v>14.82622499875408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36.310362067642849</v>
      </c>
      <c r="G1162" s="13">
        <f t="shared" si="216"/>
        <v>0.30687149216816306</v>
      </c>
      <c r="H1162" s="13">
        <f t="shared" si="217"/>
        <v>36.003490575474686</v>
      </c>
      <c r="I1162" s="16">
        <f t="shared" si="224"/>
        <v>36.72262861072074</v>
      </c>
      <c r="J1162" s="13">
        <f t="shared" si="218"/>
        <v>31.888496864779089</v>
      </c>
      <c r="K1162" s="13">
        <f t="shared" si="219"/>
        <v>4.8341317459416508</v>
      </c>
      <c r="L1162" s="13">
        <f t="shared" si="220"/>
        <v>0</v>
      </c>
      <c r="M1162" s="13">
        <f t="shared" si="225"/>
        <v>2.5934523621678296E-26</v>
      </c>
      <c r="N1162" s="13">
        <f t="shared" si="221"/>
        <v>1.6079404645440542E-26</v>
      </c>
      <c r="O1162" s="13">
        <f t="shared" si="222"/>
        <v>0.30687149216816306</v>
      </c>
      <c r="Q1162">
        <v>13.53842809354839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49.387015768623883</v>
      </c>
      <c r="G1163" s="13">
        <f t="shared" si="216"/>
        <v>2.194500907408095</v>
      </c>
      <c r="H1163" s="13">
        <f t="shared" si="217"/>
        <v>47.192514861215784</v>
      </c>
      <c r="I1163" s="16">
        <f t="shared" si="224"/>
        <v>52.026646607157431</v>
      </c>
      <c r="J1163" s="13">
        <f t="shared" si="218"/>
        <v>42.131771254020663</v>
      </c>
      <c r="K1163" s="13">
        <f t="shared" si="219"/>
        <v>9.8948753531367686</v>
      </c>
      <c r="L1163" s="13">
        <f t="shared" si="220"/>
        <v>0</v>
      </c>
      <c r="M1163" s="13">
        <f t="shared" si="225"/>
        <v>9.8551189762377535E-27</v>
      </c>
      <c r="N1163" s="13">
        <f t="shared" si="221"/>
        <v>6.1101737652674073E-27</v>
      </c>
      <c r="O1163" s="13">
        <f t="shared" si="222"/>
        <v>2.194500907408095</v>
      </c>
      <c r="Q1163">
        <v>15.133350894142829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71.066161790483036</v>
      </c>
      <c r="G1164" s="13">
        <f t="shared" si="216"/>
        <v>5.3239095974212782</v>
      </c>
      <c r="H1164" s="13">
        <f t="shared" si="217"/>
        <v>65.742252193061759</v>
      </c>
      <c r="I1164" s="16">
        <f t="shared" si="224"/>
        <v>75.637127546198528</v>
      </c>
      <c r="J1164" s="13">
        <f t="shared" si="218"/>
        <v>52.69491227096961</v>
      </c>
      <c r="K1164" s="13">
        <f t="shared" si="219"/>
        <v>22.942215275228918</v>
      </c>
      <c r="L1164" s="13">
        <f t="shared" si="220"/>
        <v>0</v>
      </c>
      <c r="M1164" s="13">
        <f t="shared" si="225"/>
        <v>3.7449452109703462E-27</v>
      </c>
      <c r="N1164" s="13">
        <f t="shared" si="221"/>
        <v>2.3218660308016147E-27</v>
      </c>
      <c r="O1164" s="13">
        <f t="shared" si="222"/>
        <v>5.3239095974212782</v>
      </c>
      <c r="Q1164">
        <v>15.457364412045971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17.58720390588034</v>
      </c>
      <c r="G1165" s="13">
        <f t="shared" si="216"/>
        <v>0</v>
      </c>
      <c r="H1165" s="13">
        <f t="shared" si="217"/>
        <v>17.58720390588034</v>
      </c>
      <c r="I1165" s="16">
        <f t="shared" si="224"/>
        <v>40.529419181109262</v>
      </c>
      <c r="J1165" s="13">
        <f t="shared" si="218"/>
        <v>36.887295810835852</v>
      </c>
      <c r="K1165" s="13">
        <f t="shared" si="219"/>
        <v>3.6421233702734099</v>
      </c>
      <c r="L1165" s="13">
        <f t="shared" si="220"/>
        <v>0</v>
      </c>
      <c r="M1165" s="13">
        <f t="shared" si="225"/>
        <v>1.4230791801687316E-27</v>
      </c>
      <c r="N1165" s="13">
        <f t="shared" si="221"/>
        <v>8.8230909170461356E-28</v>
      </c>
      <c r="O1165" s="13">
        <f t="shared" si="222"/>
        <v>8.8230909170461356E-28</v>
      </c>
      <c r="Q1165">
        <v>18.19217556040002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12.079100572709439</v>
      </c>
      <c r="G1166" s="13">
        <f t="shared" si="216"/>
        <v>0</v>
      </c>
      <c r="H1166" s="13">
        <f t="shared" si="217"/>
        <v>12.079100572709439</v>
      </c>
      <c r="I1166" s="16">
        <f t="shared" si="224"/>
        <v>15.721223942982849</v>
      </c>
      <c r="J1166" s="13">
        <f t="shared" si="218"/>
        <v>15.599294630855086</v>
      </c>
      <c r="K1166" s="13">
        <f t="shared" si="219"/>
        <v>0.12192931212776337</v>
      </c>
      <c r="L1166" s="13">
        <f t="shared" si="220"/>
        <v>0</v>
      </c>
      <c r="M1166" s="13">
        <f t="shared" si="225"/>
        <v>5.4077008846411801E-28</v>
      </c>
      <c r="N1166" s="13">
        <f t="shared" si="221"/>
        <v>3.3527745484775316E-28</v>
      </c>
      <c r="O1166" s="13">
        <f t="shared" si="222"/>
        <v>3.3527745484775316E-28</v>
      </c>
      <c r="Q1166">
        <v>23.046695473214118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0.81580201036544808</v>
      </c>
      <c r="G1167" s="13">
        <f t="shared" si="216"/>
        <v>0</v>
      </c>
      <c r="H1167" s="13">
        <f t="shared" si="217"/>
        <v>0.81580201036544808</v>
      </c>
      <c r="I1167" s="16">
        <f t="shared" si="224"/>
        <v>0.93773132249321145</v>
      </c>
      <c r="J1167" s="13">
        <f t="shared" si="218"/>
        <v>0.93771123674512413</v>
      </c>
      <c r="K1167" s="13">
        <f t="shared" si="219"/>
        <v>2.0085748087317334E-5</v>
      </c>
      <c r="L1167" s="13">
        <f t="shared" si="220"/>
        <v>0</v>
      </c>
      <c r="M1167" s="13">
        <f t="shared" si="225"/>
        <v>2.0549263361636485E-28</v>
      </c>
      <c r="N1167" s="13">
        <f t="shared" si="221"/>
        <v>1.2740543284214622E-28</v>
      </c>
      <c r="O1167" s="13">
        <f t="shared" si="222"/>
        <v>1.2740543284214622E-28</v>
      </c>
      <c r="Q1167">
        <v>24.939014733738102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0.34823933574581789</v>
      </c>
      <c r="G1168" s="13">
        <f t="shared" si="216"/>
        <v>0</v>
      </c>
      <c r="H1168" s="13">
        <f t="shared" si="217"/>
        <v>0.34823933574581789</v>
      </c>
      <c r="I1168" s="16">
        <f t="shared" si="224"/>
        <v>0.34825942149390521</v>
      </c>
      <c r="J1168" s="13">
        <f t="shared" si="218"/>
        <v>0.34825841612901437</v>
      </c>
      <c r="K1168" s="13">
        <f t="shared" si="219"/>
        <v>1.0053648908381341E-6</v>
      </c>
      <c r="L1168" s="13">
        <f t="shared" si="220"/>
        <v>0</v>
      </c>
      <c r="M1168" s="13">
        <f t="shared" si="225"/>
        <v>7.8087200774218636E-29</v>
      </c>
      <c r="N1168" s="13">
        <f t="shared" si="221"/>
        <v>4.8414064480015555E-29</v>
      </c>
      <c r="O1168" s="13">
        <f t="shared" si="222"/>
        <v>4.8414064480015555E-29</v>
      </c>
      <c r="Q1168">
        <v>25.105283788064501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0.37507736925899132</v>
      </c>
      <c r="G1169" s="13">
        <f t="shared" si="216"/>
        <v>0</v>
      </c>
      <c r="H1169" s="13">
        <f t="shared" si="217"/>
        <v>0.37507736925899132</v>
      </c>
      <c r="I1169" s="16">
        <f t="shared" si="224"/>
        <v>0.37507837462388216</v>
      </c>
      <c r="J1169" s="13">
        <f t="shared" si="218"/>
        <v>0.37507707655988698</v>
      </c>
      <c r="K1169" s="13">
        <f t="shared" si="219"/>
        <v>1.2980639951809536E-6</v>
      </c>
      <c r="L1169" s="13">
        <f t="shared" si="220"/>
        <v>0</v>
      </c>
      <c r="M1169" s="13">
        <f t="shared" si="225"/>
        <v>2.9673136294203081E-29</v>
      </c>
      <c r="N1169" s="13">
        <f t="shared" si="221"/>
        <v>1.8397344502405911E-29</v>
      </c>
      <c r="O1169" s="13">
        <f t="shared" si="222"/>
        <v>1.8397344502405911E-29</v>
      </c>
      <c r="Q1169">
        <v>24.86849569959114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2.551437126909613</v>
      </c>
      <c r="G1170" s="13">
        <f t="shared" si="216"/>
        <v>0</v>
      </c>
      <c r="H1170" s="13">
        <f t="shared" si="217"/>
        <v>2.551437126909613</v>
      </c>
      <c r="I1170" s="16">
        <f t="shared" si="224"/>
        <v>2.5514384249736084</v>
      </c>
      <c r="J1170" s="13">
        <f t="shared" si="218"/>
        <v>2.5509328248357743</v>
      </c>
      <c r="K1170" s="13">
        <f t="shared" si="219"/>
        <v>5.0560013783407243E-4</v>
      </c>
      <c r="L1170" s="13">
        <f t="shared" si="220"/>
        <v>0</v>
      </c>
      <c r="M1170" s="13">
        <f t="shared" si="225"/>
        <v>1.127579179179717E-29</v>
      </c>
      <c r="N1170" s="13">
        <f t="shared" si="221"/>
        <v>6.9909909109142458E-30</v>
      </c>
      <c r="O1170" s="13">
        <f t="shared" si="222"/>
        <v>6.9909909109142458E-30</v>
      </c>
      <c r="Q1170">
        <v>23.343880000000009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24.46252539481058</v>
      </c>
      <c r="G1171" s="13">
        <f t="shared" si="216"/>
        <v>0</v>
      </c>
      <c r="H1171" s="13">
        <f t="shared" si="217"/>
        <v>24.46252539481058</v>
      </c>
      <c r="I1171" s="16">
        <f t="shared" si="224"/>
        <v>24.463030994948415</v>
      </c>
      <c r="J1171" s="13">
        <f t="shared" si="218"/>
        <v>23.786027218890901</v>
      </c>
      <c r="K1171" s="13">
        <f t="shared" si="219"/>
        <v>0.67700377605751427</v>
      </c>
      <c r="L1171" s="13">
        <f t="shared" si="220"/>
        <v>0</v>
      </c>
      <c r="M1171" s="13">
        <f t="shared" si="225"/>
        <v>4.2848008808829242E-30</v>
      </c>
      <c r="N1171" s="13">
        <f t="shared" si="221"/>
        <v>2.6565765461474129E-30</v>
      </c>
      <c r="O1171" s="13">
        <f t="shared" si="222"/>
        <v>2.6565765461474129E-30</v>
      </c>
      <c r="Q1171">
        <v>20.0864145672858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17.632001770443249</v>
      </c>
      <c r="G1172" s="13">
        <f t="shared" si="216"/>
        <v>0</v>
      </c>
      <c r="H1172" s="13">
        <f t="shared" si="217"/>
        <v>17.632001770443249</v>
      </c>
      <c r="I1172" s="16">
        <f t="shared" si="224"/>
        <v>18.309005546500764</v>
      </c>
      <c r="J1172" s="13">
        <f t="shared" si="218"/>
        <v>17.854610202700854</v>
      </c>
      <c r="K1172" s="13">
        <f t="shared" si="219"/>
        <v>0.45439534379990931</v>
      </c>
      <c r="L1172" s="13">
        <f t="shared" si="220"/>
        <v>0</v>
      </c>
      <c r="M1172" s="13">
        <f t="shared" si="225"/>
        <v>1.6282243347355113E-30</v>
      </c>
      <c r="N1172" s="13">
        <f t="shared" si="221"/>
        <v>1.0094990875360169E-30</v>
      </c>
      <c r="O1172" s="13">
        <f t="shared" si="222"/>
        <v>1.0094990875360169E-30</v>
      </c>
      <c r="Q1172">
        <v>16.788893054838741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68.097221870504882</v>
      </c>
      <c r="G1173" s="13">
        <f t="shared" si="216"/>
        <v>4.8953398384308402</v>
      </c>
      <c r="H1173" s="13">
        <f t="shared" si="217"/>
        <v>63.201882032074039</v>
      </c>
      <c r="I1173" s="16">
        <f t="shared" si="224"/>
        <v>63.656277375873948</v>
      </c>
      <c r="J1173" s="13">
        <f t="shared" si="218"/>
        <v>46.16455294562487</v>
      </c>
      <c r="K1173" s="13">
        <f t="shared" si="219"/>
        <v>17.491724430249079</v>
      </c>
      <c r="L1173" s="13">
        <f t="shared" si="220"/>
        <v>0</v>
      </c>
      <c r="M1173" s="13">
        <f t="shared" si="225"/>
        <v>6.1872524719949437E-31</v>
      </c>
      <c r="N1173" s="13">
        <f t="shared" si="221"/>
        <v>3.8360965326368652E-31</v>
      </c>
      <c r="O1173" s="13">
        <f t="shared" si="222"/>
        <v>4.8953398384308402</v>
      </c>
      <c r="Q1173">
        <v>14.144971065661601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14.408378173773871</v>
      </c>
      <c r="G1174" s="13">
        <f t="shared" si="216"/>
        <v>0</v>
      </c>
      <c r="H1174" s="13">
        <f t="shared" si="217"/>
        <v>14.408378173773871</v>
      </c>
      <c r="I1174" s="16">
        <f t="shared" si="224"/>
        <v>31.900102604022948</v>
      </c>
      <c r="J1174" s="13">
        <f t="shared" si="218"/>
        <v>28.039237320618199</v>
      </c>
      <c r="K1174" s="13">
        <f t="shared" si="219"/>
        <v>3.860865283404749</v>
      </c>
      <c r="L1174" s="13">
        <f t="shared" si="220"/>
        <v>0</v>
      </c>
      <c r="M1174" s="13">
        <f t="shared" si="225"/>
        <v>2.3511559393580785E-31</v>
      </c>
      <c r="N1174" s="13">
        <f t="shared" si="221"/>
        <v>1.4577166824020087E-31</v>
      </c>
      <c r="O1174" s="13">
        <f t="shared" si="222"/>
        <v>1.4577166824020087E-31</v>
      </c>
      <c r="Q1174">
        <v>12.23139821029701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138.21242915614931</v>
      </c>
      <c r="G1175" s="13">
        <f t="shared" si="216"/>
        <v>15.016547507797995</v>
      </c>
      <c r="H1175" s="13">
        <f t="shared" si="217"/>
        <v>123.19588164835132</v>
      </c>
      <c r="I1175" s="16">
        <f t="shared" si="224"/>
        <v>127.05674693175607</v>
      </c>
      <c r="J1175" s="13">
        <f t="shared" si="218"/>
        <v>51.717806598743387</v>
      </c>
      <c r="K1175" s="13">
        <f t="shared" si="219"/>
        <v>75.338940333012687</v>
      </c>
      <c r="L1175" s="13">
        <f t="shared" si="220"/>
        <v>36.719210174721475</v>
      </c>
      <c r="M1175" s="13">
        <f t="shared" si="225"/>
        <v>36.719210174721475</v>
      </c>
      <c r="N1175" s="13">
        <f t="shared" si="221"/>
        <v>22.765910308327314</v>
      </c>
      <c r="O1175" s="13">
        <f t="shared" si="222"/>
        <v>37.782457816125309</v>
      </c>
      <c r="Q1175">
        <v>11.67544709354839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10.855460574965131</v>
      </c>
      <c r="G1176" s="13">
        <f t="shared" si="216"/>
        <v>0</v>
      </c>
      <c r="H1176" s="13">
        <f t="shared" si="217"/>
        <v>10.855460574965131</v>
      </c>
      <c r="I1176" s="16">
        <f t="shared" si="224"/>
        <v>49.475190733256348</v>
      </c>
      <c r="J1176" s="13">
        <f t="shared" si="218"/>
        <v>41.990426522432671</v>
      </c>
      <c r="K1176" s="13">
        <f t="shared" si="219"/>
        <v>7.4847642108236769</v>
      </c>
      <c r="L1176" s="13">
        <f t="shared" si="220"/>
        <v>0</v>
      </c>
      <c r="M1176" s="13">
        <f t="shared" si="225"/>
        <v>13.953299866394161</v>
      </c>
      <c r="N1176" s="13">
        <f t="shared" si="221"/>
        <v>8.6510459171643799</v>
      </c>
      <c r="O1176" s="13">
        <f t="shared" si="222"/>
        <v>8.6510459171643799</v>
      </c>
      <c r="Q1176">
        <v>16.56810195907881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27.433662750896399</v>
      </c>
      <c r="G1177" s="13">
        <f t="shared" si="216"/>
        <v>0</v>
      </c>
      <c r="H1177" s="13">
        <f t="shared" si="217"/>
        <v>27.433662750896399</v>
      </c>
      <c r="I1177" s="16">
        <f t="shared" si="224"/>
        <v>34.918426961720073</v>
      </c>
      <c r="J1177" s="13">
        <f t="shared" si="218"/>
        <v>32.271156596202921</v>
      </c>
      <c r="K1177" s="13">
        <f t="shared" si="219"/>
        <v>2.6472703655171514</v>
      </c>
      <c r="L1177" s="13">
        <f t="shared" si="220"/>
        <v>0</v>
      </c>
      <c r="M1177" s="13">
        <f t="shared" si="225"/>
        <v>5.3022539492297813</v>
      </c>
      <c r="N1177" s="13">
        <f t="shared" si="221"/>
        <v>3.2873974485224644</v>
      </c>
      <c r="O1177" s="13">
        <f t="shared" si="222"/>
        <v>3.2873974485224644</v>
      </c>
      <c r="Q1177">
        <v>17.450969800804391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0.8229782396694364</v>
      </c>
      <c r="G1178" s="13">
        <f t="shared" si="216"/>
        <v>0</v>
      </c>
      <c r="H1178" s="13">
        <f t="shared" si="217"/>
        <v>0.8229782396694364</v>
      </c>
      <c r="I1178" s="16">
        <f t="shared" si="224"/>
        <v>3.4702486051865877</v>
      </c>
      <c r="J1178" s="13">
        <f t="shared" si="218"/>
        <v>3.4680395654219818</v>
      </c>
      <c r="K1178" s="13">
        <f t="shared" si="219"/>
        <v>2.2090397646059579E-3</v>
      </c>
      <c r="L1178" s="13">
        <f t="shared" si="220"/>
        <v>0</v>
      </c>
      <c r="M1178" s="13">
        <f t="shared" si="225"/>
        <v>2.0148565007073169</v>
      </c>
      <c r="N1178" s="13">
        <f t="shared" si="221"/>
        <v>1.2492110304385364</v>
      </c>
      <c r="O1178" s="13">
        <f t="shared" si="222"/>
        <v>1.2492110304385364</v>
      </c>
      <c r="Q1178">
        <v>19.433812728205169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0.36644015610382069</v>
      </c>
      <c r="G1179" s="13">
        <f t="shared" si="216"/>
        <v>0</v>
      </c>
      <c r="H1179" s="13">
        <f t="shared" si="217"/>
        <v>0.36644015610382069</v>
      </c>
      <c r="I1179" s="16">
        <f t="shared" si="224"/>
        <v>0.36864919586842665</v>
      </c>
      <c r="J1179" s="13">
        <f t="shared" si="218"/>
        <v>0.36864743487246532</v>
      </c>
      <c r="K1179" s="13">
        <f t="shared" si="219"/>
        <v>1.7609959613307247E-6</v>
      </c>
      <c r="L1179" s="13">
        <f t="shared" si="220"/>
        <v>0</v>
      </c>
      <c r="M1179" s="13">
        <f t="shared" si="225"/>
        <v>0.76564547026878049</v>
      </c>
      <c r="N1179" s="13">
        <f t="shared" si="221"/>
        <v>0.47470019156664389</v>
      </c>
      <c r="O1179" s="13">
        <f t="shared" si="222"/>
        <v>0.47470019156664389</v>
      </c>
      <c r="Q1179">
        <v>22.324272238428769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6.13453969204193E-2</v>
      </c>
      <c r="G1180" s="13">
        <f t="shared" si="216"/>
        <v>0</v>
      </c>
      <c r="H1180" s="13">
        <f t="shared" si="217"/>
        <v>6.13453969204193E-2</v>
      </c>
      <c r="I1180" s="16">
        <f t="shared" si="224"/>
        <v>6.134715791638063E-2</v>
      </c>
      <c r="J1180" s="13">
        <f t="shared" si="218"/>
        <v>6.1347152051667096E-2</v>
      </c>
      <c r="K1180" s="13">
        <f t="shared" si="219"/>
        <v>5.8647135342537737E-9</v>
      </c>
      <c r="L1180" s="13">
        <f t="shared" si="220"/>
        <v>0</v>
      </c>
      <c r="M1180" s="13">
        <f t="shared" si="225"/>
        <v>0.2909452787021366</v>
      </c>
      <c r="N1180" s="13">
        <f t="shared" si="221"/>
        <v>0.1803860727953247</v>
      </c>
      <c r="O1180" s="13">
        <f t="shared" si="222"/>
        <v>0.1803860727953247</v>
      </c>
      <c r="Q1180">
        <v>24.638399471027391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0.1225632307311591</v>
      </c>
      <c r="G1181" s="13">
        <f t="shared" si="216"/>
        <v>0</v>
      </c>
      <c r="H1181" s="13">
        <f t="shared" si="217"/>
        <v>0.1225632307311591</v>
      </c>
      <c r="I1181" s="16">
        <f t="shared" si="224"/>
        <v>0.12256323659587263</v>
      </c>
      <c r="J1181" s="13">
        <f t="shared" si="218"/>
        <v>0.1225631692823131</v>
      </c>
      <c r="K1181" s="13">
        <f t="shared" si="219"/>
        <v>6.7313559531934075E-8</v>
      </c>
      <c r="L1181" s="13">
        <f t="shared" si="220"/>
        <v>0</v>
      </c>
      <c r="M1181" s="13">
        <f t="shared" si="225"/>
        <v>0.1105592059068119</v>
      </c>
      <c r="N1181" s="13">
        <f t="shared" si="221"/>
        <v>6.8546707662223372E-2</v>
      </c>
      <c r="O1181" s="13">
        <f t="shared" si="222"/>
        <v>6.8546707662223372E-2</v>
      </c>
      <c r="Q1181">
        <v>22.045254000000011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5.5735785138481564</v>
      </c>
      <c r="G1182" s="13">
        <f t="shared" si="216"/>
        <v>0</v>
      </c>
      <c r="H1182" s="13">
        <f t="shared" si="217"/>
        <v>5.5735785138481564</v>
      </c>
      <c r="I1182" s="16">
        <f t="shared" si="224"/>
        <v>5.5735785811617156</v>
      </c>
      <c r="J1182" s="13">
        <f t="shared" si="218"/>
        <v>5.5692075785249955</v>
      </c>
      <c r="K1182" s="13">
        <f t="shared" si="219"/>
        <v>4.3710026367200783E-3</v>
      </c>
      <c r="L1182" s="13">
        <f t="shared" si="220"/>
        <v>0</v>
      </c>
      <c r="M1182" s="13">
        <f t="shared" si="225"/>
        <v>4.2012498244588525E-2</v>
      </c>
      <c r="N1182" s="13">
        <f t="shared" si="221"/>
        <v>2.6047748911644887E-2</v>
      </c>
      <c r="O1182" s="13">
        <f t="shared" si="222"/>
        <v>2.6047748911644887E-2</v>
      </c>
      <c r="Q1182">
        <v>24.67428043033085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20.29644662922529</v>
      </c>
      <c r="G1183" s="13">
        <f t="shared" si="216"/>
        <v>0</v>
      </c>
      <c r="H1183" s="13">
        <f t="shared" si="217"/>
        <v>20.29644662922529</v>
      </c>
      <c r="I1183" s="16">
        <f t="shared" si="224"/>
        <v>20.30081763186201</v>
      </c>
      <c r="J1183" s="13">
        <f t="shared" si="218"/>
        <v>20.007274100760686</v>
      </c>
      <c r="K1183" s="13">
        <f t="shared" si="219"/>
        <v>0.29354353110132436</v>
      </c>
      <c r="L1183" s="13">
        <f t="shared" si="220"/>
        <v>0</v>
      </c>
      <c r="M1183" s="13">
        <f t="shared" si="225"/>
        <v>1.5964749332943638E-2</v>
      </c>
      <c r="N1183" s="13">
        <f t="shared" si="221"/>
        <v>9.8981445864250554E-3</v>
      </c>
      <c r="O1183" s="13">
        <f t="shared" si="222"/>
        <v>9.8981445864250554E-3</v>
      </c>
      <c r="Q1183">
        <v>22.182122428798639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35.605481087303943</v>
      </c>
      <c r="G1184" s="13">
        <f t="shared" si="216"/>
        <v>0.20512114355787148</v>
      </c>
      <c r="H1184" s="13">
        <f t="shared" si="217"/>
        <v>35.400359943746068</v>
      </c>
      <c r="I1184" s="16">
        <f t="shared" si="224"/>
        <v>35.693903474847389</v>
      </c>
      <c r="J1184" s="13">
        <f t="shared" si="218"/>
        <v>32.326432532758488</v>
      </c>
      <c r="K1184" s="13">
        <f t="shared" si="219"/>
        <v>3.3674709420889002</v>
      </c>
      <c r="L1184" s="13">
        <f t="shared" si="220"/>
        <v>0</v>
      </c>
      <c r="M1184" s="13">
        <f t="shared" si="225"/>
        <v>6.0666047465185828E-3</v>
      </c>
      <c r="N1184" s="13">
        <f t="shared" si="221"/>
        <v>3.7612949428415211E-3</v>
      </c>
      <c r="O1184" s="13">
        <f t="shared" si="222"/>
        <v>0.208882438500713</v>
      </c>
      <c r="Q1184">
        <v>15.98932810711193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154.27206386234329</v>
      </c>
      <c r="G1185" s="13">
        <f t="shared" si="216"/>
        <v>17.334773528201485</v>
      </c>
      <c r="H1185" s="13">
        <f t="shared" si="217"/>
        <v>136.93729033414181</v>
      </c>
      <c r="I1185" s="16">
        <f t="shared" si="224"/>
        <v>140.30476127623069</v>
      </c>
      <c r="J1185" s="13">
        <f t="shared" si="218"/>
        <v>63.58490856970058</v>
      </c>
      <c r="K1185" s="13">
        <f t="shared" si="219"/>
        <v>76.719852706530105</v>
      </c>
      <c r="L1185" s="13">
        <f t="shared" si="220"/>
        <v>38.044111976371646</v>
      </c>
      <c r="M1185" s="13">
        <f t="shared" si="225"/>
        <v>38.046417286175327</v>
      </c>
      <c r="N1185" s="13">
        <f t="shared" si="221"/>
        <v>23.588778717428703</v>
      </c>
      <c r="O1185" s="13">
        <f t="shared" si="222"/>
        <v>40.923552245630191</v>
      </c>
      <c r="Q1185">
        <v>15.036652866094879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5.6568673863869883</v>
      </c>
      <c r="G1186" s="13">
        <f t="shared" si="216"/>
        <v>0</v>
      </c>
      <c r="H1186" s="13">
        <f t="shared" si="217"/>
        <v>5.6568673863869883</v>
      </c>
      <c r="I1186" s="16">
        <f t="shared" si="224"/>
        <v>44.332608116545451</v>
      </c>
      <c r="J1186" s="13">
        <f t="shared" si="218"/>
        <v>36.013574262239658</v>
      </c>
      <c r="K1186" s="13">
        <f t="shared" si="219"/>
        <v>8.3190338543057933</v>
      </c>
      <c r="L1186" s="13">
        <f t="shared" si="220"/>
        <v>0</v>
      </c>
      <c r="M1186" s="13">
        <f t="shared" si="225"/>
        <v>14.457638568746624</v>
      </c>
      <c r="N1186" s="13">
        <f t="shared" si="221"/>
        <v>8.9637359126229068</v>
      </c>
      <c r="O1186" s="13">
        <f t="shared" si="222"/>
        <v>8.9637359126229068</v>
      </c>
      <c r="Q1186">
        <v>12.950221093548389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2.151776038538864</v>
      </c>
      <c r="G1187" s="13">
        <f t="shared" si="216"/>
        <v>0</v>
      </c>
      <c r="H1187" s="13">
        <f t="shared" si="217"/>
        <v>2.151776038538864</v>
      </c>
      <c r="I1187" s="16">
        <f t="shared" si="224"/>
        <v>10.470809892844658</v>
      </c>
      <c r="J1187" s="13">
        <f t="shared" si="218"/>
        <v>10.373331216171563</v>
      </c>
      <c r="K1187" s="13">
        <f t="shared" si="219"/>
        <v>9.7478676673095066E-2</v>
      </c>
      <c r="L1187" s="13">
        <f t="shared" si="220"/>
        <v>0</v>
      </c>
      <c r="M1187" s="13">
        <f t="shared" si="225"/>
        <v>5.4939026561237174</v>
      </c>
      <c r="N1187" s="13">
        <f t="shared" si="221"/>
        <v>3.4062196467967047</v>
      </c>
      <c r="O1187" s="13">
        <f t="shared" si="222"/>
        <v>3.4062196467967047</v>
      </c>
      <c r="Q1187">
        <v>15.9818087772354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102.8931952496426</v>
      </c>
      <c r="G1188" s="13">
        <f t="shared" si="216"/>
        <v>9.9181770553740733</v>
      </c>
      <c r="H1188" s="13">
        <f t="shared" si="217"/>
        <v>92.975018194268529</v>
      </c>
      <c r="I1188" s="16">
        <f t="shared" si="224"/>
        <v>93.07249687094162</v>
      </c>
      <c r="J1188" s="13">
        <f t="shared" si="218"/>
        <v>59.5616929610892</v>
      </c>
      <c r="K1188" s="13">
        <f t="shared" si="219"/>
        <v>33.51080390985242</v>
      </c>
      <c r="L1188" s="13">
        <f t="shared" si="220"/>
        <v>0</v>
      </c>
      <c r="M1188" s="13">
        <f t="shared" si="225"/>
        <v>2.0876830093270127</v>
      </c>
      <c r="N1188" s="13">
        <f t="shared" si="221"/>
        <v>1.2943634657827479</v>
      </c>
      <c r="O1188" s="13">
        <f t="shared" si="222"/>
        <v>11.212540521156821</v>
      </c>
      <c r="Q1188">
        <v>16.225442685558949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20.206312416155441</v>
      </c>
      <c r="G1189" s="13">
        <f t="shared" si="216"/>
        <v>0</v>
      </c>
      <c r="H1189" s="13">
        <f t="shared" si="217"/>
        <v>20.206312416155441</v>
      </c>
      <c r="I1189" s="16">
        <f t="shared" si="224"/>
        <v>53.717116326007861</v>
      </c>
      <c r="J1189" s="13">
        <f t="shared" si="218"/>
        <v>44.07089840474363</v>
      </c>
      <c r="K1189" s="13">
        <f t="shared" si="219"/>
        <v>9.6462179212642312</v>
      </c>
      <c r="L1189" s="13">
        <f t="shared" si="220"/>
        <v>0</v>
      </c>
      <c r="M1189" s="13">
        <f t="shared" si="225"/>
        <v>0.79331954354426482</v>
      </c>
      <c r="N1189" s="13">
        <f t="shared" si="221"/>
        <v>0.49185811699744419</v>
      </c>
      <c r="O1189" s="13">
        <f t="shared" si="222"/>
        <v>0.49185811699744419</v>
      </c>
      <c r="Q1189">
        <v>16.145776846837709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4.253628047939995</v>
      </c>
      <c r="G1190" s="13">
        <f t="shared" si="216"/>
        <v>0</v>
      </c>
      <c r="H1190" s="13">
        <f t="shared" si="217"/>
        <v>4.253628047939995</v>
      </c>
      <c r="I1190" s="16">
        <f t="shared" si="224"/>
        <v>13.899845969204225</v>
      </c>
      <c r="J1190" s="13">
        <f t="shared" si="218"/>
        <v>13.776255402501699</v>
      </c>
      <c r="K1190" s="13">
        <f t="shared" si="219"/>
        <v>0.12359056670252677</v>
      </c>
      <c r="L1190" s="13">
        <f t="shared" si="220"/>
        <v>0</v>
      </c>
      <c r="M1190" s="13">
        <f t="shared" si="225"/>
        <v>0.30146142654682062</v>
      </c>
      <c r="N1190" s="13">
        <f t="shared" si="221"/>
        <v>0.18690608445902879</v>
      </c>
      <c r="O1190" s="13">
        <f t="shared" si="222"/>
        <v>0.18690608445902879</v>
      </c>
      <c r="Q1190">
        <v>20.32386111979454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0.97933221807032522</v>
      </c>
      <c r="G1191" s="13">
        <f t="shared" si="216"/>
        <v>0</v>
      </c>
      <c r="H1191" s="13">
        <f t="shared" si="217"/>
        <v>0.97933221807032522</v>
      </c>
      <c r="I1191" s="16">
        <f t="shared" si="224"/>
        <v>1.102922784772852</v>
      </c>
      <c r="J1191" s="13">
        <f t="shared" si="218"/>
        <v>1.1028886080240485</v>
      </c>
      <c r="K1191" s="13">
        <f t="shared" si="219"/>
        <v>3.4176748803460555E-5</v>
      </c>
      <c r="L1191" s="13">
        <f t="shared" si="220"/>
        <v>0</v>
      </c>
      <c r="M1191" s="13">
        <f t="shared" si="225"/>
        <v>0.11455534208779183</v>
      </c>
      <c r="N1191" s="13">
        <f t="shared" si="221"/>
        <v>7.1024312094430941E-2</v>
      </c>
      <c r="O1191" s="13">
        <f t="shared" si="222"/>
        <v>7.1024312094430941E-2</v>
      </c>
      <c r="Q1191">
        <v>24.617735253592461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2.0071682595304909</v>
      </c>
      <c r="G1192" s="13">
        <f t="shared" si="216"/>
        <v>0</v>
      </c>
      <c r="H1192" s="13">
        <f t="shared" si="217"/>
        <v>2.0071682595304909</v>
      </c>
      <c r="I1192" s="16">
        <f t="shared" si="224"/>
        <v>2.0072024362792944</v>
      </c>
      <c r="J1192" s="13">
        <f t="shared" si="218"/>
        <v>2.0069308370872783</v>
      </c>
      <c r="K1192" s="13">
        <f t="shared" si="219"/>
        <v>2.7159919201613647E-4</v>
      </c>
      <c r="L1192" s="13">
        <f t="shared" si="220"/>
        <v>0</v>
      </c>
      <c r="M1192" s="13">
        <f t="shared" si="225"/>
        <v>4.3531029993360892E-2</v>
      </c>
      <c r="N1192" s="13">
        <f t="shared" si="221"/>
        <v>2.6989238595883754E-2</v>
      </c>
      <c r="O1192" s="13">
        <f t="shared" si="222"/>
        <v>2.6989238595883754E-2</v>
      </c>
      <c r="Q1192">
        <v>22.645680000000009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4.2666890680391969</v>
      </c>
      <c r="G1193" s="13">
        <f t="shared" si="216"/>
        <v>0</v>
      </c>
      <c r="H1193" s="13">
        <f t="shared" si="217"/>
        <v>4.2666890680391969</v>
      </c>
      <c r="I1193" s="16">
        <f t="shared" si="224"/>
        <v>4.2669606672312135</v>
      </c>
      <c r="J1193" s="13">
        <f t="shared" si="218"/>
        <v>4.2651549562048841</v>
      </c>
      <c r="K1193" s="13">
        <f t="shared" si="219"/>
        <v>1.8057110263294263E-3</v>
      </c>
      <c r="L1193" s="13">
        <f t="shared" si="220"/>
        <v>0</v>
      </c>
      <c r="M1193" s="13">
        <f t="shared" si="225"/>
        <v>1.6541791397477138E-2</v>
      </c>
      <c r="N1193" s="13">
        <f t="shared" si="221"/>
        <v>1.0255910666435825E-2</v>
      </c>
      <c r="O1193" s="13">
        <f t="shared" si="222"/>
        <v>1.0255910666435825E-2</v>
      </c>
      <c r="Q1193">
        <v>25.271720212799181</v>
      </c>
    </row>
    <row r="1194" spans="1:17" x14ac:dyDescent="0.2">
      <c r="A1194" s="14">
        <f t="shared" si="223"/>
        <v>58319</v>
      </c>
      <c r="B1194" s="1">
        <v>9</v>
      </c>
      <c r="F1194" s="34">
        <v>27.35899543887605</v>
      </c>
      <c r="G1194" s="13">
        <f t="shared" si="216"/>
        <v>0</v>
      </c>
      <c r="H1194" s="13">
        <f t="shared" si="217"/>
        <v>27.35899543887605</v>
      </c>
      <c r="I1194" s="16">
        <f t="shared" si="224"/>
        <v>27.360801149902379</v>
      </c>
      <c r="J1194" s="13">
        <f t="shared" si="218"/>
        <v>26.787350067943485</v>
      </c>
      <c r="K1194" s="13">
        <f t="shared" si="219"/>
        <v>0.57345108195889338</v>
      </c>
      <c r="L1194" s="13">
        <f t="shared" si="220"/>
        <v>0</v>
      </c>
      <c r="M1194" s="13">
        <f t="shared" si="225"/>
        <v>6.2858807310413132E-3</v>
      </c>
      <c r="N1194" s="13">
        <f t="shared" si="221"/>
        <v>3.8972460532456141E-3</v>
      </c>
      <c r="O1194" s="13">
        <f t="shared" si="222"/>
        <v>3.8972460532456141E-3</v>
      </c>
      <c r="Q1194">
        <v>23.71542868016574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91.736539805213908</v>
      </c>
      <c r="G1195" s="13">
        <f t="shared" si="216"/>
        <v>8.3077015106236285</v>
      </c>
      <c r="H1195" s="13">
        <f t="shared" si="217"/>
        <v>83.428838294590278</v>
      </c>
      <c r="I1195" s="16">
        <f t="shared" si="224"/>
        <v>84.002289376549172</v>
      </c>
      <c r="J1195" s="13">
        <f t="shared" si="218"/>
        <v>63.587136741345333</v>
      </c>
      <c r="K1195" s="13">
        <f t="shared" si="219"/>
        <v>20.415152635203839</v>
      </c>
      <c r="L1195" s="13">
        <f t="shared" si="220"/>
        <v>0</v>
      </c>
      <c r="M1195" s="13">
        <f t="shared" si="225"/>
        <v>2.3886346777956991E-3</v>
      </c>
      <c r="N1195" s="13">
        <f t="shared" si="221"/>
        <v>1.4809535002333334E-3</v>
      </c>
      <c r="O1195" s="13">
        <f t="shared" si="222"/>
        <v>8.309182464123861</v>
      </c>
      <c r="Q1195">
        <v>19.448109187582109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17.951170568974231</v>
      </c>
      <c r="G1196" s="13">
        <f t="shared" si="216"/>
        <v>0</v>
      </c>
      <c r="H1196" s="13">
        <f t="shared" si="217"/>
        <v>17.951170568974231</v>
      </c>
      <c r="I1196" s="16">
        <f t="shared" si="224"/>
        <v>38.366323204178073</v>
      </c>
      <c r="J1196" s="13">
        <f t="shared" si="218"/>
        <v>34.469613083751661</v>
      </c>
      <c r="K1196" s="13">
        <f t="shared" si="219"/>
        <v>3.8967101204264125</v>
      </c>
      <c r="L1196" s="13">
        <f t="shared" si="220"/>
        <v>0</v>
      </c>
      <c r="M1196" s="13">
        <f t="shared" si="225"/>
        <v>9.0768117756236566E-4</v>
      </c>
      <c r="N1196" s="13">
        <f t="shared" si="221"/>
        <v>5.6276233008866676E-4</v>
      </c>
      <c r="O1196" s="13">
        <f t="shared" si="222"/>
        <v>5.6276233008866676E-4</v>
      </c>
      <c r="Q1196">
        <v>16.405692738548769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0.10064671373499801</v>
      </c>
      <c r="G1197" s="13">
        <f t="shared" si="216"/>
        <v>0</v>
      </c>
      <c r="H1197" s="13">
        <f t="shared" si="217"/>
        <v>0.10064671373499801</v>
      </c>
      <c r="I1197" s="16">
        <f t="shared" si="224"/>
        <v>3.9973568341614105</v>
      </c>
      <c r="J1197" s="13">
        <f t="shared" si="218"/>
        <v>3.9905145590253395</v>
      </c>
      <c r="K1197" s="13">
        <f t="shared" si="219"/>
        <v>6.8422751360710521E-3</v>
      </c>
      <c r="L1197" s="13">
        <f t="shared" si="220"/>
        <v>0</v>
      </c>
      <c r="M1197" s="13">
        <f t="shared" si="225"/>
        <v>3.449188474736989E-4</v>
      </c>
      <c r="N1197" s="13">
        <f t="shared" si="221"/>
        <v>2.1384968543369332E-4</v>
      </c>
      <c r="O1197" s="13">
        <f t="shared" si="222"/>
        <v>2.1384968543369332E-4</v>
      </c>
      <c r="Q1197">
        <v>14.39748363706336</v>
      </c>
    </row>
    <row r="1198" spans="1:17" x14ac:dyDescent="0.2">
      <c r="A1198" s="14">
        <f t="shared" si="223"/>
        <v>58441</v>
      </c>
      <c r="B1198" s="1">
        <v>1</v>
      </c>
      <c r="F1198" s="34">
        <v>12.09143812548224</v>
      </c>
      <c r="G1198" s="13">
        <f t="shared" si="216"/>
        <v>0</v>
      </c>
      <c r="H1198" s="13">
        <f t="shared" si="217"/>
        <v>12.09143812548224</v>
      </c>
      <c r="I1198" s="16">
        <f t="shared" si="224"/>
        <v>12.098280400618311</v>
      </c>
      <c r="J1198" s="13">
        <f t="shared" si="218"/>
        <v>11.894971846803282</v>
      </c>
      <c r="K1198" s="13">
        <f t="shared" si="219"/>
        <v>0.20330855381502921</v>
      </c>
      <c r="L1198" s="13">
        <f t="shared" si="220"/>
        <v>0</v>
      </c>
      <c r="M1198" s="13">
        <f t="shared" si="225"/>
        <v>1.3106916204000559E-4</v>
      </c>
      <c r="N1198" s="13">
        <f t="shared" si="221"/>
        <v>8.1262880464803464E-5</v>
      </c>
      <c r="O1198" s="13">
        <f t="shared" si="222"/>
        <v>8.1262880464803464E-5</v>
      </c>
      <c r="Q1198">
        <v>13.73071040529647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53.354278172712313</v>
      </c>
      <c r="G1199" s="13">
        <f t="shared" si="216"/>
        <v>2.7671796204163774</v>
      </c>
      <c r="H1199" s="13">
        <f t="shared" si="217"/>
        <v>50.587098552295934</v>
      </c>
      <c r="I1199" s="16">
        <f t="shared" si="224"/>
        <v>50.790407106110962</v>
      </c>
      <c r="J1199" s="13">
        <f t="shared" si="218"/>
        <v>39.147701129300827</v>
      </c>
      <c r="K1199" s="13">
        <f t="shared" si="219"/>
        <v>11.642705976810134</v>
      </c>
      <c r="L1199" s="13">
        <f t="shared" si="220"/>
        <v>0</v>
      </c>
      <c r="M1199" s="13">
        <f t="shared" si="225"/>
        <v>4.9806281575202123E-5</v>
      </c>
      <c r="N1199" s="13">
        <f t="shared" si="221"/>
        <v>3.0879894576625315E-5</v>
      </c>
      <c r="O1199" s="13">
        <f t="shared" si="222"/>
        <v>2.7672105003109539</v>
      </c>
      <c r="Q1199">
        <v>12.87685909354839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77.884766876874579</v>
      </c>
      <c r="G1200" s="13">
        <f t="shared" si="216"/>
        <v>6.3081827781824762</v>
      </c>
      <c r="H1200" s="13">
        <f t="shared" si="217"/>
        <v>71.576584098692109</v>
      </c>
      <c r="I1200" s="16">
        <f t="shared" si="224"/>
        <v>83.219290075502244</v>
      </c>
      <c r="J1200" s="13">
        <f t="shared" si="218"/>
        <v>53.161163426272758</v>
      </c>
      <c r="K1200" s="13">
        <f t="shared" si="219"/>
        <v>30.058126649229486</v>
      </c>
      <c r="L1200" s="13">
        <f t="shared" si="220"/>
        <v>0</v>
      </c>
      <c r="M1200" s="13">
        <f t="shared" si="225"/>
        <v>1.8926386998576808E-5</v>
      </c>
      <c r="N1200" s="13">
        <f t="shared" si="221"/>
        <v>1.1734359939117621E-5</v>
      </c>
      <c r="O1200" s="13">
        <f t="shared" si="222"/>
        <v>6.308194512542415</v>
      </c>
      <c r="Q1200">
        <v>14.57922690845292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103.71364348813501</v>
      </c>
      <c r="G1201" s="13">
        <f t="shared" si="216"/>
        <v>10.036609665434232</v>
      </c>
      <c r="H1201" s="13">
        <f t="shared" si="217"/>
        <v>93.677033822700778</v>
      </c>
      <c r="I1201" s="16">
        <f t="shared" si="224"/>
        <v>123.73516047193027</v>
      </c>
      <c r="J1201" s="13">
        <f t="shared" si="218"/>
        <v>70.260664296008443</v>
      </c>
      <c r="K1201" s="13">
        <f t="shared" si="219"/>
        <v>53.474496175921828</v>
      </c>
      <c r="L1201" s="13">
        <f t="shared" si="220"/>
        <v>15.741600000933193</v>
      </c>
      <c r="M1201" s="13">
        <f t="shared" si="225"/>
        <v>15.741607192960252</v>
      </c>
      <c r="N1201" s="13">
        <f t="shared" si="221"/>
        <v>9.759796459635357</v>
      </c>
      <c r="O1201" s="13">
        <f t="shared" si="222"/>
        <v>19.796406125069588</v>
      </c>
      <c r="Q1201">
        <v>17.595107655220879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5.4796836858862026</v>
      </c>
      <c r="G1202" s="13">
        <f t="shared" si="216"/>
        <v>0</v>
      </c>
      <c r="H1202" s="13">
        <f t="shared" si="217"/>
        <v>5.4796836858862026</v>
      </c>
      <c r="I1202" s="16">
        <f t="shared" si="224"/>
        <v>43.21257986087484</v>
      </c>
      <c r="J1202" s="13">
        <f t="shared" si="218"/>
        <v>39.340689700895297</v>
      </c>
      <c r="K1202" s="13">
        <f t="shared" si="219"/>
        <v>3.871890159979543</v>
      </c>
      <c r="L1202" s="13">
        <f t="shared" si="220"/>
        <v>0</v>
      </c>
      <c r="M1202" s="13">
        <f t="shared" si="225"/>
        <v>5.9818107333248953</v>
      </c>
      <c r="N1202" s="13">
        <f t="shared" si="221"/>
        <v>3.7087226546614351</v>
      </c>
      <c r="O1202" s="13">
        <f t="shared" si="222"/>
        <v>3.7087226546614351</v>
      </c>
      <c r="Q1202">
        <v>19.121901711780438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2.5493897947734658</v>
      </c>
      <c r="G1203" s="13">
        <f t="shared" si="216"/>
        <v>0</v>
      </c>
      <c r="H1203" s="13">
        <f t="shared" si="217"/>
        <v>2.5493897947734658</v>
      </c>
      <c r="I1203" s="16">
        <f t="shared" si="224"/>
        <v>6.4212799547530093</v>
      </c>
      <c r="J1203" s="13">
        <f t="shared" si="218"/>
        <v>6.4131764312168951</v>
      </c>
      <c r="K1203" s="13">
        <f t="shared" si="219"/>
        <v>8.1035235361142099E-3</v>
      </c>
      <c r="L1203" s="13">
        <f t="shared" si="220"/>
        <v>0</v>
      </c>
      <c r="M1203" s="13">
        <f t="shared" si="225"/>
        <v>2.2730880786634602</v>
      </c>
      <c r="N1203" s="13">
        <f t="shared" si="221"/>
        <v>1.4093146087713453</v>
      </c>
      <c r="O1203" s="13">
        <f t="shared" si="222"/>
        <v>1.4093146087713453</v>
      </c>
      <c r="Q1203">
        <v>23.29388124596035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0.32987732622958021</v>
      </c>
      <c r="G1204" s="13">
        <f t="shared" si="216"/>
        <v>0</v>
      </c>
      <c r="H1204" s="13">
        <f t="shared" si="217"/>
        <v>0.32987732622958021</v>
      </c>
      <c r="I1204" s="16">
        <f t="shared" si="224"/>
        <v>0.33798084976569442</v>
      </c>
      <c r="J1204" s="13">
        <f t="shared" si="218"/>
        <v>0.33797994626575328</v>
      </c>
      <c r="K1204" s="13">
        <f t="shared" si="219"/>
        <v>9.0349994114058418E-7</v>
      </c>
      <c r="L1204" s="13">
        <f t="shared" si="220"/>
        <v>0</v>
      </c>
      <c r="M1204" s="13">
        <f t="shared" si="225"/>
        <v>0.8637734698921149</v>
      </c>
      <c r="N1204" s="13">
        <f t="shared" si="221"/>
        <v>0.53553955133311126</v>
      </c>
      <c r="O1204" s="13">
        <f t="shared" si="222"/>
        <v>0.53553955133311126</v>
      </c>
      <c r="Q1204">
        <v>25.227223000000009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24.837938449860211</v>
      </c>
      <c r="G1205" s="13">
        <f t="shared" si="216"/>
        <v>0</v>
      </c>
      <c r="H1205" s="13">
        <f t="shared" si="217"/>
        <v>24.837938449860211</v>
      </c>
      <c r="I1205" s="16">
        <f t="shared" si="224"/>
        <v>24.837939353360152</v>
      </c>
      <c r="J1205" s="13">
        <f t="shared" si="218"/>
        <v>24.520874381186029</v>
      </c>
      <c r="K1205" s="13">
        <f t="shared" si="219"/>
        <v>0.31706497217412277</v>
      </c>
      <c r="L1205" s="13">
        <f t="shared" si="220"/>
        <v>0</v>
      </c>
      <c r="M1205" s="13">
        <f t="shared" si="225"/>
        <v>0.32823391855900363</v>
      </c>
      <c r="N1205" s="13">
        <f t="shared" si="221"/>
        <v>0.20350502950658225</v>
      </c>
      <c r="O1205" s="13">
        <f t="shared" si="222"/>
        <v>0.20350502950658225</v>
      </c>
      <c r="Q1205">
        <v>25.975887175636601</v>
      </c>
    </row>
    <row r="1206" spans="1:17" x14ac:dyDescent="0.2">
      <c r="A1206" s="14">
        <f t="shared" si="223"/>
        <v>58685</v>
      </c>
      <c r="B1206" s="1">
        <v>9</v>
      </c>
      <c r="F1206" s="34">
        <v>5.4826030253327342</v>
      </c>
      <c r="G1206" s="13">
        <f t="shared" si="216"/>
        <v>0</v>
      </c>
      <c r="H1206" s="13">
        <f t="shared" si="217"/>
        <v>5.4826030253327342</v>
      </c>
      <c r="I1206" s="16">
        <f t="shared" si="224"/>
        <v>5.799667997506857</v>
      </c>
      <c r="J1206" s="13">
        <f t="shared" si="218"/>
        <v>5.7948113178632807</v>
      </c>
      <c r="K1206" s="13">
        <f t="shared" si="219"/>
        <v>4.8566796435762782E-3</v>
      </c>
      <c r="L1206" s="13">
        <f t="shared" si="220"/>
        <v>0</v>
      </c>
      <c r="M1206" s="13">
        <f t="shared" si="225"/>
        <v>0.12472888905242138</v>
      </c>
      <c r="N1206" s="13">
        <f t="shared" si="221"/>
        <v>7.7331911212501256E-2</v>
      </c>
      <c r="O1206" s="13">
        <f t="shared" si="222"/>
        <v>7.7331911212501256E-2</v>
      </c>
      <c r="Q1206">
        <v>24.773592026923669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10.46311308915349</v>
      </c>
      <c r="G1207" s="13">
        <f t="shared" si="216"/>
        <v>0</v>
      </c>
      <c r="H1207" s="13">
        <f t="shared" si="217"/>
        <v>10.46311308915349</v>
      </c>
      <c r="I1207" s="16">
        <f t="shared" si="224"/>
        <v>10.467969768797065</v>
      </c>
      <c r="J1207" s="13">
        <f t="shared" si="218"/>
        <v>10.432203061844994</v>
      </c>
      <c r="K1207" s="13">
        <f t="shared" si="219"/>
        <v>3.5766706952070848E-2</v>
      </c>
      <c r="L1207" s="13">
        <f t="shared" si="220"/>
        <v>0</v>
      </c>
      <c r="M1207" s="13">
        <f t="shared" si="225"/>
        <v>4.7396977839920126E-2</v>
      </c>
      <c r="N1207" s="13">
        <f t="shared" si="221"/>
        <v>2.9386126260750479E-2</v>
      </c>
      <c r="O1207" s="13">
        <f t="shared" si="222"/>
        <v>2.9386126260750479E-2</v>
      </c>
      <c r="Q1207">
        <v>23.13842258360339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21.113600191892608</v>
      </c>
      <c r="G1208" s="13">
        <f t="shared" si="216"/>
        <v>0</v>
      </c>
      <c r="H1208" s="13">
        <f t="shared" si="217"/>
        <v>21.113600191892608</v>
      </c>
      <c r="I1208" s="16">
        <f t="shared" si="224"/>
        <v>21.149366898844679</v>
      </c>
      <c r="J1208" s="13">
        <f t="shared" si="218"/>
        <v>20.387671503550695</v>
      </c>
      <c r="K1208" s="13">
        <f t="shared" si="219"/>
        <v>0.76169539529398378</v>
      </c>
      <c r="L1208" s="13">
        <f t="shared" si="220"/>
        <v>0</v>
      </c>
      <c r="M1208" s="13">
        <f t="shared" si="225"/>
        <v>1.8010851579169648E-2</v>
      </c>
      <c r="N1208" s="13">
        <f t="shared" si="221"/>
        <v>1.1166727979085182E-2</v>
      </c>
      <c r="O1208" s="13">
        <f t="shared" si="222"/>
        <v>1.1166727979085182E-2</v>
      </c>
      <c r="Q1208">
        <v>16.067395090527601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24.481775249183642</v>
      </c>
      <c r="G1209" s="13">
        <f t="shared" si="216"/>
        <v>0</v>
      </c>
      <c r="H1209" s="13">
        <f t="shared" si="217"/>
        <v>24.481775249183642</v>
      </c>
      <c r="I1209" s="16">
        <f t="shared" si="224"/>
        <v>25.243470644477625</v>
      </c>
      <c r="J1209" s="13">
        <f t="shared" si="218"/>
        <v>23.885350702361727</v>
      </c>
      <c r="K1209" s="13">
        <f t="shared" si="219"/>
        <v>1.3581199421158985</v>
      </c>
      <c r="L1209" s="13">
        <f t="shared" si="220"/>
        <v>0</v>
      </c>
      <c r="M1209" s="13">
        <f t="shared" si="225"/>
        <v>6.8441236000844653E-3</v>
      </c>
      <c r="N1209" s="13">
        <f t="shared" si="221"/>
        <v>4.2433566320523681E-3</v>
      </c>
      <c r="O1209" s="13">
        <f t="shared" si="222"/>
        <v>4.2433566320523681E-3</v>
      </c>
      <c r="Q1209">
        <v>15.52740509215567</v>
      </c>
    </row>
    <row r="1210" spans="1:17" x14ac:dyDescent="0.2">
      <c r="A1210" s="14">
        <f t="shared" si="223"/>
        <v>58807</v>
      </c>
      <c r="B1210" s="1">
        <v>1</v>
      </c>
      <c r="F1210" s="34">
        <v>52.581163984919222</v>
      </c>
      <c r="G1210" s="13">
        <f t="shared" si="216"/>
        <v>2.655579732892547</v>
      </c>
      <c r="H1210" s="13">
        <f t="shared" si="217"/>
        <v>49.925584252026674</v>
      </c>
      <c r="I1210" s="16">
        <f t="shared" si="224"/>
        <v>51.283704194142572</v>
      </c>
      <c r="J1210" s="13">
        <f t="shared" si="218"/>
        <v>37.98953778961598</v>
      </c>
      <c r="K1210" s="13">
        <f t="shared" si="219"/>
        <v>13.294166404526592</v>
      </c>
      <c r="L1210" s="13">
        <f t="shared" si="220"/>
        <v>0</v>
      </c>
      <c r="M1210" s="13">
        <f t="shared" si="225"/>
        <v>2.6007669680320972E-3</v>
      </c>
      <c r="N1210" s="13">
        <f t="shared" si="221"/>
        <v>1.6124755201799002E-3</v>
      </c>
      <c r="O1210" s="13">
        <f t="shared" si="222"/>
        <v>2.6571922084127269</v>
      </c>
      <c r="Q1210">
        <v>11.657652093548389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32.931931227097706</v>
      </c>
      <c r="G1211" s="13">
        <f t="shared" si="216"/>
        <v>0</v>
      </c>
      <c r="H1211" s="13">
        <f t="shared" si="217"/>
        <v>32.931931227097706</v>
      </c>
      <c r="I1211" s="16">
        <f t="shared" si="224"/>
        <v>46.226097631624299</v>
      </c>
      <c r="J1211" s="13">
        <f t="shared" si="218"/>
        <v>38.522988692782732</v>
      </c>
      <c r="K1211" s="13">
        <f t="shared" si="219"/>
        <v>7.7031089388415666</v>
      </c>
      <c r="L1211" s="13">
        <f t="shared" si="220"/>
        <v>0</v>
      </c>
      <c r="M1211" s="13">
        <f t="shared" si="225"/>
        <v>9.8829144785219703E-4</v>
      </c>
      <c r="N1211" s="13">
        <f t="shared" si="221"/>
        <v>6.1274069766836217E-4</v>
      </c>
      <c r="O1211" s="13">
        <f t="shared" si="222"/>
        <v>6.1274069766836217E-4</v>
      </c>
      <c r="Q1211">
        <v>14.703397100800579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23.064245954149161</v>
      </c>
      <c r="G1212" s="13">
        <f t="shared" si="216"/>
        <v>0</v>
      </c>
      <c r="H1212" s="13">
        <f t="shared" si="217"/>
        <v>23.064245954149161</v>
      </c>
      <c r="I1212" s="16">
        <f t="shared" si="224"/>
        <v>30.767354892990728</v>
      </c>
      <c r="J1212" s="13">
        <f t="shared" si="218"/>
        <v>28.81674914404827</v>
      </c>
      <c r="K1212" s="13">
        <f t="shared" si="219"/>
        <v>1.9506057489424578</v>
      </c>
      <c r="L1212" s="13">
        <f t="shared" si="220"/>
        <v>0</v>
      </c>
      <c r="M1212" s="13">
        <f t="shared" si="225"/>
        <v>3.7555075018383486E-4</v>
      </c>
      <c r="N1212" s="13">
        <f t="shared" si="221"/>
        <v>2.3284146511397762E-4</v>
      </c>
      <c r="O1212" s="13">
        <f t="shared" si="222"/>
        <v>2.3284146511397762E-4</v>
      </c>
      <c r="Q1212">
        <v>17.06767376873167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14.912154664455819</v>
      </c>
      <c r="G1213" s="13">
        <f t="shared" si="216"/>
        <v>0</v>
      </c>
      <c r="H1213" s="13">
        <f t="shared" si="217"/>
        <v>14.912154664455819</v>
      </c>
      <c r="I1213" s="16">
        <f t="shared" si="224"/>
        <v>16.862760413398277</v>
      </c>
      <c r="J1213" s="13">
        <f t="shared" si="218"/>
        <v>16.56284745449133</v>
      </c>
      <c r="K1213" s="13">
        <f t="shared" si="219"/>
        <v>0.29991295890694758</v>
      </c>
      <c r="L1213" s="13">
        <f t="shared" si="220"/>
        <v>0</v>
      </c>
      <c r="M1213" s="13">
        <f t="shared" si="225"/>
        <v>1.4270928506985724E-4</v>
      </c>
      <c r="N1213" s="13">
        <f t="shared" si="221"/>
        <v>8.8479756743311492E-5</v>
      </c>
      <c r="O1213" s="13">
        <f t="shared" si="222"/>
        <v>8.8479756743311492E-5</v>
      </c>
      <c r="Q1213">
        <v>18.061021859855419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18.001180776131861</v>
      </c>
      <c r="G1214" s="13">
        <f t="shared" si="216"/>
        <v>0</v>
      </c>
      <c r="H1214" s="13">
        <f t="shared" si="217"/>
        <v>18.001180776131861</v>
      </c>
      <c r="I1214" s="16">
        <f t="shared" si="224"/>
        <v>18.301093735038808</v>
      </c>
      <c r="J1214" s="13">
        <f t="shared" si="218"/>
        <v>18.03364865985975</v>
      </c>
      <c r="K1214" s="13">
        <f t="shared" si="219"/>
        <v>0.26744507517905802</v>
      </c>
      <c r="L1214" s="13">
        <f t="shared" si="220"/>
        <v>0</v>
      </c>
      <c r="M1214" s="13">
        <f t="shared" si="225"/>
        <v>5.4229528326545746E-5</v>
      </c>
      <c r="N1214" s="13">
        <f t="shared" si="221"/>
        <v>3.3622307562458362E-5</v>
      </c>
      <c r="O1214" s="13">
        <f t="shared" si="222"/>
        <v>3.3622307562458362E-5</v>
      </c>
      <c r="Q1214">
        <v>20.63882384737704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12.11336352540375</v>
      </c>
      <c r="G1215" s="13">
        <f t="shared" si="216"/>
        <v>0</v>
      </c>
      <c r="H1215" s="13">
        <f t="shared" si="217"/>
        <v>12.11336352540375</v>
      </c>
      <c r="I1215" s="16">
        <f t="shared" si="224"/>
        <v>12.380808600582808</v>
      </c>
      <c r="J1215" s="13">
        <f t="shared" si="218"/>
        <v>12.324791638825639</v>
      </c>
      <c r="K1215" s="13">
        <f t="shared" si="219"/>
        <v>5.6016961757169526E-2</v>
      </c>
      <c r="L1215" s="13">
        <f t="shared" si="220"/>
        <v>0</v>
      </c>
      <c r="M1215" s="13">
        <f t="shared" si="225"/>
        <v>2.0607220764087384E-5</v>
      </c>
      <c r="N1215" s="13">
        <f t="shared" si="221"/>
        <v>1.2776476873734178E-5</v>
      </c>
      <c r="O1215" s="13">
        <f t="shared" si="222"/>
        <v>1.2776476873734178E-5</v>
      </c>
      <c r="Q1215">
        <v>23.51692564732053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0.3362182413674446</v>
      </c>
      <c r="G1216" s="13">
        <f t="shared" si="216"/>
        <v>0</v>
      </c>
      <c r="H1216" s="13">
        <f t="shared" si="217"/>
        <v>0.3362182413674446</v>
      </c>
      <c r="I1216" s="16">
        <f t="shared" si="224"/>
        <v>0.39223520312461413</v>
      </c>
      <c r="J1216" s="13">
        <f t="shared" si="218"/>
        <v>0.39223389509488477</v>
      </c>
      <c r="K1216" s="13">
        <f t="shared" si="219"/>
        <v>1.3080297293632803E-6</v>
      </c>
      <c r="L1216" s="13">
        <f t="shared" si="220"/>
        <v>0</v>
      </c>
      <c r="M1216" s="13">
        <f t="shared" si="225"/>
        <v>7.830743890353206E-6</v>
      </c>
      <c r="N1216" s="13">
        <f t="shared" si="221"/>
        <v>4.8550612120189877E-6</v>
      </c>
      <c r="O1216" s="13">
        <f t="shared" si="222"/>
        <v>4.8550612120189877E-6</v>
      </c>
      <c r="Q1216">
        <v>25.779505189451239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0.3848536760301392</v>
      </c>
      <c r="G1217" s="13">
        <f t="shared" si="216"/>
        <v>0</v>
      </c>
      <c r="H1217" s="13">
        <f t="shared" si="217"/>
        <v>0.3848536760301392</v>
      </c>
      <c r="I1217" s="16">
        <f t="shared" si="224"/>
        <v>0.38485498405986857</v>
      </c>
      <c r="J1217" s="13">
        <f t="shared" si="218"/>
        <v>0.38485368720153718</v>
      </c>
      <c r="K1217" s="13">
        <f t="shared" si="219"/>
        <v>1.2968583313899273E-6</v>
      </c>
      <c r="L1217" s="13">
        <f t="shared" si="220"/>
        <v>0</v>
      </c>
      <c r="M1217" s="13">
        <f t="shared" si="225"/>
        <v>2.9756826783342182E-6</v>
      </c>
      <c r="N1217" s="13">
        <f t="shared" si="221"/>
        <v>1.8449232605672152E-6</v>
      </c>
      <c r="O1217" s="13">
        <f t="shared" si="222"/>
        <v>1.8449232605672152E-6</v>
      </c>
      <c r="Q1217">
        <v>25.43030980716863</v>
      </c>
    </row>
    <row r="1218" spans="1:17" x14ac:dyDescent="0.2">
      <c r="A1218" s="14">
        <f t="shared" si="223"/>
        <v>59050</v>
      </c>
      <c r="B1218" s="1">
        <v>9</v>
      </c>
      <c r="F1218" s="34">
        <v>5.4700776253505206</v>
      </c>
      <c r="G1218" s="13">
        <f t="shared" si="216"/>
        <v>0</v>
      </c>
      <c r="H1218" s="13">
        <f t="shared" si="217"/>
        <v>5.4700776253505206</v>
      </c>
      <c r="I1218" s="16">
        <f t="shared" si="224"/>
        <v>5.4700789222088524</v>
      </c>
      <c r="J1218" s="13">
        <f t="shared" si="218"/>
        <v>5.4649915289637763</v>
      </c>
      <c r="K1218" s="13">
        <f t="shared" si="219"/>
        <v>5.0873932450761217E-3</v>
      </c>
      <c r="L1218" s="13">
        <f t="shared" si="220"/>
        <v>0</v>
      </c>
      <c r="M1218" s="13">
        <f t="shared" si="225"/>
        <v>1.130759417767003E-6</v>
      </c>
      <c r="N1218" s="13">
        <f t="shared" si="221"/>
        <v>7.0107083901554193E-7</v>
      </c>
      <c r="O1218" s="13">
        <f t="shared" si="222"/>
        <v>7.0107083901554193E-7</v>
      </c>
      <c r="Q1218">
        <v>23.187573000000011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5.504405326991912</v>
      </c>
      <c r="G1219" s="13">
        <f t="shared" si="216"/>
        <v>0</v>
      </c>
      <c r="H1219" s="13">
        <f t="shared" si="217"/>
        <v>5.504405326991912</v>
      </c>
      <c r="I1219" s="16">
        <f t="shared" si="224"/>
        <v>5.5094927202369881</v>
      </c>
      <c r="J1219" s="13">
        <f t="shared" si="218"/>
        <v>5.5021598733159944</v>
      </c>
      <c r="K1219" s="13">
        <f t="shared" si="219"/>
        <v>7.3328469209936742E-3</v>
      </c>
      <c r="L1219" s="13">
        <f t="shared" si="220"/>
        <v>0</v>
      </c>
      <c r="M1219" s="13">
        <f t="shared" si="225"/>
        <v>4.2968857875146112E-7</v>
      </c>
      <c r="N1219" s="13">
        <f t="shared" si="221"/>
        <v>2.6640691882590589E-7</v>
      </c>
      <c r="O1219" s="13">
        <f t="shared" si="222"/>
        <v>2.6640691882590589E-7</v>
      </c>
      <c r="Q1219">
        <v>20.746150601159801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20.21691235422773</v>
      </c>
      <c r="G1220" s="13">
        <f t="shared" si="216"/>
        <v>0</v>
      </c>
      <c r="H1220" s="13">
        <f t="shared" si="217"/>
        <v>20.21691235422773</v>
      </c>
      <c r="I1220" s="16">
        <f t="shared" si="224"/>
        <v>20.224245201148726</v>
      </c>
      <c r="J1220" s="13">
        <f t="shared" si="218"/>
        <v>19.576645758682009</v>
      </c>
      <c r="K1220" s="13">
        <f t="shared" si="219"/>
        <v>0.64759944246671708</v>
      </c>
      <c r="L1220" s="13">
        <f t="shared" si="220"/>
        <v>0</v>
      </c>
      <c r="M1220" s="13">
        <f t="shared" si="225"/>
        <v>1.6328165992555523E-7</v>
      </c>
      <c r="N1220" s="13">
        <f t="shared" si="221"/>
        <v>1.0123462915384425E-7</v>
      </c>
      <c r="O1220" s="13">
        <f t="shared" si="222"/>
        <v>1.0123462915384425E-7</v>
      </c>
      <c r="Q1220">
        <v>16.312098349019902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35.801801265347251</v>
      </c>
      <c r="G1221" s="13">
        <f t="shared" si="216"/>
        <v>0.23346017824928397</v>
      </c>
      <c r="H1221" s="13">
        <f t="shared" si="217"/>
        <v>35.56834108709797</v>
      </c>
      <c r="I1221" s="16">
        <f t="shared" si="224"/>
        <v>36.215940529564691</v>
      </c>
      <c r="J1221" s="13">
        <f t="shared" si="218"/>
        <v>32.793381999132023</v>
      </c>
      <c r="K1221" s="13">
        <f t="shared" si="219"/>
        <v>3.4225585304326671</v>
      </c>
      <c r="L1221" s="13">
        <f t="shared" si="220"/>
        <v>0</v>
      </c>
      <c r="M1221" s="13">
        <f t="shared" si="225"/>
        <v>6.2047030771710982E-8</v>
      </c>
      <c r="N1221" s="13">
        <f t="shared" si="221"/>
        <v>3.8469159078460807E-8</v>
      </c>
      <c r="O1221" s="13">
        <f t="shared" si="222"/>
        <v>0.23346021671844305</v>
      </c>
      <c r="Q1221">
        <v>16.18233123049357</v>
      </c>
    </row>
    <row r="1222" spans="1:17" x14ac:dyDescent="0.2">
      <c r="A1222" s="14">
        <f t="shared" si="223"/>
        <v>59172</v>
      </c>
      <c r="B1222" s="1">
        <v>1</v>
      </c>
      <c r="F1222" s="34">
        <v>24.464748663986772</v>
      </c>
      <c r="G1222" s="13">
        <f t="shared" ref="G1222:G1285" si="228">IF((F1222-$J$2)&gt;0,$I$2*(F1222-$J$2),0)</f>
        <v>0</v>
      </c>
      <c r="H1222" s="13">
        <f t="shared" ref="H1222:H1285" si="229">F1222-G1222</f>
        <v>24.464748663986772</v>
      </c>
      <c r="I1222" s="16">
        <f t="shared" si="224"/>
        <v>27.887307194419439</v>
      </c>
      <c r="J1222" s="13">
        <f t="shared" ref="J1222:J1285" si="230">I1222/SQRT(1+(I1222/($K$2*(300+(25*Q1222)+0.05*(Q1222)^3)))^2)</f>
        <v>25.687408913211939</v>
      </c>
      <c r="K1222" s="13">
        <f t="shared" ref="K1222:K1285" si="231">I1222-J1222</f>
        <v>2.1998982812074992</v>
      </c>
      <c r="L1222" s="13">
        <f t="shared" ref="L1222:L1285" si="232">IF(K1222&gt;$N$2,(K1222-$N$2)/$L$2,0)</f>
        <v>0</v>
      </c>
      <c r="M1222" s="13">
        <f t="shared" si="225"/>
        <v>2.3577871693250175E-8</v>
      </c>
      <c r="N1222" s="13">
        <f t="shared" ref="N1222:N1285" si="233">$M$2*M1222</f>
        <v>1.4618280449815108E-8</v>
      </c>
      <c r="O1222" s="13">
        <f t="shared" ref="O1222:O1285" si="234">N1222+G1222</f>
        <v>1.4618280449815108E-8</v>
      </c>
      <c r="Q1222">
        <v>13.91360109354839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0.1457849618109785</v>
      </c>
      <c r="G1223" s="13">
        <f t="shared" si="228"/>
        <v>0</v>
      </c>
      <c r="H1223" s="13">
        <f t="shared" si="229"/>
        <v>0.1457849618109785</v>
      </c>
      <c r="I1223" s="16">
        <f t="shared" ref="I1223:I1286" si="237">H1223+K1222-L1222</f>
        <v>2.3456832430184775</v>
      </c>
      <c r="J1223" s="13">
        <f t="shared" si="230"/>
        <v>2.3444484199639257</v>
      </c>
      <c r="K1223" s="13">
        <f t="shared" si="231"/>
        <v>1.2348230545518035E-3</v>
      </c>
      <c r="L1223" s="13">
        <f t="shared" si="232"/>
        <v>0</v>
      </c>
      <c r="M1223" s="13">
        <f t="shared" ref="M1223:M1286" si="238">L1223+M1222-N1222</f>
        <v>8.9595912434350662E-9</v>
      </c>
      <c r="N1223" s="13">
        <f t="shared" si="233"/>
        <v>5.554946570929741E-9</v>
      </c>
      <c r="O1223" s="13">
        <f t="shared" si="234"/>
        <v>5.554946570929741E-9</v>
      </c>
      <c r="Q1223">
        <v>15.2230024619203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17.563011084855571</v>
      </c>
      <c r="G1224" s="13">
        <f t="shared" si="228"/>
        <v>0</v>
      </c>
      <c r="H1224" s="13">
        <f t="shared" si="229"/>
        <v>17.563011084855571</v>
      </c>
      <c r="I1224" s="16">
        <f t="shared" si="237"/>
        <v>17.564245907910124</v>
      </c>
      <c r="J1224" s="13">
        <f t="shared" si="230"/>
        <v>17.180455145029701</v>
      </c>
      <c r="K1224" s="13">
        <f t="shared" si="231"/>
        <v>0.38379076288042313</v>
      </c>
      <c r="L1224" s="13">
        <f t="shared" si="232"/>
        <v>0</v>
      </c>
      <c r="M1224" s="13">
        <f t="shared" si="238"/>
        <v>3.4046446725053252E-9</v>
      </c>
      <c r="N1224" s="13">
        <f t="shared" si="233"/>
        <v>2.1108796969533014E-9</v>
      </c>
      <c r="O1224" s="13">
        <f t="shared" si="234"/>
        <v>2.1108796969533014E-9</v>
      </c>
      <c r="Q1224">
        <v>17.135903014028258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3.6106068560889581</v>
      </c>
      <c r="G1225" s="13">
        <f t="shared" si="228"/>
        <v>0</v>
      </c>
      <c r="H1225" s="13">
        <f t="shared" si="229"/>
        <v>3.6106068560889581</v>
      </c>
      <c r="I1225" s="16">
        <f t="shared" si="237"/>
        <v>3.9943976189693813</v>
      </c>
      <c r="J1225" s="13">
        <f t="shared" si="230"/>
        <v>3.9912565993333313</v>
      </c>
      <c r="K1225" s="13">
        <f t="shared" si="231"/>
        <v>3.1410196360499576E-3</v>
      </c>
      <c r="L1225" s="13">
        <f t="shared" si="232"/>
        <v>0</v>
      </c>
      <c r="M1225" s="13">
        <f t="shared" si="238"/>
        <v>1.2937649755520238E-9</v>
      </c>
      <c r="N1225" s="13">
        <f t="shared" si="233"/>
        <v>8.0213428484225476E-10</v>
      </c>
      <c r="O1225" s="13">
        <f t="shared" si="234"/>
        <v>8.0213428484225476E-10</v>
      </c>
      <c r="Q1225">
        <v>19.926419279832491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7.210810811</v>
      </c>
      <c r="G1226" s="13">
        <f t="shared" si="228"/>
        <v>0</v>
      </c>
      <c r="H1226" s="13">
        <f t="shared" si="229"/>
        <v>7.210810811</v>
      </c>
      <c r="I1226" s="16">
        <f t="shared" si="237"/>
        <v>7.2139518306360504</v>
      </c>
      <c r="J1226" s="13">
        <f t="shared" si="230"/>
        <v>7.2012976216975426</v>
      </c>
      <c r="K1226" s="13">
        <f t="shared" si="231"/>
        <v>1.2654208938507772E-2</v>
      </c>
      <c r="L1226" s="13">
        <f t="shared" si="232"/>
        <v>0</v>
      </c>
      <c r="M1226" s="13">
        <f t="shared" si="238"/>
        <v>4.91630690709769E-10</v>
      </c>
      <c r="N1226" s="13">
        <f t="shared" si="233"/>
        <v>3.0481102824005676E-10</v>
      </c>
      <c r="O1226" s="13">
        <f t="shared" si="234"/>
        <v>3.0481102824005676E-10</v>
      </c>
      <c r="Q1226">
        <v>22.602930210076121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12.09203307555096</v>
      </c>
      <c r="G1227" s="13">
        <f t="shared" si="228"/>
        <v>0</v>
      </c>
      <c r="H1227" s="13">
        <f t="shared" si="229"/>
        <v>12.09203307555096</v>
      </c>
      <c r="I1227" s="16">
        <f t="shared" si="237"/>
        <v>12.104687284489469</v>
      </c>
      <c r="J1227" s="13">
        <f t="shared" si="230"/>
        <v>12.062651035880245</v>
      </c>
      <c r="K1227" s="13">
        <f t="shared" si="231"/>
        <v>4.2036248609223392E-2</v>
      </c>
      <c r="L1227" s="13">
        <f t="shared" si="232"/>
        <v>0</v>
      </c>
      <c r="M1227" s="13">
        <f t="shared" si="238"/>
        <v>1.8681966246971224E-10</v>
      </c>
      <c r="N1227" s="13">
        <f t="shared" si="233"/>
        <v>1.1582819073122159E-10</v>
      </c>
      <c r="O1227" s="13">
        <f t="shared" si="234"/>
        <v>1.1582819073122159E-10</v>
      </c>
      <c r="Q1227">
        <v>25.098445189281271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1.354262763347474</v>
      </c>
      <c r="G1228" s="13">
        <f t="shared" si="228"/>
        <v>0</v>
      </c>
      <c r="H1228" s="13">
        <f t="shared" si="229"/>
        <v>1.354262763347474</v>
      </c>
      <c r="I1228" s="16">
        <f t="shared" si="237"/>
        <v>1.3962990119566974</v>
      </c>
      <c r="J1228" s="13">
        <f t="shared" si="230"/>
        <v>1.3962343403866662</v>
      </c>
      <c r="K1228" s="13">
        <f t="shared" si="231"/>
        <v>6.467157003120505E-5</v>
      </c>
      <c r="L1228" s="13">
        <f t="shared" si="232"/>
        <v>0</v>
      </c>
      <c r="M1228" s="13">
        <f t="shared" si="238"/>
        <v>7.0991471738490651E-11</v>
      </c>
      <c r="N1228" s="13">
        <f t="shared" si="233"/>
        <v>4.4014712477864202E-11</v>
      </c>
      <c r="O1228" s="13">
        <f t="shared" si="234"/>
        <v>4.4014712477864202E-11</v>
      </c>
      <c r="Q1228">
        <v>25.118671030351209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0.38637555023598491</v>
      </c>
      <c r="G1229" s="13">
        <f t="shared" si="228"/>
        <v>0</v>
      </c>
      <c r="H1229" s="13">
        <f t="shared" si="229"/>
        <v>0.38637555023598491</v>
      </c>
      <c r="I1229" s="16">
        <f t="shared" si="237"/>
        <v>0.38644022180601612</v>
      </c>
      <c r="J1229" s="13">
        <f t="shared" si="230"/>
        <v>0.38643879127049197</v>
      </c>
      <c r="K1229" s="13">
        <f t="shared" si="231"/>
        <v>1.4305355241495121E-6</v>
      </c>
      <c r="L1229" s="13">
        <f t="shared" si="232"/>
        <v>0</v>
      </c>
      <c r="M1229" s="13">
        <f t="shared" si="238"/>
        <v>2.6976759260626449E-11</v>
      </c>
      <c r="N1229" s="13">
        <f t="shared" si="233"/>
        <v>1.67255907415884E-11</v>
      </c>
      <c r="O1229" s="13">
        <f t="shared" si="234"/>
        <v>1.67255907415884E-11</v>
      </c>
      <c r="Q1229">
        <v>24.813601000000009</v>
      </c>
    </row>
    <row r="1230" spans="1:17" x14ac:dyDescent="0.2">
      <c r="A1230" s="14">
        <f t="shared" si="235"/>
        <v>59415</v>
      </c>
      <c r="B1230" s="1">
        <v>9</v>
      </c>
      <c r="F1230" s="34">
        <v>39.411544455833528</v>
      </c>
      <c r="G1230" s="13">
        <f t="shared" si="228"/>
        <v>0.7545305976114447</v>
      </c>
      <c r="H1230" s="13">
        <f t="shared" si="229"/>
        <v>38.657013858222086</v>
      </c>
      <c r="I1230" s="16">
        <f t="shared" si="237"/>
        <v>38.657015288757613</v>
      </c>
      <c r="J1230" s="13">
        <f t="shared" si="230"/>
        <v>37.37476234920036</v>
      </c>
      <c r="K1230" s="13">
        <f t="shared" si="231"/>
        <v>1.2822529395572531</v>
      </c>
      <c r="L1230" s="13">
        <f t="shared" si="232"/>
        <v>0</v>
      </c>
      <c r="M1230" s="13">
        <f t="shared" si="238"/>
        <v>1.0251168519038049E-11</v>
      </c>
      <c r="N1230" s="13">
        <f t="shared" si="233"/>
        <v>6.3557244818035905E-12</v>
      </c>
      <c r="O1230" s="13">
        <f t="shared" si="234"/>
        <v>0.75453059761780039</v>
      </c>
      <c r="Q1230">
        <v>25.242602105314059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25.947641859274079</v>
      </c>
      <c r="G1231" s="13">
        <f t="shared" si="228"/>
        <v>0</v>
      </c>
      <c r="H1231" s="13">
        <f t="shared" si="229"/>
        <v>25.947641859274079</v>
      </c>
      <c r="I1231" s="16">
        <f t="shared" si="237"/>
        <v>27.229894798831332</v>
      </c>
      <c r="J1231" s="13">
        <f t="shared" si="230"/>
        <v>26.403865393213717</v>
      </c>
      <c r="K1231" s="13">
        <f t="shared" si="231"/>
        <v>0.82602940561761429</v>
      </c>
      <c r="L1231" s="13">
        <f t="shared" si="232"/>
        <v>0</v>
      </c>
      <c r="M1231" s="13">
        <f t="shared" si="238"/>
        <v>3.8954440372344586E-12</v>
      </c>
      <c r="N1231" s="13">
        <f t="shared" si="233"/>
        <v>2.4151753030853642E-12</v>
      </c>
      <c r="O1231" s="13">
        <f t="shared" si="234"/>
        <v>2.4151753030853642E-12</v>
      </c>
      <c r="Q1231">
        <v>20.92227816661546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53.948051505015947</v>
      </c>
      <c r="G1232" s="13">
        <f t="shared" si="228"/>
        <v>2.8528914572265309</v>
      </c>
      <c r="H1232" s="13">
        <f t="shared" si="229"/>
        <v>51.095160047789413</v>
      </c>
      <c r="I1232" s="16">
        <f t="shared" si="237"/>
        <v>51.921189453407024</v>
      </c>
      <c r="J1232" s="13">
        <f t="shared" si="230"/>
        <v>43.389389231474794</v>
      </c>
      <c r="K1232" s="13">
        <f t="shared" si="231"/>
        <v>8.5318002219322295</v>
      </c>
      <c r="L1232" s="13">
        <f t="shared" si="232"/>
        <v>0</v>
      </c>
      <c r="M1232" s="13">
        <f t="shared" si="238"/>
        <v>1.4802687341490944E-12</v>
      </c>
      <c r="N1232" s="13">
        <f t="shared" si="233"/>
        <v>9.177666151724385E-13</v>
      </c>
      <c r="O1232" s="13">
        <f t="shared" si="234"/>
        <v>2.8528914572274489</v>
      </c>
      <c r="Q1232">
        <v>16.49658411292215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84.180334217917078</v>
      </c>
      <c r="G1233" s="13">
        <f t="shared" si="228"/>
        <v>7.2169548822938001</v>
      </c>
      <c r="H1233" s="13">
        <f t="shared" si="229"/>
        <v>76.963379335623273</v>
      </c>
      <c r="I1233" s="16">
        <f t="shared" si="237"/>
        <v>85.495179557555502</v>
      </c>
      <c r="J1233" s="13">
        <f t="shared" si="230"/>
        <v>49.463027701494653</v>
      </c>
      <c r="K1233" s="13">
        <f t="shared" si="231"/>
        <v>36.03215185606085</v>
      </c>
      <c r="L1233" s="13">
        <f t="shared" si="232"/>
        <v>0</v>
      </c>
      <c r="M1233" s="13">
        <f t="shared" si="238"/>
        <v>5.6250211897665586E-13</v>
      </c>
      <c r="N1233" s="13">
        <f t="shared" si="233"/>
        <v>3.4875131376552661E-13</v>
      </c>
      <c r="O1233" s="13">
        <f t="shared" si="234"/>
        <v>7.2169548822941492</v>
      </c>
      <c r="Q1233">
        <v>12.68453809354839</v>
      </c>
    </row>
    <row r="1234" spans="1:17" x14ac:dyDescent="0.2">
      <c r="A1234" s="14">
        <f t="shared" si="235"/>
        <v>59537</v>
      </c>
      <c r="B1234" s="1">
        <v>1</v>
      </c>
      <c r="F1234" s="34">
        <v>64.698376009718473</v>
      </c>
      <c r="G1234" s="13">
        <f t="shared" si="228"/>
        <v>4.4047126817137068</v>
      </c>
      <c r="H1234" s="13">
        <f t="shared" si="229"/>
        <v>60.293663328004769</v>
      </c>
      <c r="I1234" s="16">
        <f t="shared" si="237"/>
        <v>96.325815184065618</v>
      </c>
      <c r="J1234" s="13">
        <f t="shared" si="230"/>
        <v>54.573012037769232</v>
      </c>
      <c r="K1234" s="13">
        <f t="shared" si="231"/>
        <v>41.752803146296387</v>
      </c>
      <c r="L1234" s="13">
        <f t="shared" si="232"/>
        <v>4.4953453426574068</v>
      </c>
      <c r="M1234" s="13">
        <f t="shared" si="238"/>
        <v>4.49534534265762</v>
      </c>
      <c r="N1234" s="13">
        <f t="shared" si="233"/>
        <v>2.7871141124477243</v>
      </c>
      <c r="O1234" s="13">
        <f t="shared" si="234"/>
        <v>7.1918267941614307</v>
      </c>
      <c r="Q1234">
        <v>13.966579517223501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72.439575640316278</v>
      </c>
      <c r="G1235" s="13">
        <f t="shared" si="228"/>
        <v>5.5221634046662196</v>
      </c>
      <c r="H1235" s="13">
        <f t="shared" si="229"/>
        <v>66.917412235650062</v>
      </c>
      <c r="I1235" s="16">
        <f t="shared" si="237"/>
        <v>104.17487003928905</v>
      </c>
      <c r="J1235" s="13">
        <f t="shared" si="230"/>
        <v>57.53171883399115</v>
      </c>
      <c r="K1235" s="13">
        <f t="shared" si="231"/>
        <v>46.643151205297897</v>
      </c>
      <c r="L1235" s="13">
        <f t="shared" si="232"/>
        <v>9.187338171691005</v>
      </c>
      <c r="M1235" s="13">
        <f t="shared" si="238"/>
        <v>10.8955694019009</v>
      </c>
      <c r="N1235" s="13">
        <f t="shared" si="233"/>
        <v>6.755253029178558</v>
      </c>
      <c r="O1235" s="13">
        <f t="shared" si="234"/>
        <v>12.277416433844778</v>
      </c>
      <c r="Q1235">
        <v>14.56101728517989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61.257871385341282</v>
      </c>
      <c r="G1236" s="13">
        <f t="shared" si="228"/>
        <v>3.9080720364272001</v>
      </c>
      <c r="H1236" s="13">
        <f t="shared" si="229"/>
        <v>57.349799348914082</v>
      </c>
      <c r="I1236" s="16">
        <f t="shared" si="237"/>
        <v>94.805612382520962</v>
      </c>
      <c r="J1236" s="13">
        <f t="shared" si="230"/>
        <v>56.052438899396279</v>
      </c>
      <c r="K1236" s="13">
        <f t="shared" si="231"/>
        <v>38.753173483124684</v>
      </c>
      <c r="L1236" s="13">
        <f t="shared" si="232"/>
        <v>1.6173823225300183</v>
      </c>
      <c r="M1236" s="13">
        <f t="shared" si="238"/>
        <v>5.7576986952523601</v>
      </c>
      <c r="N1236" s="13">
        <f t="shared" si="233"/>
        <v>3.5697731910564632</v>
      </c>
      <c r="O1236" s="13">
        <f t="shared" si="234"/>
        <v>7.4778452274836633</v>
      </c>
      <c r="Q1236">
        <v>14.663094028257889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48.828175384341179</v>
      </c>
      <c r="G1237" s="13">
        <f t="shared" si="228"/>
        <v>2.1138316802558248</v>
      </c>
      <c r="H1237" s="13">
        <f t="shared" si="229"/>
        <v>46.714343704085351</v>
      </c>
      <c r="I1237" s="16">
        <f t="shared" si="237"/>
        <v>83.850134864680015</v>
      </c>
      <c r="J1237" s="13">
        <f t="shared" si="230"/>
        <v>62.709707855300827</v>
      </c>
      <c r="K1237" s="13">
        <f t="shared" si="231"/>
        <v>21.140427009379188</v>
      </c>
      <c r="L1237" s="13">
        <f t="shared" si="232"/>
        <v>0</v>
      </c>
      <c r="M1237" s="13">
        <f t="shared" si="238"/>
        <v>2.1879255041958969</v>
      </c>
      <c r="N1237" s="13">
        <f t="shared" si="233"/>
        <v>1.356513812601456</v>
      </c>
      <c r="O1237" s="13">
        <f t="shared" si="234"/>
        <v>3.4703454928572808</v>
      </c>
      <c r="Q1237">
        <v>19.029241405603798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1.6181564546179199</v>
      </c>
      <c r="G1238" s="13">
        <f t="shared" si="228"/>
        <v>0</v>
      </c>
      <c r="H1238" s="13">
        <f t="shared" si="229"/>
        <v>1.6181564546179199</v>
      </c>
      <c r="I1238" s="16">
        <f t="shared" si="237"/>
        <v>22.758583463997109</v>
      </c>
      <c r="J1238" s="13">
        <f t="shared" si="230"/>
        <v>22.395035620492678</v>
      </c>
      <c r="K1238" s="13">
        <f t="shared" si="231"/>
        <v>0.36354784350443126</v>
      </c>
      <c r="L1238" s="13">
        <f t="shared" si="232"/>
        <v>0</v>
      </c>
      <c r="M1238" s="13">
        <f t="shared" si="238"/>
        <v>0.83141169159444095</v>
      </c>
      <c r="N1238" s="13">
        <f t="shared" si="233"/>
        <v>0.51547524878855333</v>
      </c>
      <c r="O1238" s="13">
        <f t="shared" si="234"/>
        <v>0.51547524878855333</v>
      </c>
      <c r="Q1238">
        <v>23.080979172078312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7.210810811</v>
      </c>
      <c r="G1239" s="13">
        <f t="shared" si="228"/>
        <v>0</v>
      </c>
      <c r="H1239" s="13">
        <f t="shared" si="229"/>
        <v>7.210810811</v>
      </c>
      <c r="I1239" s="16">
        <f t="shared" si="237"/>
        <v>7.5743586545044312</v>
      </c>
      <c r="J1239" s="13">
        <f t="shared" si="230"/>
        <v>7.5597864803637194</v>
      </c>
      <c r="K1239" s="13">
        <f t="shared" si="231"/>
        <v>1.457217414071188E-2</v>
      </c>
      <c r="L1239" s="13">
        <f t="shared" si="232"/>
        <v>0</v>
      </c>
      <c r="M1239" s="13">
        <f t="shared" si="238"/>
        <v>0.31593644280588762</v>
      </c>
      <c r="N1239" s="13">
        <f t="shared" si="233"/>
        <v>0.19588059453965032</v>
      </c>
      <c r="O1239" s="13">
        <f t="shared" si="234"/>
        <v>0.19588059453965032</v>
      </c>
      <c r="Q1239">
        <v>22.637535667435341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4.6402929448172009E-2</v>
      </c>
      <c r="G1240" s="13">
        <f t="shared" si="228"/>
        <v>0</v>
      </c>
      <c r="H1240" s="13">
        <f t="shared" si="229"/>
        <v>4.6402929448172009E-2</v>
      </c>
      <c r="I1240" s="16">
        <f t="shared" si="237"/>
        <v>6.0975103588883889E-2</v>
      </c>
      <c r="J1240" s="13">
        <f t="shared" si="230"/>
        <v>6.097509550680906E-2</v>
      </c>
      <c r="K1240" s="13">
        <f t="shared" si="231"/>
        <v>8.0820748288301658E-9</v>
      </c>
      <c r="L1240" s="13">
        <f t="shared" si="232"/>
        <v>0</v>
      </c>
      <c r="M1240" s="13">
        <f t="shared" si="238"/>
        <v>0.1200558482662373</v>
      </c>
      <c r="N1240" s="13">
        <f t="shared" si="233"/>
        <v>7.4434625925067124E-2</v>
      </c>
      <c r="O1240" s="13">
        <f t="shared" si="234"/>
        <v>7.4434625925067124E-2</v>
      </c>
      <c r="Q1240">
        <v>22.224001000000008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13.28291659522057</v>
      </c>
      <c r="G1241" s="13">
        <f t="shared" si="228"/>
        <v>0</v>
      </c>
      <c r="H1241" s="13">
        <f t="shared" si="229"/>
        <v>13.28291659522057</v>
      </c>
      <c r="I1241" s="16">
        <f t="shared" si="237"/>
        <v>13.282916603302645</v>
      </c>
      <c r="J1241" s="13">
        <f t="shared" si="230"/>
        <v>13.227012320246297</v>
      </c>
      <c r="K1241" s="13">
        <f t="shared" si="231"/>
        <v>5.5904283056348092E-2</v>
      </c>
      <c r="L1241" s="13">
        <f t="shared" si="232"/>
        <v>0</v>
      </c>
      <c r="M1241" s="13">
        <f t="shared" si="238"/>
        <v>4.5621222341170178E-2</v>
      </c>
      <c r="N1241" s="13">
        <f t="shared" si="233"/>
        <v>2.8285157851525512E-2</v>
      </c>
      <c r="O1241" s="13">
        <f t="shared" si="234"/>
        <v>2.8285157851525512E-2</v>
      </c>
      <c r="Q1241">
        <v>25.044109556538221</v>
      </c>
    </row>
    <row r="1242" spans="1:17" x14ac:dyDescent="0.2">
      <c r="A1242" s="14">
        <f t="shared" si="235"/>
        <v>59780</v>
      </c>
      <c r="B1242" s="1">
        <v>9</v>
      </c>
      <c r="F1242" s="34">
        <v>102.5287053865684</v>
      </c>
      <c r="G1242" s="13">
        <f t="shared" si="228"/>
        <v>9.8655625407720677</v>
      </c>
      <c r="H1242" s="13">
        <f t="shared" si="229"/>
        <v>92.66314284579633</v>
      </c>
      <c r="I1242" s="16">
        <f t="shared" si="237"/>
        <v>92.719047128852679</v>
      </c>
      <c r="J1242" s="13">
        <f t="shared" si="230"/>
        <v>74.431473786866277</v>
      </c>
      <c r="K1242" s="13">
        <f t="shared" si="231"/>
        <v>18.287573341986402</v>
      </c>
      <c r="L1242" s="13">
        <f t="shared" si="232"/>
        <v>0</v>
      </c>
      <c r="M1242" s="13">
        <f t="shared" si="238"/>
        <v>1.7336064489644667E-2</v>
      </c>
      <c r="N1242" s="13">
        <f t="shared" si="233"/>
        <v>1.0748359983579694E-2</v>
      </c>
      <c r="O1242" s="13">
        <f t="shared" si="234"/>
        <v>9.876310900755648</v>
      </c>
      <c r="Q1242">
        <v>22.970457233470398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6.4027295002702536</v>
      </c>
      <c r="G1243" s="13">
        <f t="shared" si="228"/>
        <v>0</v>
      </c>
      <c r="H1243" s="13">
        <f t="shared" si="229"/>
        <v>6.4027295002702536</v>
      </c>
      <c r="I1243" s="16">
        <f t="shared" si="237"/>
        <v>24.690302842256656</v>
      </c>
      <c r="J1243" s="13">
        <f t="shared" si="230"/>
        <v>24.206093037663486</v>
      </c>
      <c r="K1243" s="13">
        <f t="shared" si="231"/>
        <v>0.48420980459317065</v>
      </c>
      <c r="L1243" s="13">
        <f t="shared" si="232"/>
        <v>0</v>
      </c>
      <c r="M1243" s="13">
        <f t="shared" si="238"/>
        <v>6.5877045060649727E-3</v>
      </c>
      <c r="N1243" s="13">
        <f t="shared" si="233"/>
        <v>4.084376793760283E-3</v>
      </c>
      <c r="O1243" s="13">
        <f t="shared" si="234"/>
        <v>4.084376793760283E-3</v>
      </c>
      <c r="Q1243">
        <v>22.741545054564671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41.739450862083153</v>
      </c>
      <c r="G1244" s="13">
        <f t="shared" si="228"/>
        <v>1.0905664603668077</v>
      </c>
      <c r="H1244" s="13">
        <f t="shared" si="229"/>
        <v>40.648884401716344</v>
      </c>
      <c r="I1244" s="16">
        <f t="shared" si="237"/>
        <v>41.133094206309515</v>
      </c>
      <c r="J1244" s="13">
        <f t="shared" si="230"/>
        <v>36.418700399995501</v>
      </c>
      <c r="K1244" s="13">
        <f t="shared" si="231"/>
        <v>4.7143938063140141</v>
      </c>
      <c r="L1244" s="13">
        <f t="shared" si="232"/>
        <v>0</v>
      </c>
      <c r="M1244" s="13">
        <f t="shared" si="238"/>
        <v>2.5033277123046897E-3</v>
      </c>
      <c r="N1244" s="13">
        <f t="shared" si="233"/>
        <v>1.5520631816289077E-3</v>
      </c>
      <c r="O1244" s="13">
        <f t="shared" si="234"/>
        <v>1.0921185235484365</v>
      </c>
      <c r="Q1244">
        <v>16.377566554947101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31.47416886261739</v>
      </c>
      <c r="G1245" s="13">
        <f t="shared" si="228"/>
        <v>0</v>
      </c>
      <c r="H1245" s="13">
        <f t="shared" si="229"/>
        <v>31.47416886261739</v>
      </c>
      <c r="I1245" s="16">
        <f t="shared" si="237"/>
        <v>36.188562668931404</v>
      </c>
      <c r="J1245" s="13">
        <f t="shared" si="230"/>
        <v>32.15572317777206</v>
      </c>
      <c r="K1245" s="13">
        <f t="shared" si="231"/>
        <v>4.0328394911593435</v>
      </c>
      <c r="L1245" s="13">
        <f t="shared" si="232"/>
        <v>0</v>
      </c>
      <c r="M1245" s="13">
        <f t="shared" si="238"/>
        <v>9.5126453067578202E-4</v>
      </c>
      <c r="N1245" s="13">
        <f t="shared" si="233"/>
        <v>5.8978400901898488E-4</v>
      </c>
      <c r="O1245" s="13">
        <f t="shared" si="234"/>
        <v>5.8978400901898488E-4</v>
      </c>
      <c r="Q1245">
        <v>14.785106297776309</v>
      </c>
    </row>
    <row r="1246" spans="1:17" x14ac:dyDescent="0.2">
      <c r="A1246" s="14">
        <f t="shared" si="235"/>
        <v>59902</v>
      </c>
      <c r="B1246" s="1">
        <v>1</v>
      </c>
      <c r="F1246" s="34">
        <v>34.984859273039653</v>
      </c>
      <c r="G1246" s="13">
        <f t="shared" si="228"/>
        <v>0.11553369870132088</v>
      </c>
      <c r="H1246" s="13">
        <f t="shared" si="229"/>
        <v>34.869325574338333</v>
      </c>
      <c r="I1246" s="16">
        <f t="shared" si="237"/>
        <v>38.902165065497677</v>
      </c>
      <c r="J1246" s="13">
        <f t="shared" si="230"/>
        <v>33.113352653685979</v>
      </c>
      <c r="K1246" s="13">
        <f t="shared" si="231"/>
        <v>5.7888124118116977</v>
      </c>
      <c r="L1246" s="13">
        <f t="shared" si="232"/>
        <v>0</v>
      </c>
      <c r="M1246" s="13">
        <f t="shared" si="238"/>
        <v>3.6148052165679715E-4</v>
      </c>
      <c r="N1246" s="13">
        <f t="shared" si="233"/>
        <v>2.2411792342721422E-4</v>
      </c>
      <c r="O1246" s="13">
        <f t="shared" si="234"/>
        <v>0.1157578166247481</v>
      </c>
      <c r="Q1246">
        <v>13.26241709354839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84.126262539117619</v>
      </c>
      <c r="G1247" s="13">
        <f t="shared" si="228"/>
        <v>7.2091495756941759</v>
      </c>
      <c r="H1247" s="13">
        <f t="shared" si="229"/>
        <v>76.917112963423449</v>
      </c>
      <c r="I1247" s="16">
        <f t="shared" si="237"/>
        <v>82.705925375235154</v>
      </c>
      <c r="J1247" s="13">
        <f t="shared" si="230"/>
        <v>52.097827128964937</v>
      </c>
      <c r="K1247" s="13">
        <f t="shared" si="231"/>
        <v>30.608098246270217</v>
      </c>
      <c r="L1247" s="13">
        <f t="shared" si="232"/>
        <v>0</v>
      </c>
      <c r="M1247" s="13">
        <f t="shared" si="238"/>
        <v>1.3736259822958293E-4</v>
      </c>
      <c r="N1247" s="13">
        <f t="shared" si="233"/>
        <v>8.5164810902341409E-5</v>
      </c>
      <c r="O1247" s="13">
        <f t="shared" si="234"/>
        <v>7.2092347405050781</v>
      </c>
      <c r="Q1247">
        <v>14.151489798155749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35.586377510698703</v>
      </c>
      <c r="G1248" s="13">
        <f t="shared" si="228"/>
        <v>0.20236352115990019</v>
      </c>
      <c r="H1248" s="13">
        <f t="shared" si="229"/>
        <v>35.384013989538801</v>
      </c>
      <c r="I1248" s="16">
        <f t="shared" si="237"/>
        <v>65.992112235809017</v>
      </c>
      <c r="J1248" s="13">
        <f t="shared" si="230"/>
        <v>48.714349760967089</v>
      </c>
      <c r="K1248" s="13">
        <f t="shared" si="231"/>
        <v>17.277762474841929</v>
      </c>
      <c r="L1248" s="13">
        <f t="shared" si="232"/>
        <v>0</v>
      </c>
      <c r="M1248" s="13">
        <f t="shared" si="238"/>
        <v>5.2197787327241518E-5</v>
      </c>
      <c r="N1248" s="13">
        <f t="shared" si="233"/>
        <v>3.2362628142889739E-5</v>
      </c>
      <c r="O1248" s="13">
        <f t="shared" si="234"/>
        <v>0.20239588378804307</v>
      </c>
      <c r="Q1248">
        <v>15.21296711843042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9.7186369896122282E-2</v>
      </c>
      <c r="G1249" s="13">
        <f t="shared" si="228"/>
        <v>0</v>
      </c>
      <c r="H1249" s="13">
        <f t="shared" si="229"/>
        <v>9.7186369896122282E-2</v>
      </c>
      <c r="I1249" s="16">
        <f t="shared" si="237"/>
        <v>17.37494884473805</v>
      </c>
      <c r="J1249" s="13">
        <f t="shared" si="230"/>
        <v>17.212897996829142</v>
      </c>
      <c r="K1249" s="13">
        <f t="shared" si="231"/>
        <v>0.16205084790890822</v>
      </c>
      <c r="L1249" s="13">
        <f t="shared" si="232"/>
        <v>0</v>
      </c>
      <c r="M1249" s="13">
        <f t="shared" si="238"/>
        <v>1.9835159184351778E-5</v>
      </c>
      <c r="N1249" s="13">
        <f t="shared" si="233"/>
        <v>1.2297798694298103E-5</v>
      </c>
      <c r="O1249" s="13">
        <f t="shared" si="234"/>
        <v>1.2297798694298103E-5</v>
      </c>
      <c r="Q1249">
        <v>23.140585393905841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12.080827097590831</v>
      </c>
      <c r="G1250" s="13">
        <f t="shared" si="228"/>
        <v>0</v>
      </c>
      <c r="H1250" s="13">
        <f t="shared" si="229"/>
        <v>12.080827097590831</v>
      </c>
      <c r="I1250" s="16">
        <f t="shared" si="237"/>
        <v>12.242877945499739</v>
      </c>
      <c r="J1250" s="13">
        <f t="shared" si="230"/>
        <v>12.185698971655535</v>
      </c>
      <c r="K1250" s="13">
        <f t="shared" si="231"/>
        <v>5.7178973844203895E-2</v>
      </c>
      <c r="L1250" s="13">
        <f t="shared" si="232"/>
        <v>0</v>
      </c>
      <c r="M1250" s="13">
        <f t="shared" si="238"/>
        <v>7.5373604900536753E-6</v>
      </c>
      <c r="N1250" s="13">
        <f t="shared" si="233"/>
        <v>4.6731635038332787E-6</v>
      </c>
      <c r="O1250" s="13">
        <f t="shared" si="234"/>
        <v>4.6731635038332787E-6</v>
      </c>
      <c r="Q1250">
        <v>23.12999352290937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0.33182404105026198</v>
      </c>
      <c r="G1251" s="13">
        <f t="shared" si="228"/>
        <v>0</v>
      </c>
      <c r="H1251" s="13">
        <f t="shared" si="229"/>
        <v>0.33182404105026198</v>
      </c>
      <c r="I1251" s="16">
        <f t="shared" si="237"/>
        <v>0.38900301489446587</v>
      </c>
      <c r="J1251" s="13">
        <f t="shared" si="230"/>
        <v>0.38900139087964231</v>
      </c>
      <c r="K1251" s="13">
        <f t="shared" si="231"/>
        <v>1.6240148235646679E-6</v>
      </c>
      <c r="L1251" s="13">
        <f t="shared" si="232"/>
        <v>0</v>
      </c>
      <c r="M1251" s="13">
        <f t="shared" si="238"/>
        <v>2.8641969862203966E-6</v>
      </c>
      <c r="N1251" s="13">
        <f t="shared" si="233"/>
        <v>1.7758021314566458E-6</v>
      </c>
      <c r="O1251" s="13">
        <f t="shared" si="234"/>
        <v>1.7758021314566458E-6</v>
      </c>
      <c r="Q1251">
        <v>24.04738845369948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0.33956579032822742</v>
      </c>
      <c r="G1252" s="13">
        <f t="shared" si="228"/>
        <v>0</v>
      </c>
      <c r="H1252" s="13">
        <f t="shared" si="229"/>
        <v>0.33956579032822742</v>
      </c>
      <c r="I1252" s="16">
        <f t="shared" si="237"/>
        <v>0.33956741434305099</v>
      </c>
      <c r="J1252" s="13">
        <f t="shared" si="230"/>
        <v>0.33956650866215132</v>
      </c>
      <c r="K1252" s="13">
        <f t="shared" si="231"/>
        <v>9.0568089966547305E-7</v>
      </c>
      <c r="L1252" s="13">
        <f t="shared" si="232"/>
        <v>0</v>
      </c>
      <c r="M1252" s="13">
        <f t="shared" si="238"/>
        <v>1.0883948547637508E-6</v>
      </c>
      <c r="N1252" s="13">
        <f t="shared" si="233"/>
        <v>6.7480480995352548E-7</v>
      </c>
      <c r="O1252" s="13">
        <f t="shared" si="234"/>
        <v>6.7480480995352548E-7</v>
      </c>
      <c r="Q1252">
        <v>25.31098667256061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35.553244251618132</v>
      </c>
      <c r="G1253" s="13">
        <f t="shared" si="228"/>
        <v>0.19758069858973762</v>
      </c>
      <c r="H1253" s="13">
        <f t="shared" si="229"/>
        <v>35.355663553028393</v>
      </c>
      <c r="I1253" s="16">
        <f t="shared" si="237"/>
        <v>35.355664458709292</v>
      </c>
      <c r="J1253" s="13">
        <f t="shared" si="230"/>
        <v>34.078541925061785</v>
      </c>
      <c r="K1253" s="13">
        <f t="shared" si="231"/>
        <v>1.2771225336475069</v>
      </c>
      <c r="L1253" s="13">
        <f t="shared" si="232"/>
        <v>0</v>
      </c>
      <c r="M1253" s="13">
        <f t="shared" si="238"/>
        <v>4.1359004481022528E-7</v>
      </c>
      <c r="N1253" s="13">
        <f t="shared" si="233"/>
        <v>2.5642582778233967E-7</v>
      </c>
      <c r="O1253" s="13">
        <f t="shared" si="234"/>
        <v>0.19758095501556541</v>
      </c>
      <c r="Q1253">
        <v>23.322327000000008</v>
      </c>
    </row>
    <row r="1254" spans="1:17" x14ac:dyDescent="0.2">
      <c r="A1254" s="14">
        <f t="shared" si="235"/>
        <v>60146</v>
      </c>
      <c r="B1254" s="1">
        <v>9</v>
      </c>
      <c r="F1254" s="34">
        <v>14.44843870938479</v>
      </c>
      <c r="G1254" s="13">
        <f t="shared" si="228"/>
        <v>0</v>
      </c>
      <c r="H1254" s="13">
        <f t="shared" si="229"/>
        <v>14.44843870938479</v>
      </c>
      <c r="I1254" s="16">
        <f t="shared" si="237"/>
        <v>15.725561243032297</v>
      </c>
      <c r="J1254" s="13">
        <f t="shared" si="230"/>
        <v>15.620475321390041</v>
      </c>
      <c r="K1254" s="13">
        <f t="shared" si="231"/>
        <v>0.10508592164225661</v>
      </c>
      <c r="L1254" s="13">
        <f t="shared" si="232"/>
        <v>0</v>
      </c>
      <c r="M1254" s="13">
        <f t="shared" si="238"/>
        <v>1.5716421702788561E-7</v>
      </c>
      <c r="N1254" s="13">
        <f t="shared" si="233"/>
        <v>9.7441814557289069E-8</v>
      </c>
      <c r="O1254" s="13">
        <f t="shared" si="234"/>
        <v>9.7441814557289069E-8</v>
      </c>
      <c r="Q1254">
        <v>24.1236848634714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10.632960427128261</v>
      </c>
      <c r="G1255" s="13">
        <f t="shared" si="228"/>
        <v>0</v>
      </c>
      <c r="H1255" s="13">
        <f t="shared" si="229"/>
        <v>10.632960427128261</v>
      </c>
      <c r="I1255" s="16">
        <f t="shared" si="237"/>
        <v>10.738046348770517</v>
      </c>
      <c r="J1255" s="13">
        <f t="shared" si="230"/>
        <v>10.698248476004583</v>
      </c>
      <c r="K1255" s="13">
        <f t="shared" si="231"/>
        <v>3.9797872765934272E-2</v>
      </c>
      <c r="L1255" s="13">
        <f t="shared" si="232"/>
        <v>0</v>
      </c>
      <c r="M1255" s="13">
        <f t="shared" si="238"/>
        <v>5.9722402470596536E-8</v>
      </c>
      <c r="N1255" s="13">
        <f t="shared" si="233"/>
        <v>3.7027889531769852E-8</v>
      </c>
      <c r="O1255" s="13">
        <f t="shared" si="234"/>
        <v>3.7027889531769852E-8</v>
      </c>
      <c r="Q1255">
        <v>22.919391195239921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22.791582612789071</v>
      </c>
      <c r="G1256" s="13">
        <f t="shared" si="228"/>
        <v>0</v>
      </c>
      <c r="H1256" s="13">
        <f t="shared" si="229"/>
        <v>22.791582612789071</v>
      </c>
      <c r="I1256" s="16">
        <f t="shared" si="237"/>
        <v>22.831380485555005</v>
      </c>
      <c r="J1256" s="13">
        <f t="shared" si="230"/>
        <v>22.158890155504206</v>
      </c>
      <c r="K1256" s="13">
        <f t="shared" si="231"/>
        <v>0.67249033005079895</v>
      </c>
      <c r="L1256" s="13">
        <f t="shared" si="232"/>
        <v>0</v>
      </c>
      <c r="M1256" s="13">
        <f t="shared" si="238"/>
        <v>2.2694512938826684E-8</v>
      </c>
      <c r="N1256" s="13">
        <f t="shared" si="233"/>
        <v>1.4070598022072544E-8</v>
      </c>
      <c r="O1256" s="13">
        <f t="shared" si="234"/>
        <v>1.4070598022072544E-8</v>
      </c>
      <c r="Q1256">
        <v>18.65201380567877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20.313371838636488</v>
      </c>
      <c r="G1257" s="13">
        <f t="shared" si="228"/>
        <v>0</v>
      </c>
      <c r="H1257" s="13">
        <f t="shared" si="229"/>
        <v>20.313371838636488</v>
      </c>
      <c r="I1257" s="16">
        <f t="shared" si="237"/>
        <v>20.985862168687287</v>
      </c>
      <c r="J1257" s="13">
        <f t="shared" si="230"/>
        <v>20.1764503127559</v>
      </c>
      <c r="K1257" s="13">
        <f t="shared" si="231"/>
        <v>0.80941185593138698</v>
      </c>
      <c r="L1257" s="13">
        <f t="shared" si="232"/>
        <v>0</v>
      </c>
      <c r="M1257" s="13">
        <f t="shared" si="238"/>
        <v>8.6239149167541406E-9</v>
      </c>
      <c r="N1257" s="13">
        <f t="shared" si="233"/>
        <v>5.3468272483875671E-9</v>
      </c>
      <c r="O1257" s="13">
        <f t="shared" si="234"/>
        <v>5.3468272483875671E-9</v>
      </c>
      <c r="Q1257">
        <v>15.43818976153446</v>
      </c>
    </row>
    <row r="1258" spans="1:17" x14ac:dyDescent="0.2">
      <c r="A1258" s="14">
        <f t="shared" si="235"/>
        <v>60268</v>
      </c>
      <c r="B1258" s="1">
        <v>1</v>
      </c>
      <c r="F1258" s="34">
        <v>75.943633866543692</v>
      </c>
      <c r="G1258" s="13">
        <f t="shared" si="228"/>
        <v>6.0279780826250082</v>
      </c>
      <c r="H1258" s="13">
        <f t="shared" si="229"/>
        <v>69.91565578391868</v>
      </c>
      <c r="I1258" s="16">
        <f t="shared" si="237"/>
        <v>70.725067639850067</v>
      </c>
      <c r="J1258" s="13">
        <f t="shared" si="230"/>
        <v>43.105380608543221</v>
      </c>
      <c r="K1258" s="13">
        <f t="shared" si="231"/>
        <v>27.619687031306846</v>
      </c>
      <c r="L1258" s="13">
        <f t="shared" si="232"/>
        <v>0</v>
      </c>
      <c r="M1258" s="13">
        <f t="shared" si="238"/>
        <v>3.2770876683665735E-9</v>
      </c>
      <c r="N1258" s="13">
        <f t="shared" si="233"/>
        <v>2.0317943543872756E-9</v>
      </c>
      <c r="O1258" s="13">
        <f t="shared" si="234"/>
        <v>6.0279780846568025</v>
      </c>
      <c r="Q1258">
        <v>11.074711093548389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6.3908104209704319</v>
      </c>
      <c r="G1259" s="13">
        <f t="shared" si="228"/>
        <v>0</v>
      </c>
      <c r="H1259" s="13">
        <f t="shared" si="229"/>
        <v>6.3908104209704319</v>
      </c>
      <c r="I1259" s="16">
        <f t="shared" si="237"/>
        <v>34.010497452277278</v>
      </c>
      <c r="J1259" s="13">
        <f t="shared" si="230"/>
        <v>30.801536815600478</v>
      </c>
      <c r="K1259" s="13">
        <f t="shared" si="231"/>
        <v>3.2089606366767995</v>
      </c>
      <c r="L1259" s="13">
        <f t="shared" si="232"/>
        <v>0</v>
      </c>
      <c r="M1259" s="13">
        <f t="shared" si="238"/>
        <v>1.2452933139792979E-9</v>
      </c>
      <c r="N1259" s="13">
        <f t="shared" si="233"/>
        <v>7.7208185466716473E-10</v>
      </c>
      <c r="O1259" s="13">
        <f t="shared" si="234"/>
        <v>7.7208185466716473E-10</v>
      </c>
      <c r="Q1259">
        <v>15.29761234282187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24.32225687596134</v>
      </c>
      <c r="G1260" s="13">
        <f t="shared" si="228"/>
        <v>0</v>
      </c>
      <c r="H1260" s="13">
        <f t="shared" si="229"/>
        <v>24.32225687596134</v>
      </c>
      <c r="I1260" s="16">
        <f t="shared" si="237"/>
        <v>27.53121751263814</v>
      </c>
      <c r="J1260" s="13">
        <f t="shared" si="230"/>
        <v>26.107604405508397</v>
      </c>
      <c r="K1260" s="13">
        <f t="shared" si="231"/>
        <v>1.4236131071297429</v>
      </c>
      <c r="L1260" s="13">
        <f t="shared" si="232"/>
        <v>0</v>
      </c>
      <c r="M1260" s="13">
        <f t="shared" si="238"/>
        <v>4.732114593121332E-10</v>
      </c>
      <c r="N1260" s="13">
        <f t="shared" si="233"/>
        <v>2.9339110477352257E-10</v>
      </c>
      <c r="O1260" s="13">
        <f t="shared" si="234"/>
        <v>2.9339110477352257E-10</v>
      </c>
      <c r="Q1260">
        <v>17.070015893325351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25.84770859125106</v>
      </c>
      <c r="G1261" s="13">
        <f t="shared" si="228"/>
        <v>0</v>
      </c>
      <c r="H1261" s="13">
        <f t="shared" si="229"/>
        <v>25.84770859125106</v>
      </c>
      <c r="I1261" s="16">
        <f t="shared" si="237"/>
        <v>27.271321698380802</v>
      </c>
      <c r="J1261" s="13">
        <f t="shared" si="230"/>
        <v>26.272212743640459</v>
      </c>
      <c r="K1261" s="13">
        <f t="shared" si="231"/>
        <v>0.99910895474034334</v>
      </c>
      <c r="L1261" s="13">
        <f t="shared" si="232"/>
        <v>0</v>
      </c>
      <c r="M1261" s="13">
        <f t="shared" si="238"/>
        <v>1.7982035453861063E-10</v>
      </c>
      <c r="N1261" s="13">
        <f t="shared" si="233"/>
        <v>1.1148861981393859E-10</v>
      </c>
      <c r="O1261" s="13">
        <f t="shared" si="234"/>
        <v>1.1148861981393859E-10</v>
      </c>
      <c r="Q1261">
        <v>19.541944683210101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2.6029805765107992</v>
      </c>
      <c r="G1262" s="13">
        <f t="shared" si="228"/>
        <v>0</v>
      </c>
      <c r="H1262" s="13">
        <f t="shared" si="229"/>
        <v>2.6029805765107992</v>
      </c>
      <c r="I1262" s="16">
        <f t="shared" si="237"/>
        <v>3.6020895312511425</v>
      </c>
      <c r="J1262" s="13">
        <f t="shared" si="230"/>
        <v>3.6006294893826225</v>
      </c>
      <c r="K1262" s="13">
        <f t="shared" si="231"/>
        <v>1.4600418685200012E-3</v>
      </c>
      <c r="L1262" s="13">
        <f t="shared" si="232"/>
        <v>0</v>
      </c>
      <c r="M1262" s="13">
        <f t="shared" si="238"/>
        <v>6.8331734724672039E-11</v>
      </c>
      <c r="N1262" s="13">
        <f t="shared" si="233"/>
        <v>4.2365675529296662E-11</v>
      </c>
      <c r="O1262" s="13">
        <f t="shared" si="234"/>
        <v>4.2365675529296662E-11</v>
      </c>
      <c r="Q1262">
        <v>23.15735254893557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1.145648821392709</v>
      </c>
      <c r="G1263" s="13">
        <f t="shared" si="228"/>
        <v>0</v>
      </c>
      <c r="H1263" s="13">
        <f t="shared" si="229"/>
        <v>1.145648821392709</v>
      </c>
      <c r="I1263" s="16">
        <f t="shared" si="237"/>
        <v>1.147108863261229</v>
      </c>
      <c r="J1263" s="13">
        <f t="shared" si="230"/>
        <v>1.1470552206652715</v>
      </c>
      <c r="K1263" s="13">
        <f t="shared" si="231"/>
        <v>5.364259595741494E-5</v>
      </c>
      <c r="L1263" s="13">
        <f t="shared" si="232"/>
        <v>0</v>
      </c>
      <c r="M1263" s="13">
        <f t="shared" si="238"/>
        <v>2.5966059195375377E-11</v>
      </c>
      <c r="N1263" s="13">
        <f t="shared" si="233"/>
        <v>1.6098956701132733E-11</v>
      </c>
      <c r="O1263" s="13">
        <f t="shared" si="234"/>
        <v>1.6098956701132733E-11</v>
      </c>
      <c r="Q1263">
        <v>22.245851387823009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2.5407043918815848</v>
      </c>
      <c r="G1264" s="13">
        <f t="shared" si="228"/>
        <v>0</v>
      </c>
      <c r="H1264" s="13">
        <f t="shared" si="229"/>
        <v>2.5407043918815848</v>
      </c>
      <c r="I1264" s="16">
        <f t="shared" si="237"/>
        <v>2.540758034477542</v>
      </c>
      <c r="J1264" s="13">
        <f t="shared" si="230"/>
        <v>2.5403628762240009</v>
      </c>
      <c r="K1264" s="13">
        <f t="shared" si="231"/>
        <v>3.9515825354108358E-4</v>
      </c>
      <c r="L1264" s="13">
        <f t="shared" si="232"/>
        <v>0</v>
      </c>
      <c r="M1264" s="13">
        <f t="shared" si="238"/>
        <v>9.8671024942426437E-12</v>
      </c>
      <c r="N1264" s="13">
        <f t="shared" si="233"/>
        <v>6.1176035464304387E-12</v>
      </c>
      <c r="O1264" s="13">
        <f t="shared" si="234"/>
        <v>6.1176035464304387E-12</v>
      </c>
      <c r="Q1264">
        <v>25.01649150538314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1.129990928508102</v>
      </c>
      <c r="G1265" s="13">
        <f t="shared" si="228"/>
        <v>0</v>
      </c>
      <c r="H1265" s="13">
        <f t="shared" si="229"/>
        <v>1.129990928508102</v>
      </c>
      <c r="I1265" s="16">
        <f t="shared" si="237"/>
        <v>1.1303860867616431</v>
      </c>
      <c r="J1265" s="13">
        <f t="shared" si="230"/>
        <v>1.1303342541652579</v>
      </c>
      <c r="K1265" s="13">
        <f t="shared" si="231"/>
        <v>5.1832596385192886E-5</v>
      </c>
      <c r="L1265" s="13">
        <f t="shared" si="232"/>
        <v>0</v>
      </c>
      <c r="M1265" s="13">
        <f t="shared" si="238"/>
        <v>3.7494989478122049E-12</v>
      </c>
      <c r="N1265" s="13">
        <f t="shared" si="233"/>
        <v>2.3246893476435671E-12</v>
      </c>
      <c r="O1265" s="13">
        <f t="shared" si="234"/>
        <v>2.3246893476435671E-12</v>
      </c>
      <c r="Q1265">
        <v>22.176892000000009</v>
      </c>
    </row>
    <row r="1266" spans="1:17" x14ac:dyDescent="0.2">
      <c r="A1266" s="14">
        <f t="shared" si="235"/>
        <v>60511</v>
      </c>
      <c r="B1266" s="1">
        <v>9</v>
      </c>
      <c r="F1266" s="34">
        <v>6.4348819535132504</v>
      </c>
      <c r="G1266" s="13">
        <f t="shared" si="228"/>
        <v>0</v>
      </c>
      <c r="H1266" s="13">
        <f t="shared" si="229"/>
        <v>6.4348819535132504</v>
      </c>
      <c r="I1266" s="16">
        <f t="shared" si="237"/>
        <v>6.4349337861096352</v>
      </c>
      <c r="J1266" s="13">
        <f t="shared" si="230"/>
        <v>6.4259822398269559</v>
      </c>
      <c r="K1266" s="13">
        <f t="shared" si="231"/>
        <v>8.9515462826792458E-3</v>
      </c>
      <c r="L1266" s="13">
        <f t="shared" si="232"/>
        <v>0</v>
      </c>
      <c r="M1266" s="13">
        <f t="shared" si="238"/>
        <v>1.4248096001686378E-12</v>
      </c>
      <c r="N1266" s="13">
        <f t="shared" si="233"/>
        <v>8.8338195210455542E-13</v>
      </c>
      <c r="O1266" s="13">
        <f t="shared" si="234"/>
        <v>8.8338195210455542E-13</v>
      </c>
      <c r="Q1266">
        <v>22.630487431206252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12.320203640368121</v>
      </c>
      <c r="G1267" s="13">
        <f t="shared" si="228"/>
        <v>0</v>
      </c>
      <c r="H1267" s="13">
        <f t="shared" si="229"/>
        <v>12.320203640368121</v>
      </c>
      <c r="I1267" s="16">
        <f t="shared" si="237"/>
        <v>12.3291551866508</v>
      </c>
      <c r="J1267" s="13">
        <f t="shared" si="230"/>
        <v>12.267421396386535</v>
      </c>
      <c r="K1267" s="13">
        <f t="shared" si="231"/>
        <v>6.1733790264264954E-2</v>
      </c>
      <c r="L1267" s="13">
        <f t="shared" si="232"/>
        <v>0</v>
      </c>
      <c r="M1267" s="13">
        <f t="shared" si="238"/>
        <v>5.4142764806408243E-13</v>
      </c>
      <c r="N1267" s="13">
        <f t="shared" si="233"/>
        <v>3.356851417997311E-13</v>
      </c>
      <c r="O1267" s="13">
        <f t="shared" si="234"/>
        <v>3.356851417997311E-13</v>
      </c>
      <c r="Q1267">
        <v>22.731471194792139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24.285349080180151</v>
      </c>
      <c r="G1268" s="13">
        <f t="shared" si="228"/>
        <v>0</v>
      </c>
      <c r="H1268" s="13">
        <f t="shared" si="229"/>
        <v>24.285349080180151</v>
      </c>
      <c r="I1268" s="16">
        <f t="shared" si="237"/>
        <v>24.347082870444417</v>
      </c>
      <c r="J1268" s="13">
        <f t="shared" si="230"/>
        <v>23.464120576608259</v>
      </c>
      <c r="K1268" s="13">
        <f t="shared" si="231"/>
        <v>0.8829622938361581</v>
      </c>
      <c r="L1268" s="13">
        <f t="shared" si="232"/>
        <v>0</v>
      </c>
      <c r="M1268" s="13">
        <f t="shared" si="238"/>
        <v>2.0574250626435133E-13</v>
      </c>
      <c r="N1268" s="13">
        <f t="shared" si="233"/>
        <v>1.2756035388389784E-13</v>
      </c>
      <c r="O1268" s="13">
        <f t="shared" si="234"/>
        <v>1.2756035388389784E-13</v>
      </c>
      <c r="Q1268">
        <v>18.015043620734328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71.997932692470144</v>
      </c>
      <c r="G1269" s="13">
        <f t="shared" si="228"/>
        <v>5.4584117570008006</v>
      </c>
      <c r="H1269" s="13">
        <f t="shared" si="229"/>
        <v>66.539520935469341</v>
      </c>
      <c r="I1269" s="16">
        <f t="shared" si="237"/>
        <v>67.422483229305499</v>
      </c>
      <c r="J1269" s="13">
        <f t="shared" si="230"/>
        <v>49.643452199470509</v>
      </c>
      <c r="K1269" s="13">
        <f t="shared" si="231"/>
        <v>17.779031029834989</v>
      </c>
      <c r="L1269" s="13">
        <f t="shared" si="232"/>
        <v>0</v>
      </c>
      <c r="M1269" s="13">
        <f t="shared" si="238"/>
        <v>7.8182152380453496E-14</v>
      </c>
      <c r="N1269" s="13">
        <f t="shared" si="233"/>
        <v>4.8472934475881164E-14</v>
      </c>
      <c r="O1269" s="13">
        <f t="shared" si="234"/>
        <v>5.4584117570008495</v>
      </c>
      <c r="Q1269">
        <v>15.440184232364169</v>
      </c>
    </row>
    <row r="1270" spans="1:17" x14ac:dyDescent="0.2">
      <c r="A1270" s="14">
        <f t="shared" si="235"/>
        <v>60633</v>
      </c>
      <c r="B1270" s="1">
        <v>1</v>
      </c>
      <c r="F1270" s="34">
        <v>60.904406029193098</v>
      </c>
      <c r="G1270" s="13">
        <f t="shared" si="228"/>
        <v>3.8570489215852497</v>
      </c>
      <c r="H1270" s="13">
        <f t="shared" si="229"/>
        <v>57.047357107607851</v>
      </c>
      <c r="I1270" s="16">
        <f t="shared" si="237"/>
        <v>74.826388137442848</v>
      </c>
      <c r="J1270" s="13">
        <f t="shared" si="230"/>
        <v>49.251459466715609</v>
      </c>
      <c r="K1270" s="13">
        <f t="shared" si="231"/>
        <v>25.574928670727239</v>
      </c>
      <c r="L1270" s="13">
        <f t="shared" si="232"/>
        <v>0</v>
      </c>
      <c r="M1270" s="13">
        <f t="shared" si="238"/>
        <v>2.9709217904572332E-14</v>
      </c>
      <c r="N1270" s="13">
        <f t="shared" si="233"/>
        <v>1.8419715100834845E-14</v>
      </c>
      <c r="O1270" s="13">
        <f t="shared" si="234"/>
        <v>3.8570489215852679</v>
      </c>
      <c r="Q1270">
        <v>13.78929759354839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14.74493823122676</v>
      </c>
      <c r="G1271" s="13">
        <f t="shared" si="228"/>
        <v>0</v>
      </c>
      <c r="H1271" s="13">
        <f t="shared" si="229"/>
        <v>14.74493823122676</v>
      </c>
      <c r="I1271" s="16">
        <f t="shared" si="237"/>
        <v>40.319866901954001</v>
      </c>
      <c r="J1271" s="13">
        <f t="shared" si="230"/>
        <v>35.176306298038433</v>
      </c>
      <c r="K1271" s="13">
        <f t="shared" si="231"/>
        <v>5.1435606039155672</v>
      </c>
      <c r="L1271" s="13">
        <f t="shared" si="232"/>
        <v>0</v>
      </c>
      <c r="M1271" s="13">
        <f t="shared" si="238"/>
        <v>1.1289502803737487E-14</v>
      </c>
      <c r="N1271" s="13">
        <f t="shared" si="233"/>
        <v>6.9994917383172415E-15</v>
      </c>
      <c r="O1271" s="13">
        <f t="shared" si="234"/>
        <v>6.9994917383172415E-15</v>
      </c>
      <c r="Q1271">
        <v>15.1655307965231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52.604054120337388</v>
      </c>
      <c r="G1272" s="13">
        <f t="shared" si="228"/>
        <v>2.6588839492404124</v>
      </c>
      <c r="H1272" s="13">
        <f t="shared" si="229"/>
        <v>49.945170171096976</v>
      </c>
      <c r="I1272" s="16">
        <f t="shared" si="237"/>
        <v>55.088730775012543</v>
      </c>
      <c r="J1272" s="13">
        <f t="shared" si="230"/>
        <v>46.165524154028745</v>
      </c>
      <c r="K1272" s="13">
        <f t="shared" si="231"/>
        <v>8.9232066209837981</v>
      </c>
      <c r="L1272" s="13">
        <f t="shared" si="232"/>
        <v>0</v>
      </c>
      <c r="M1272" s="13">
        <f t="shared" si="238"/>
        <v>4.2900110654202454E-15</v>
      </c>
      <c r="N1272" s="13">
        <f t="shared" si="233"/>
        <v>2.6598068605605522E-15</v>
      </c>
      <c r="O1272" s="13">
        <f t="shared" si="234"/>
        <v>2.658883949240415</v>
      </c>
      <c r="Q1272">
        <v>17.470369965011091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6.2442101265348668</v>
      </c>
      <c r="G1273" s="13">
        <f t="shared" si="228"/>
        <v>0</v>
      </c>
      <c r="H1273" s="13">
        <f t="shared" si="229"/>
        <v>6.2442101265348668</v>
      </c>
      <c r="I1273" s="16">
        <f t="shared" si="237"/>
        <v>15.167416747518665</v>
      </c>
      <c r="J1273" s="13">
        <f t="shared" si="230"/>
        <v>14.951454813640931</v>
      </c>
      <c r="K1273" s="13">
        <f t="shared" si="231"/>
        <v>0.21596193387773432</v>
      </c>
      <c r="L1273" s="13">
        <f t="shared" si="232"/>
        <v>0</v>
      </c>
      <c r="M1273" s="13">
        <f t="shared" si="238"/>
        <v>1.6302042048596932E-15</v>
      </c>
      <c r="N1273" s="13">
        <f t="shared" si="233"/>
        <v>1.0107266070130097E-15</v>
      </c>
      <c r="O1273" s="13">
        <f t="shared" si="234"/>
        <v>1.0107266070130097E-15</v>
      </c>
      <c r="Q1273">
        <v>18.173760349358009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3.3312632473278549</v>
      </c>
      <c r="G1274" s="13">
        <f t="shared" si="228"/>
        <v>0</v>
      </c>
      <c r="H1274" s="13">
        <f t="shared" si="229"/>
        <v>3.3312632473278549</v>
      </c>
      <c r="I1274" s="16">
        <f t="shared" si="237"/>
        <v>3.5472251812055893</v>
      </c>
      <c r="J1274" s="13">
        <f t="shared" si="230"/>
        <v>3.5458942639627278</v>
      </c>
      <c r="K1274" s="13">
        <f t="shared" si="231"/>
        <v>1.3309172428614957E-3</v>
      </c>
      <c r="L1274" s="13">
        <f t="shared" si="232"/>
        <v>0</v>
      </c>
      <c r="M1274" s="13">
        <f t="shared" si="238"/>
        <v>6.1947759784668346E-16</v>
      </c>
      <c r="N1274" s="13">
        <f t="shared" si="233"/>
        <v>3.8407611066494376E-16</v>
      </c>
      <c r="O1274" s="13">
        <f t="shared" si="234"/>
        <v>3.8407611066494376E-16</v>
      </c>
      <c r="Q1274">
        <v>23.489016238539929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3.557880050064977</v>
      </c>
      <c r="G1275" s="13">
        <f t="shared" si="228"/>
        <v>0</v>
      </c>
      <c r="H1275" s="13">
        <f t="shared" si="229"/>
        <v>3.557880050064977</v>
      </c>
      <c r="I1275" s="16">
        <f t="shared" si="237"/>
        <v>3.5592109673078385</v>
      </c>
      <c r="J1275" s="13">
        <f t="shared" si="230"/>
        <v>3.5578775290148261</v>
      </c>
      <c r="K1275" s="13">
        <f t="shared" si="231"/>
        <v>1.3334382930123567E-3</v>
      </c>
      <c r="L1275" s="13">
        <f t="shared" si="232"/>
        <v>0</v>
      </c>
      <c r="M1275" s="13">
        <f t="shared" si="238"/>
        <v>2.3540148718173971E-16</v>
      </c>
      <c r="N1275" s="13">
        <f t="shared" si="233"/>
        <v>1.4594892205267862E-16</v>
      </c>
      <c r="O1275" s="13">
        <f t="shared" si="234"/>
        <v>1.4594892205267862E-16</v>
      </c>
      <c r="Q1275">
        <v>23.54763537091463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0.34883642803761672</v>
      </c>
      <c r="G1276" s="13">
        <f t="shared" si="228"/>
        <v>0</v>
      </c>
      <c r="H1276" s="13">
        <f t="shared" si="229"/>
        <v>0.34883642803761672</v>
      </c>
      <c r="I1276" s="16">
        <f t="shared" si="237"/>
        <v>0.35016986633062908</v>
      </c>
      <c r="J1276" s="13">
        <f t="shared" si="230"/>
        <v>0.35016890772141757</v>
      </c>
      <c r="K1276" s="13">
        <f t="shared" si="231"/>
        <v>9.5860921150991985E-7</v>
      </c>
      <c r="L1276" s="13">
        <f t="shared" si="232"/>
        <v>0</v>
      </c>
      <c r="M1276" s="13">
        <f t="shared" si="238"/>
        <v>8.9452565129061081E-17</v>
      </c>
      <c r="N1276" s="13">
        <f t="shared" si="233"/>
        <v>5.5460590380017869E-17</v>
      </c>
      <c r="O1276" s="13">
        <f t="shared" si="234"/>
        <v>5.5460590380017869E-17</v>
      </c>
      <c r="Q1276">
        <v>25.566348100810551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3.3682461303918232</v>
      </c>
      <c r="G1277" s="13">
        <f t="shared" si="228"/>
        <v>0</v>
      </c>
      <c r="H1277" s="13">
        <f t="shared" si="229"/>
        <v>3.3682461303918232</v>
      </c>
      <c r="I1277" s="16">
        <f t="shared" si="237"/>
        <v>3.3682470890010348</v>
      </c>
      <c r="J1277" s="13">
        <f t="shared" si="230"/>
        <v>3.3673285592821673</v>
      </c>
      <c r="K1277" s="13">
        <f t="shared" si="231"/>
        <v>9.185297188674113E-4</v>
      </c>
      <c r="L1277" s="13">
        <f t="shared" si="232"/>
        <v>0</v>
      </c>
      <c r="M1277" s="13">
        <f t="shared" si="238"/>
        <v>3.3991974749043212E-17</v>
      </c>
      <c r="N1277" s="13">
        <f t="shared" si="233"/>
        <v>2.1075024344406792E-17</v>
      </c>
      <c r="O1277" s="13">
        <f t="shared" si="234"/>
        <v>2.1075024344406792E-17</v>
      </c>
      <c r="Q1277">
        <v>25.031769000000011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1.1408885100052271</v>
      </c>
      <c r="G1278" s="13">
        <f t="shared" si="228"/>
        <v>0</v>
      </c>
      <c r="H1278" s="13">
        <f t="shared" si="229"/>
        <v>1.1408885100052271</v>
      </c>
      <c r="I1278" s="16">
        <f t="shared" si="237"/>
        <v>1.1418070397240945</v>
      </c>
      <c r="J1278" s="13">
        <f t="shared" si="230"/>
        <v>1.1417770726864991</v>
      </c>
      <c r="K1278" s="13">
        <f t="shared" si="231"/>
        <v>2.9967037595390877E-5</v>
      </c>
      <c r="L1278" s="13">
        <f t="shared" si="232"/>
        <v>0</v>
      </c>
      <c r="M1278" s="13">
        <f t="shared" si="238"/>
        <v>1.291695040463642E-17</v>
      </c>
      <c r="N1278" s="13">
        <f t="shared" si="233"/>
        <v>8.0085092508745809E-18</v>
      </c>
      <c r="O1278" s="13">
        <f t="shared" si="234"/>
        <v>8.0085092508745809E-18</v>
      </c>
      <c r="Q1278">
        <v>26.314352070109241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19.676613895261401</v>
      </c>
      <c r="G1279" s="13">
        <f t="shared" si="228"/>
        <v>0</v>
      </c>
      <c r="H1279" s="13">
        <f t="shared" si="229"/>
        <v>19.676613895261401</v>
      </c>
      <c r="I1279" s="16">
        <f t="shared" si="237"/>
        <v>19.676643862298995</v>
      </c>
      <c r="J1279" s="13">
        <f t="shared" si="230"/>
        <v>19.494553007925656</v>
      </c>
      <c r="K1279" s="13">
        <f t="shared" si="231"/>
        <v>0.18209085437333883</v>
      </c>
      <c r="L1279" s="13">
        <f t="shared" si="232"/>
        <v>0</v>
      </c>
      <c r="M1279" s="13">
        <f t="shared" si="238"/>
        <v>4.9084411537618395E-18</v>
      </c>
      <c r="N1279" s="13">
        <f t="shared" si="233"/>
        <v>3.0432335153323405E-18</v>
      </c>
      <c r="O1279" s="13">
        <f t="shared" si="234"/>
        <v>3.0432335153323405E-18</v>
      </c>
      <c r="Q1279">
        <v>24.974906995745879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31.966080255589631</v>
      </c>
      <c r="G1280" s="13">
        <f t="shared" si="228"/>
        <v>0</v>
      </c>
      <c r="H1280" s="13">
        <f t="shared" si="229"/>
        <v>31.966080255589631</v>
      </c>
      <c r="I1280" s="16">
        <f t="shared" si="237"/>
        <v>32.148171109962973</v>
      </c>
      <c r="J1280" s="13">
        <f t="shared" si="230"/>
        <v>30.096631494904624</v>
      </c>
      <c r="K1280" s="13">
        <f t="shared" si="231"/>
        <v>2.0515396150583491</v>
      </c>
      <c r="L1280" s="13">
        <f t="shared" si="232"/>
        <v>0</v>
      </c>
      <c r="M1280" s="13">
        <f t="shared" si="238"/>
        <v>1.8652076384294989E-18</v>
      </c>
      <c r="N1280" s="13">
        <f t="shared" si="233"/>
        <v>1.1564287358262893E-18</v>
      </c>
      <c r="O1280" s="13">
        <f t="shared" si="234"/>
        <v>1.1564287358262893E-18</v>
      </c>
      <c r="Q1280">
        <v>17.639046493098569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20.158470842994941</v>
      </c>
      <c r="G1281" s="13">
        <f t="shared" si="228"/>
        <v>0</v>
      </c>
      <c r="H1281" s="13">
        <f t="shared" si="229"/>
        <v>20.158470842994941</v>
      </c>
      <c r="I1281" s="16">
        <f t="shared" si="237"/>
        <v>22.21001045805329</v>
      </c>
      <c r="J1281" s="13">
        <f t="shared" si="230"/>
        <v>20.743022477975884</v>
      </c>
      <c r="K1281" s="13">
        <f t="shared" si="231"/>
        <v>1.4669879800774055</v>
      </c>
      <c r="L1281" s="13">
        <f t="shared" si="232"/>
        <v>0</v>
      </c>
      <c r="M1281" s="13">
        <f t="shared" si="238"/>
        <v>7.0877890260320964E-19</v>
      </c>
      <c r="N1281" s="13">
        <f t="shared" si="233"/>
        <v>4.3944291961398999E-19</v>
      </c>
      <c r="O1281" s="13">
        <f t="shared" si="234"/>
        <v>4.3944291961398999E-19</v>
      </c>
      <c r="Q1281">
        <v>12.040036093548389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7.3529374163478076</v>
      </c>
      <c r="G1282" s="13">
        <f t="shared" si="228"/>
        <v>0</v>
      </c>
      <c r="H1282" s="13">
        <f t="shared" si="229"/>
        <v>7.3529374163478076</v>
      </c>
      <c r="I1282" s="16">
        <f t="shared" si="237"/>
        <v>8.8199253964252122</v>
      </c>
      <c r="J1282" s="13">
        <f t="shared" si="230"/>
        <v>8.7293654969847783</v>
      </c>
      <c r="K1282" s="13">
        <f t="shared" si="231"/>
        <v>9.0559899440433966E-2</v>
      </c>
      <c r="L1282" s="13">
        <f t="shared" si="232"/>
        <v>0</v>
      </c>
      <c r="M1282" s="13">
        <f t="shared" si="238"/>
        <v>2.6933598298921966E-19</v>
      </c>
      <c r="N1282" s="13">
        <f t="shared" si="233"/>
        <v>1.6698830945331618E-19</v>
      </c>
      <c r="O1282" s="13">
        <f t="shared" si="234"/>
        <v>1.6698830945331618E-19</v>
      </c>
      <c r="Q1282">
        <v>12.788030018194171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9.9509373039550013</v>
      </c>
      <c r="G1283" s="13">
        <f t="shared" si="228"/>
        <v>0</v>
      </c>
      <c r="H1283" s="13">
        <f t="shared" si="229"/>
        <v>9.9509373039550013</v>
      </c>
      <c r="I1283" s="16">
        <f t="shared" si="237"/>
        <v>10.041497203395435</v>
      </c>
      <c r="J1283" s="13">
        <f t="shared" si="230"/>
        <v>9.9571898198407549</v>
      </c>
      <c r="K1283" s="13">
        <f t="shared" si="231"/>
        <v>8.4307383554680371E-2</v>
      </c>
      <c r="L1283" s="13">
        <f t="shared" si="232"/>
        <v>0</v>
      </c>
      <c r="M1283" s="13">
        <f t="shared" si="238"/>
        <v>1.0234767353590348E-19</v>
      </c>
      <c r="N1283" s="13">
        <f t="shared" si="233"/>
        <v>6.3455557592260158E-20</v>
      </c>
      <c r="O1283" s="13">
        <f t="shared" si="234"/>
        <v>6.3455557592260158E-20</v>
      </c>
      <c r="Q1283">
        <v>16.131278764033869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15.538467921632931</v>
      </c>
      <c r="G1284" s="13">
        <f t="shared" si="228"/>
        <v>0</v>
      </c>
      <c r="H1284" s="13">
        <f t="shared" si="229"/>
        <v>15.538467921632931</v>
      </c>
      <c r="I1284" s="16">
        <f t="shared" si="237"/>
        <v>15.622775305187611</v>
      </c>
      <c r="J1284" s="13">
        <f t="shared" si="230"/>
        <v>15.398813601213618</v>
      </c>
      <c r="K1284" s="13">
        <f t="shared" si="231"/>
        <v>0.22396170397399295</v>
      </c>
      <c r="L1284" s="13">
        <f t="shared" si="232"/>
        <v>0</v>
      </c>
      <c r="M1284" s="13">
        <f t="shared" si="238"/>
        <v>3.8892115943643321E-20</v>
      </c>
      <c r="N1284" s="13">
        <f t="shared" si="233"/>
        <v>2.4113111885058858E-20</v>
      </c>
      <c r="O1284" s="13">
        <f t="shared" si="234"/>
        <v>2.4113111885058858E-20</v>
      </c>
      <c r="Q1284">
        <v>18.542953655846969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7.210810811</v>
      </c>
      <c r="G1285" s="13">
        <f t="shared" si="228"/>
        <v>0</v>
      </c>
      <c r="H1285" s="13">
        <f t="shared" si="229"/>
        <v>7.210810811</v>
      </c>
      <c r="I1285" s="16">
        <f t="shared" si="237"/>
        <v>7.4347725149739929</v>
      </c>
      <c r="J1285" s="13">
        <f t="shared" si="230"/>
        <v>7.4126534768638486</v>
      </c>
      <c r="K1285" s="13">
        <f t="shared" si="231"/>
        <v>2.2119038110144373E-2</v>
      </c>
      <c r="L1285" s="13">
        <f t="shared" si="232"/>
        <v>0</v>
      </c>
      <c r="M1285" s="13">
        <f t="shared" si="238"/>
        <v>1.4779004058584464E-20</v>
      </c>
      <c r="N1285" s="13">
        <f t="shared" si="233"/>
        <v>9.1629825163223677E-21</v>
      </c>
      <c r="O1285" s="13">
        <f t="shared" si="234"/>
        <v>9.1629825163223677E-21</v>
      </c>
      <c r="Q1285">
        <v>19.281527244466869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0.1178678384534806</v>
      </c>
      <c r="G1286" s="13">
        <f t="shared" ref="G1286:G1349" si="244">IF((F1286-$J$2)&gt;0,$I$2*(F1286-$J$2),0)</f>
        <v>0</v>
      </c>
      <c r="H1286" s="13">
        <f t="shared" ref="H1286:H1349" si="245">F1286-G1286</f>
        <v>0.1178678384534806</v>
      </c>
      <c r="I1286" s="16">
        <f t="shared" si="237"/>
        <v>0.13998687656362496</v>
      </c>
      <c r="J1286" s="13">
        <f t="shared" ref="J1286:J1349" si="246">I1286/SQRT(1+(I1286/($K$2*(300+(25*Q1286)+0.05*(Q1286)^3)))^2)</f>
        <v>0.13998678834040421</v>
      </c>
      <c r="K1286" s="13">
        <f t="shared" ref="K1286:K1349" si="247">I1286-J1286</f>
        <v>8.822322075663358E-8</v>
      </c>
      <c r="L1286" s="13">
        <f t="shared" ref="L1286:L1349" si="248">IF(K1286&gt;$N$2,(K1286-$N$2)/$L$2,0)</f>
        <v>0</v>
      </c>
      <c r="M1286" s="13">
        <f t="shared" si="238"/>
        <v>5.6160215422620959E-21</v>
      </c>
      <c r="N1286" s="13">
        <f t="shared" ref="N1286:N1349" si="249">$M$2*M1286</f>
        <v>3.4819333562024995E-21</v>
      </c>
      <c r="O1286" s="13">
        <f t="shared" ref="O1286:O1349" si="250">N1286+G1286</f>
        <v>3.4819333562024995E-21</v>
      </c>
      <c r="Q1286">
        <v>22.955097314879449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1.153506542610599</v>
      </c>
      <c r="G1287" s="13">
        <f t="shared" si="244"/>
        <v>0</v>
      </c>
      <c r="H1287" s="13">
        <f t="shared" si="245"/>
        <v>1.153506542610599</v>
      </c>
      <c r="I1287" s="16">
        <f t="shared" ref="I1287:I1350" si="252">H1287+K1286-L1286</f>
        <v>1.1535066308338198</v>
      </c>
      <c r="J1287" s="13">
        <f t="shared" si="246"/>
        <v>1.1534675306031894</v>
      </c>
      <c r="K1287" s="13">
        <f t="shared" si="247"/>
        <v>3.9100230630362276E-5</v>
      </c>
      <c r="L1287" s="13">
        <f t="shared" si="248"/>
        <v>0</v>
      </c>
      <c r="M1287" s="13">
        <f t="shared" ref="M1287:M1350" si="253">L1287+M1286-N1286</f>
        <v>2.1340881860595964E-21</v>
      </c>
      <c r="N1287" s="13">
        <f t="shared" si="249"/>
        <v>1.3231346753569498E-21</v>
      </c>
      <c r="O1287" s="13">
        <f t="shared" si="250"/>
        <v>1.3231346753569498E-21</v>
      </c>
      <c r="Q1287">
        <v>24.61731429914418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2.006488788954921</v>
      </c>
      <c r="G1288" s="13">
        <f t="shared" si="244"/>
        <v>0</v>
      </c>
      <c r="H1288" s="13">
        <f t="shared" si="245"/>
        <v>2.006488788954921</v>
      </c>
      <c r="I1288" s="16">
        <f t="shared" si="252"/>
        <v>2.0065278891855511</v>
      </c>
      <c r="J1288" s="13">
        <f t="shared" si="246"/>
        <v>2.0063516359947693</v>
      </c>
      <c r="K1288" s="13">
        <f t="shared" si="247"/>
        <v>1.7625319078184987E-4</v>
      </c>
      <c r="L1288" s="13">
        <f t="shared" si="248"/>
        <v>0</v>
      </c>
      <c r="M1288" s="13">
        <f t="shared" si="253"/>
        <v>8.1095351070264659E-22</v>
      </c>
      <c r="N1288" s="13">
        <f t="shared" si="249"/>
        <v>5.0279117663564084E-22</v>
      </c>
      <c r="O1288" s="13">
        <f t="shared" si="250"/>
        <v>5.0279117663564084E-22</v>
      </c>
      <c r="Q1288">
        <v>25.731642000000011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8.3594093023090679</v>
      </c>
      <c r="G1289" s="13">
        <f t="shared" si="244"/>
        <v>0</v>
      </c>
      <c r="H1289" s="13">
        <f t="shared" si="245"/>
        <v>8.3594093023090679</v>
      </c>
      <c r="I1289" s="16">
        <f t="shared" si="252"/>
        <v>8.3595855554998497</v>
      </c>
      <c r="J1289" s="13">
        <f t="shared" si="246"/>
        <v>8.3464413446981549</v>
      </c>
      <c r="K1289" s="13">
        <f t="shared" si="247"/>
        <v>1.3144210801694811E-2</v>
      </c>
      <c r="L1289" s="13">
        <f t="shared" si="248"/>
        <v>0</v>
      </c>
      <c r="M1289" s="13">
        <f t="shared" si="253"/>
        <v>3.0816233406700575E-22</v>
      </c>
      <c r="N1289" s="13">
        <f t="shared" si="249"/>
        <v>1.9106064712154356E-22</v>
      </c>
      <c r="O1289" s="13">
        <f t="shared" si="250"/>
        <v>1.9106064712154356E-22</v>
      </c>
      <c r="Q1289">
        <v>25.493329058682409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2.0716465385646652</v>
      </c>
      <c r="G1290" s="13">
        <f t="shared" si="244"/>
        <v>0</v>
      </c>
      <c r="H1290" s="13">
        <f t="shared" si="245"/>
        <v>2.0716465385646652</v>
      </c>
      <c r="I1290" s="16">
        <f t="shared" si="252"/>
        <v>2.08479074936636</v>
      </c>
      <c r="J1290" s="13">
        <f t="shared" si="246"/>
        <v>2.0845866486055793</v>
      </c>
      <c r="K1290" s="13">
        <f t="shared" si="247"/>
        <v>2.0410076078070105E-4</v>
      </c>
      <c r="L1290" s="13">
        <f t="shared" si="248"/>
        <v>0</v>
      </c>
      <c r="M1290" s="13">
        <f t="shared" si="253"/>
        <v>1.1710168694546218E-22</v>
      </c>
      <c r="N1290" s="13">
        <f t="shared" si="249"/>
        <v>7.2603045906186553E-23</v>
      </c>
      <c r="O1290" s="13">
        <f t="shared" si="250"/>
        <v>7.2603045906186553E-23</v>
      </c>
      <c r="Q1290">
        <v>25.50137084572092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15.85655938789662</v>
      </c>
      <c r="G1291" s="13">
        <f t="shared" si="244"/>
        <v>0</v>
      </c>
      <c r="H1291" s="13">
        <f t="shared" si="245"/>
        <v>15.85655938789662</v>
      </c>
      <c r="I1291" s="16">
        <f t="shared" si="252"/>
        <v>15.856763488657402</v>
      </c>
      <c r="J1291" s="13">
        <f t="shared" si="246"/>
        <v>15.715609839409996</v>
      </c>
      <c r="K1291" s="13">
        <f t="shared" si="247"/>
        <v>0.14115364924740526</v>
      </c>
      <c r="L1291" s="13">
        <f t="shared" si="248"/>
        <v>0</v>
      </c>
      <c r="M1291" s="13">
        <f t="shared" si="253"/>
        <v>4.4498641039275629E-23</v>
      </c>
      <c r="N1291" s="13">
        <f t="shared" si="249"/>
        <v>2.7589157444350889E-23</v>
      </c>
      <c r="O1291" s="13">
        <f t="shared" si="250"/>
        <v>2.7589157444350889E-23</v>
      </c>
      <c r="Q1291">
        <v>22.17811005736333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195.42935163532329</v>
      </c>
      <c r="G1292" s="13">
        <f t="shared" si="244"/>
        <v>23.275873508997293</v>
      </c>
      <c r="H1292" s="13">
        <f t="shared" si="245"/>
        <v>172.15347812632598</v>
      </c>
      <c r="I1292" s="16">
        <f t="shared" si="252"/>
        <v>172.29463177557338</v>
      </c>
      <c r="J1292" s="13">
        <f t="shared" si="246"/>
        <v>69.037548985276374</v>
      </c>
      <c r="K1292" s="13">
        <f t="shared" si="247"/>
        <v>103.25708279029701</v>
      </c>
      <c r="L1292" s="13">
        <f t="shared" si="248"/>
        <v>63.504977287637722</v>
      </c>
      <c r="M1292" s="13">
        <f t="shared" si="253"/>
        <v>63.504977287637722</v>
      </c>
      <c r="N1292" s="13">
        <f t="shared" si="249"/>
        <v>39.373085918335384</v>
      </c>
      <c r="O1292" s="13">
        <f t="shared" si="250"/>
        <v>62.648959427332677</v>
      </c>
      <c r="Q1292">
        <v>15.82194495349167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102.8048323162913</v>
      </c>
      <c r="G1293" s="13">
        <f t="shared" si="244"/>
        <v>9.9054217682780852</v>
      </c>
      <c r="H1293" s="13">
        <f t="shared" si="245"/>
        <v>92.899410548013208</v>
      </c>
      <c r="I1293" s="16">
        <f t="shared" si="252"/>
        <v>132.65151605067248</v>
      </c>
      <c r="J1293" s="13">
        <f t="shared" si="246"/>
        <v>54.93429371103219</v>
      </c>
      <c r="K1293" s="13">
        <f t="shared" si="247"/>
        <v>77.717222339640301</v>
      </c>
      <c r="L1293" s="13">
        <f t="shared" si="248"/>
        <v>39.001027743918129</v>
      </c>
      <c r="M1293" s="13">
        <f t="shared" si="253"/>
        <v>63.13291911322046</v>
      </c>
      <c r="N1293" s="13">
        <f t="shared" si="249"/>
        <v>39.142409850196685</v>
      </c>
      <c r="O1293" s="13">
        <f t="shared" si="250"/>
        <v>49.047831618474774</v>
      </c>
      <c r="Q1293">
        <v>12.614401116819209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7.0170851784258961</v>
      </c>
      <c r="G1294" s="13">
        <f t="shared" si="244"/>
        <v>0</v>
      </c>
      <c r="H1294" s="13">
        <f t="shared" si="245"/>
        <v>7.0170851784258961</v>
      </c>
      <c r="I1294" s="16">
        <f t="shared" si="252"/>
        <v>45.733279774148073</v>
      </c>
      <c r="J1294" s="13">
        <f t="shared" si="246"/>
        <v>35.79273087611238</v>
      </c>
      <c r="K1294" s="13">
        <f t="shared" si="247"/>
        <v>9.9405488980356935</v>
      </c>
      <c r="L1294" s="13">
        <f t="shared" si="248"/>
        <v>0</v>
      </c>
      <c r="M1294" s="13">
        <f t="shared" si="253"/>
        <v>23.990509263023775</v>
      </c>
      <c r="N1294" s="13">
        <f t="shared" si="249"/>
        <v>14.874115743074739</v>
      </c>
      <c r="O1294" s="13">
        <f t="shared" si="250"/>
        <v>14.874115743074739</v>
      </c>
      <c r="Q1294">
        <v>11.903090093548389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16.373654959747771</v>
      </c>
      <c r="G1295" s="13">
        <f t="shared" si="244"/>
        <v>0</v>
      </c>
      <c r="H1295" s="13">
        <f t="shared" si="245"/>
        <v>16.373654959747771</v>
      </c>
      <c r="I1295" s="16">
        <f t="shared" si="252"/>
        <v>26.314203857783465</v>
      </c>
      <c r="J1295" s="13">
        <f t="shared" si="246"/>
        <v>24.269584362560995</v>
      </c>
      <c r="K1295" s="13">
        <f t="shared" si="247"/>
        <v>2.0446194952224701</v>
      </c>
      <c r="L1295" s="13">
        <f t="shared" si="248"/>
        <v>0</v>
      </c>
      <c r="M1295" s="13">
        <f t="shared" si="253"/>
        <v>9.1163935199490354</v>
      </c>
      <c r="N1295" s="13">
        <f t="shared" si="249"/>
        <v>5.6521639823684016</v>
      </c>
      <c r="O1295" s="13">
        <f t="shared" si="250"/>
        <v>5.6521639823684016</v>
      </c>
      <c r="Q1295">
        <v>13.194385618435589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14.90532775099112</v>
      </c>
      <c r="G1296" s="13">
        <f t="shared" si="244"/>
        <v>0</v>
      </c>
      <c r="H1296" s="13">
        <f t="shared" si="245"/>
        <v>14.90532775099112</v>
      </c>
      <c r="I1296" s="16">
        <f t="shared" si="252"/>
        <v>16.94994724621359</v>
      </c>
      <c r="J1296" s="13">
        <f t="shared" si="246"/>
        <v>16.592177941735919</v>
      </c>
      <c r="K1296" s="13">
        <f t="shared" si="247"/>
        <v>0.35776930447767086</v>
      </c>
      <c r="L1296" s="13">
        <f t="shared" si="248"/>
        <v>0</v>
      </c>
      <c r="M1296" s="13">
        <f t="shared" si="253"/>
        <v>3.4642295375806338</v>
      </c>
      <c r="N1296" s="13">
        <f t="shared" si="249"/>
        <v>2.1478223132999927</v>
      </c>
      <c r="O1296" s="13">
        <f t="shared" si="250"/>
        <v>2.1478223132999927</v>
      </c>
      <c r="Q1296">
        <v>16.884202331452769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72.870772541212759</v>
      </c>
      <c r="G1297" s="13">
        <f t="shared" si="244"/>
        <v>5.584407153908538</v>
      </c>
      <c r="H1297" s="13">
        <f t="shared" si="245"/>
        <v>67.286365387304215</v>
      </c>
      <c r="I1297" s="16">
        <f t="shared" si="252"/>
        <v>67.644134691781886</v>
      </c>
      <c r="J1297" s="13">
        <f t="shared" si="246"/>
        <v>50.299212858887621</v>
      </c>
      <c r="K1297" s="13">
        <f t="shared" si="247"/>
        <v>17.344921832894265</v>
      </c>
      <c r="L1297" s="13">
        <f t="shared" si="248"/>
        <v>0</v>
      </c>
      <c r="M1297" s="13">
        <f t="shared" si="253"/>
        <v>1.3164072242806411</v>
      </c>
      <c r="N1297" s="13">
        <f t="shared" si="249"/>
        <v>0.81617247905399748</v>
      </c>
      <c r="O1297" s="13">
        <f t="shared" si="250"/>
        <v>6.4005796329625353</v>
      </c>
      <c r="Q1297">
        <v>15.79822199434752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13.74128027259256</v>
      </c>
      <c r="G1298" s="13">
        <f t="shared" si="244"/>
        <v>0</v>
      </c>
      <c r="H1298" s="13">
        <f t="shared" si="245"/>
        <v>13.74128027259256</v>
      </c>
      <c r="I1298" s="16">
        <f t="shared" si="252"/>
        <v>31.086202105486826</v>
      </c>
      <c r="J1298" s="13">
        <f t="shared" si="246"/>
        <v>29.694336265831506</v>
      </c>
      <c r="K1298" s="13">
        <f t="shared" si="247"/>
        <v>1.3918658396553205</v>
      </c>
      <c r="L1298" s="13">
        <f t="shared" si="248"/>
        <v>0</v>
      </c>
      <c r="M1298" s="13">
        <f t="shared" si="253"/>
        <v>0.50023474522664357</v>
      </c>
      <c r="N1298" s="13">
        <f t="shared" si="249"/>
        <v>0.31014554204051903</v>
      </c>
      <c r="O1298" s="13">
        <f t="shared" si="250"/>
        <v>0.31014554204051903</v>
      </c>
      <c r="Q1298">
        <v>19.883834462591992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1.150844658346857</v>
      </c>
      <c r="G1299" s="13">
        <f t="shared" si="244"/>
        <v>0</v>
      </c>
      <c r="H1299" s="13">
        <f t="shared" si="245"/>
        <v>1.150844658346857</v>
      </c>
      <c r="I1299" s="16">
        <f t="shared" si="252"/>
        <v>2.5427104980021777</v>
      </c>
      <c r="J1299" s="13">
        <f t="shared" si="246"/>
        <v>2.5422245262397105</v>
      </c>
      <c r="K1299" s="13">
        <f t="shared" si="247"/>
        <v>4.8597176246722995E-4</v>
      </c>
      <c r="L1299" s="13">
        <f t="shared" si="248"/>
        <v>0</v>
      </c>
      <c r="M1299" s="13">
        <f t="shared" si="253"/>
        <v>0.19008920318612454</v>
      </c>
      <c r="N1299" s="13">
        <f t="shared" si="249"/>
        <v>0.11785530597539721</v>
      </c>
      <c r="O1299" s="13">
        <f t="shared" si="250"/>
        <v>0.11785530597539721</v>
      </c>
      <c r="Q1299">
        <v>23.55273847091496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9.0801547500523758E-2</v>
      </c>
      <c r="G1300" s="13">
        <f t="shared" si="244"/>
        <v>0</v>
      </c>
      <c r="H1300" s="13">
        <f t="shared" si="245"/>
        <v>9.0801547500523758E-2</v>
      </c>
      <c r="I1300" s="16">
        <f t="shared" si="252"/>
        <v>9.1287519262990988E-2</v>
      </c>
      <c r="J1300" s="13">
        <f t="shared" si="246"/>
        <v>9.1287502763032768E-2</v>
      </c>
      <c r="K1300" s="13">
        <f t="shared" si="247"/>
        <v>1.6499958219173827E-8</v>
      </c>
      <c r="L1300" s="13">
        <f t="shared" si="248"/>
        <v>0</v>
      </c>
      <c r="M1300" s="13">
        <f t="shared" si="253"/>
        <v>7.223389721072733E-2</v>
      </c>
      <c r="N1300" s="13">
        <f t="shared" si="249"/>
        <v>4.4785016270650943E-2</v>
      </c>
      <c r="O1300" s="13">
        <f t="shared" si="250"/>
        <v>4.4785016270650943E-2</v>
      </c>
      <c r="Q1300">
        <v>25.775037208395791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2.1918959780756041E-2</v>
      </c>
      <c r="G1301" s="13">
        <f t="shared" si="244"/>
        <v>0</v>
      </c>
      <c r="H1301" s="13">
        <f t="shared" si="245"/>
        <v>2.1918959780756041E-2</v>
      </c>
      <c r="I1301" s="16">
        <f t="shared" si="252"/>
        <v>2.1918976280714261E-2</v>
      </c>
      <c r="J1301" s="13">
        <f t="shared" si="246"/>
        <v>2.191897597374181E-2</v>
      </c>
      <c r="K1301" s="13">
        <f t="shared" si="247"/>
        <v>3.0697245093080916E-10</v>
      </c>
      <c r="L1301" s="13">
        <f t="shared" si="248"/>
        <v>0</v>
      </c>
      <c r="M1301" s="13">
        <f t="shared" si="253"/>
        <v>2.7448880940076387E-2</v>
      </c>
      <c r="N1301" s="13">
        <f t="shared" si="249"/>
        <v>1.7018306182847359E-2</v>
      </c>
      <c r="O1301" s="13">
        <f t="shared" si="250"/>
        <v>1.7018306182847359E-2</v>
      </c>
      <c r="Q1301">
        <v>23.654589000000009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40.0514996252194</v>
      </c>
      <c r="G1302" s="13">
        <f t="shared" si="244"/>
        <v>0.84690883364877267</v>
      </c>
      <c r="H1302" s="13">
        <f t="shared" si="245"/>
        <v>39.204590791570624</v>
      </c>
      <c r="I1302" s="16">
        <f t="shared" si="252"/>
        <v>39.2045907918776</v>
      </c>
      <c r="J1302" s="13">
        <f t="shared" si="246"/>
        <v>37.542815720896975</v>
      </c>
      <c r="K1302" s="13">
        <f t="shared" si="247"/>
        <v>1.6617750709806245</v>
      </c>
      <c r="L1302" s="13">
        <f t="shared" si="248"/>
        <v>0</v>
      </c>
      <c r="M1302" s="13">
        <f t="shared" si="253"/>
        <v>1.0430574757229027E-2</v>
      </c>
      <c r="N1302" s="13">
        <f t="shared" si="249"/>
        <v>6.4669563494819974E-3</v>
      </c>
      <c r="O1302" s="13">
        <f t="shared" si="250"/>
        <v>0.8533757899982547</v>
      </c>
      <c r="Q1302">
        <v>23.585003550918572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42.598287804705812</v>
      </c>
      <c r="G1303" s="13">
        <f t="shared" si="244"/>
        <v>1.2145405222988475</v>
      </c>
      <c r="H1303" s="13">
        <f t="shared" si="245"/>
        <v>41.383747282406965</v>
      </c>
      <c r="I1303" s="16">
        <f t="shared" si="252"/>
        <v>43.045522353387589</v>
      </c>
      <c r="J1303" s="13">
        <f t="shared" si="246"/>
        <v>40.189982449620508</v>
      </c>
      <c r="K1303" s="13">
        <f t="shared" si="247"/>
        <v>2.855539903767081</v>
      </c>
      <c r="L1303" s="13">
        <f t="shared" si="248"/>
        <v>0</v>
      </c>
      <c r="M1303" s="13">
        <f t="shared" si="253"/>
        <v>3.9636184077470301E-3</v>
      </c>
      <c r="N1303" s="13">
        <f t="shared" si="249"/>
        <v>2.4574434128031585E-3</v>
      </c>
      <c r="O1303" s="13">
        <f t="shared" si="250"/>
        <v>1.2169979657116505</v>
      </c>
      <c r="Q1303">
        <v>21.461000942359849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36.495670556551467</v>
      </c>
      <c r="G1304" s="13">
        <f t="shared" si="244"/>
        <v>0.33362097736186574</v>
      </c>
      <c r="H1304" s="13">
        <f t="shared" si="245"/>
        <v>36.162049579189599</v>
      </c>
      <c r="I1304" s="16">
        <f t="shared" si="252"/>
        <v>39.01758948295668</v>
      </c>
      <c r="J1304" s="13">
        <f t="shared" si="246"/>
        <v>35.258359278467545</v>
      </c>
      <c r="K1304" s="13">
        <f t="shared" si="247"/>
        <v>3.7592302044891355</v>
      </c>
      <c r="L1304" s="13">
        <f t="shared" si="248"/>
        <v>0</v>
      </c>
      <c r="M1304" s="13">
        <f t="shared" si="253"/>
        <v>1.5061749949438715E-3</v>
      </c>
      <c r="N1304" s="13">
        <f t="shared" si="249"/>
        <v>9.3382849686520029E-4</v>
      </c>
      <c r="O1304" s="13">
        <f t="shared" si="250"/>
        <v>0.33455480585873093</v>
      </c>
      <c r="Q1304">
        <v>17.08283433205774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72.372312943967074</v>
      </c>
      <c r="G1305" s="13">
        <f t="shared" si="244"/>
        <v>5.5124539601033815</v>
      </c>
      <c r="H1305" s="13">
        <f t="shared" si="245"/>
        <v>66.859858983863688</v>
      </c>
      <c r="I1305" s="16">
        <f t="shared" si="252"/>
        <v>70.619089188352831</v>
      </c>
      <c r="J1305" s="13">
        <f t="shared" si="246"/>
        <v>52.017677131498253</v>
      </c>
      <c r="K1305" s="13">
        <f t="shared" si="247"/>
        <v>18.601412056854578</v>
      </c>
      <c r="L1305" s="13">
        <f t="shared" si="248"/>
        <v>0</v>
      </c>
      <c r="M1305" s="13">
        <f t="shared" si="253"/>
        <v>5.7234649807867124E-4</v>
      </c>
      <c r="N1305" s="13">
        <f t="shared" si="249"/>
        <v>3.5485482880877615E-4</v>
      </c>
      <c r="O1305" s="13">
        <f t="shared" si="250"/>
        <v>5.5128088149321899</v>
      </c>
      <c r="Q1305">
        <v>16.114467256664351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24.49000529436368</v>
      </c>
      <c r="G1306" s="13">
        <f t="shared" si="244"/>
        <v>0</v>
      </c>
      <c r="H1306" s="13">
        <f t="shared" si="245"/>
        <v>24.49000529436368</v>
      </c>
      <c r="I1306" s="16">
        <f t="shared" si="252"/>
        <v>43.091417351218254</v>
      </c>
      <c r="J1306" s="13">
        <f t="shared" si="246"/>
        <v>37.312732719943746</v>
      </c>
      <c r="K1306" s="13">
        <f t="shared" si="247"/>
        <v>5.7786846312745084</v>
      </c>
      <c r="L1306" s="13">
        <f t="shared" si="248"/>
        <v>0</v>
      </c>
      <c r="M1306" s="13">
        <f t="shared" si="253"/>
        <v>2.1749166926989509E-4</v>
      </c>
      <c r="N1306" s="13">
        <f t="shared" si="249"/>
        <v>1.3484483494733494E-4</v>
      </c>
      <c r="O1306" s="13">
        <f t="shared" si="250"/>
        <v>1.3484483494733494E-4</v>
      </c>
      <c r="Q1306">
        <v>15.67729580690844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5.6648648650000002</v>
      </c>
      <c r="G1307" s="13">
        <f t="shared" si="244"/>
        <v>0</v>
      </c>
      <c r="H1307" s="13">
        <f t="shared" si="245"/>
        <v>5.6648648650000002</v>
      </c>
      <c r="I1307" s="16">
        <f t="shared" si="252"/>
        <v>11.443549496274509</v>
      </c>
      <c r="J1307" s="13">
        <f t="shared" si="246"/>
        <v>11.297569763762064</v>
      </c>
      <c r="K1307" s="13">
        <f t="shared" si="247"/>
        <v>0.14597973251244412</v>
      </c>
      <c r="L1307" s="13">
        <f t="shared" si="248"/>
        <v>0</v>
      </c>
      <c r="M1307" s="13">
        <f t="shared" si="253"/>
        <v>8.2646834322560144E-5</v>
      </c>
      <c r="N1307" s="13">
        <f t="shared" si="249"/>
        <v>5.124103727998729E-5</v>
      </c>
      <c r="O1307" s="13">
        <f t="shared" si="250"/>
        <v>5.124103727998729E-5</v>
      </c>
      <c r="Q1307">
        <v>14.961209093548391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72.903859685179768</v>
      </c>
      <c r="G1308" s="13">
        <f t="shared" si="244"/>
        <v>5.5891833197110872</v>
      </c>
      <c r="H1308" s="13">
        <f t="shared" si="245"/>
        <v>67.314676365468685</v>
      </c>
      <c r="I1308" s="16">
        <f t="shared" si="252"/>
        <v>67.460656097981129</v>
      </c>
      <c r="J1308" s="13">
        <f t="shared" si="246"/>
        <v>53.878317508683217</v>
      </c>
      <c r="K1308" s="13">
        <f t="shared" si="247"/>
        <v>13.582338589297912</v>
      </c>
      <c r="L1308" s="13">
        <f t="shared" si="248"/>
        <v>0</v>
      </c>
      <c r="M1308" s="13">
        <f t="shared" si="253"/>
        <v>3.1405797042572854E-5</v>
      </c>
      <c r="N1308" s="13">
        <f t="shared" si="249"/>
        <v>1.9471594166395169E-5</v>
      </c>
      <c r="O1308" s="13">
        <f t="shared" si="250"/>
        <v>5.5892027913052535</v>
      </c>
      <c r="Q1308">
        <v>18.27114020998501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2.5032114447768952</v>
      </c>
      <c r="G1309" s="13">
        <f t="shared" si="244"/>
        <v>0</v>
      </c>
      <c r="H1309" s="13">
        <f t="shared" si="245"/>
        <v>2.5032114447768952</v>
      </c>
      <c r="I1309" s="16">
        <f t="shared" si="252"/>
        <v>16.085550034074807</v>
      </c>
      <c r="J1309" s="13">
        <f t="shared" si="246"/>
        <v>15.92900429678814</v>
      </c>
      <c r="K1309" s="13">
        <f t="shared" si="247"/>
        <v>0.15654573728666676</v>
      </c>
      <c r="L1309" s="13">
        <f t="shared" si="248"/>
        <v>0</v>
      </c>
      <c r="M1309" s="13">
        <f t="shared" si="253"/>
        <v>1.1934202876177685E-5</v>
      </c>
      <c r="N1309" s="13">
        <f t="shared" si="249"/>
        <v>7.399205783230164E-6</v>
      </c>
      <c r="O1309" s="13">
        <f t="shared" si="250"/>
        <v>7.399205783230164E-6</v>
      </c>
      <c r="Q1309">
        <v>21.740615601768329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15.735127840661271</v>
      </c>
      <c r="G1310" s="13">
        <f t="shared" si="244"/>
        <v>0</v>
      </c>
      <c r="H1310" s="13">
        <f t="shared" si="245"/>
        <v>15.735127840661271</v>
      </c>
      <c r="I1310" s="16">
        <f t="shared" si="252"/>
        <v>15.891673577947937</v>
      </c>
      <c r="J1310" s="13">
        <f t="shared" si="246"/>
        <v>15.752278230498879</v>
      </c>
      <c r="K1310" s="13">
        <f t="shared" si="247"/>
        <v>0.13939534744905835</v>
      </c>
      <c r="L1310" s="13">
        <f t="shared" si="248"/>
        <v>0</v>
      </c>
      <c r="M1310" s="13">
        <f t="shared" si="253"/>
        <v>4.5349970929475205E-6</v>
      </c>
      <c r="N1310" s="13">
        <f t="shared" si="249"/>
        <v>2.8116981976274628E-6</v>
      </c>
      <c r="O1310" s="13">
        <f t="shared" si="250"/>
        <v>2.8116981976274628E-6</v>
      </c>
      <c r="Q1310">
        <v>22.315108612651841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1.6289294449989351</v>
      </c>
      <c r="G1311" s="13">
        <f t="shared" si="244"/>
        <v>0</v>
      </c>
      <c r="H1311" s="13">
        <f t="shared" si="245"/>
        <v>1.6289294449989351</v>
      </c>
      <c r="I1311" s="16">
        <f t="shared" si="252"/>
        <v>1.7683247924479935</v>
      </c>
      <c r="J1311" s="13">
        <f t="shared" si="246"/>
        <v>1.7682073915299286</v>
      </c>
      <c r="K1311" s="13">
        <f t="shared" si="247"/>
        <v>1.1740091806489161E-4</v>
      </c>
      <c r="L1311" s="13">
        <f t="shared" si="248"/>
        <v>0</v>
      </c>
      <c r="M1311" s="13">
        <f t="shared" si="253"/>
        <v>1.7232988953200577E-6</v>
      </c>
      <c r="N1311" s="13">
        <f t="shared" si="249"/>
        <v>1.0684453150984358E-6</v>
      </c>
      <c r="O1311" s="13">
        <f t="shared" si="250"/>
        <v>1.0684453150984358E-6</v>
      </c>
      <c r="Q1311">
        <v>25.928452542804841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0.35238078861598499</v>
      </c>
      <c r="G1312" s="13">
        <f t="shared" si="244"/>
        <v>0</v>
      </c>
      <c r="H1312" s="13">
        <f t="shared" si="245"/>
        <v>0.35238078861598499</v>
      </c>
      <c r="I1312" s="16">
        <f t="shared" si="252"/>
        <v>0.35249818953404988</v>
      </c>
      <c r="J1312" s="13">
        <f t="shared" si="246"/>
        <v>0.35249744802919941</v>
      </c>
      <c r="K1312" s="13">
        <f t="shared" si="247"/>
        <v>7.4150485046553527E-7</v>
      </c>
      <c r="L1312" s="13">
        <f t="shared" si="248"/>
        <v>0</v>
      </c>
      <c r="M1312" s="13">
        <f t="shared" si="253"/>
        <v>6.5485358022162197E-7</v>
      </c>
      <c r="N1312" s="13">
        <f t="shared" si="249"/>
        <v>4.060092197374056E-7</v>
      </c>
      <c r="O1312" s="13">
        <f t="shared" si="250"/>
        <v>4.060092197374056E-7</v>
      </c>
      <c r="Q1312">
        <v>27.576995224008311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1.976294043504905</v>
      </c>
      <c r="G1313" s="13">
        <f t="shared" si="244"/>
        <v>0</v>
      </c>
      <c r="H1313" s="13">
        <f t="shared" si="245"/>
        <v>1.976294043504905</v>
      </c>
      <c r="I1313" s="16">
        <f t="shared" si="252"/>
        <v>1.9762947850097554</v>
      </c>
      <c r="J1313" s="13">
        <f t="shared" si="246"/>
        <v>1.9761438768523361</v>
      </c>
      <c r="K1313" s="13">
        <f t="shared" si="247"/>
        <v>1.5090815741936048E-4</v>
      </c>
      <c r="L1313" s="13">
        <f t="shared" si="248"/>
        <v>0</v>
      </c>
      <c r="M1313" s="13">
        <f t="shared" si="253"/>
        <v>2.4884436048421637E-7</v>
      </c>
      <c r="N1313" s="13">
        <f t="shared" si="249"/>
        <v>1.5428350350021415E-7</v>
      </c>
      <c r="O1313" s="13">
        <f t="shared" si="250"/>
        <v>1.5428350350021415E-7</v>
      </c>
      <c r="Q1313">
        <v>26.526167000000012</v>
      </c>
    </row>
    <row r="1314" spans="1:17" x14ac:dyDescent="0.2">
      <c r="A1314" s="14">
        <f t="shared" si="251"/>
        <v>61972</v>
      </c>
      <c r="B1314" s="1">
        <v>9</v>
      </c>
      <c r="F1314" s="34">
        <v>2.9831502342717662</v>
      </c>
      <c r="G1314" s="13">
        <f t="shared" si="244"/>
        <v>0</v>
      </c>
      <c r="H1314" s="13">
        <f t="shared" si="245"/>
        <v>2.9831502342717662</v>
      </c>
      <c r="I1314" s="16">
        <f t="shared" si="252"/>
        <v>2.9833011424291858</v>
      </c>
      <c r="J1314" s="13">
        <f t="shared" si="246"/>
        <v>2.9828077638621369</v>
      </c>
      <c r="K1314" s="13">
        <f t="shared" si="247"/>
        <v>4.933785670488966E-4</v>
      </c>
      <c r="L1314" s="13">
        <f t="shared" si="248"/>
        <v>0</v>
      </c>
      <c r="M1314" s="13">
        <f t="shared" si="253"/>
        <v>9.4560856984002227E-8</v>
      </c>
      <c r="N1314" s="13">
        <f t="shared" si="249"/>
        <v>5.8627731330081379E-8</v>
      </c>
      <c r="O1314" s="13">
        <f t="shared" si="250"/>
        <v>5.8627731330081379E-8</v>
      </c>
      <c r="Q1314">
        <v>26.89482366751011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22.736607859917839</v>
      </c>
      <c r="G1315" s="13">
        <f t="shared" si="244"/>
        <v>0</v>
      </c>
      <c r="H1315" s="13">
        <f t="shared" si="245"/>
        <v>22.736607859917839</v>
      </c>
      <c r="I1315" s="16">
        <f t="shared" si="252"/>
        <v>22.73710123848489</v>
      </c>
      <c r="J1315" s="13">
        <f t="shared" si="246"/>
        <v>22.422605900827183</v>
      </c>
      <c r="K1315" s="13">
        <f t="shared" si="247"/>
        <v>0.3144953376577071</v>
      </c>
      <c r="L1315" s="13">
        <f t="shared" si="248"/>
        <v>0</v>
      </c>
      <c r="M1315" s="13">
        <f t="shared" si="253"/>
        <v>3.5933125653920849E-8</v>
      </c>
      <c r="N1315" s="13">
        <f t="shared" si="249"/>
        <v>2.2278537905430928E-8</v>
      </c>
      <c r="O1315" s="13">
        <f t="shared" si="250"/>
        <v>2.2278537905430928E-8</v>
      </c>
      <c r="Q1315">
        <v>24.117158710733019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27.57840664485088</v>
      </c>
      <c r="G1316" s="13">
        <f t="shared" si="244"/>
        <v>0</v>
      </c>
      <c r="H1316" s="13">
        <f t="shared" si="245"/>
        <v>27.57840664485088</v>
      </c>
      <c r="I1316" s="16">
        <f t="shared" si="252"/>
        <v>27.892901982508587</v>
      </c>
      <c r="J1316" s="13">
        <f t="shared" si="246"/>
        <v>26.687918632231771</v>
      </c>
      <c r="K1316" s="13">
        <f t="shared" si="247"/>
        <v>1.2049833502768159</v>
      </c>
      <c r="L1316" s="13">
        <f t="shared" si="248"/>
        <v>0</v>
      </c>
      <c r="M1316" s="13">
        <f t="shared" si="253"/>
        <v>1.3654587748489921E-8</v>
      </c>
      <c r="N1316" s="13">
        <f t="shared" si="249"/>
        <v>8.4658444040637509E-9</v>
      </c>
      <c r="O1316" s="13">
        <f t="shared" si="250"/>
        <v>8.4658444040637509E-9</v>
      </c>
      <c r="Q1316">
        <v>18.623378405319912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24.289044849336719</v>
      </c>
      <c r="G1317" s="13">
        <f t="shared" si="244"/>
        <v>0</v>
      </c>
      <c r="H1317" s="13">
        <f t="shared" si="245"/>
        <v>24.289044849336719</v>
      </c>
      <c r="I1317" s="16">
        <f t="shared" si="252"/>
        <v>25.494028199613535</v>
      </c>
      <c r="J1317" s="13">
        <f t="shared" si="246"/>
        <v>24.238173029094387</v>
      </c>
      <c r="K1317" s="13">
        <f t="shared" si="247"/>
        <v>1.2558551705191476</v>
      </c>
      <c r="L1317" s="13">
        <f t="shared" si="248"/>
        <v>0</v>
      </c>
      <c r="M1317" s="13">
        <f t="shared" si="253"/>
        <v>5.1887433444261703E-9</v>
      </c>
      <c r="N1317" s="13">
        <f t="shared" si="249"/>
        <v>3.2170208735442254E-9</v>
      </c>
      <c r="O1317" s="13">
        <f t="shared" si="250"/>
        <v>3.2170208735442254E-9</v>
      </c>
      <c r="Q1317">
        <v>16.349451771702309</v>
      </c>
    </row>
    <row r="1318" spans="1:17" x14ac:dyDescent="0.2">
      <c r="A1318" s="14">
        <f t="shared" si="251"/>
        <v>62094</v>
      </c>
      <c r="B1318" s="1">
        <v>1</v>
      </c>
      <c r="F1318" s="34">
        <v>12.090272624595899</v>
      </c>
      <c r="G1318" s="13">
        <f t="shared" si="244"/>
        <v>0</v>
      </c>
      <c r="H1318" s="13">
        <f t="shared" si="245"/>
        <v>12.090272624595899</v>
      </c>
      <c r="I1318" s="16">
        <f t="shared" si="252"/>
        <v>13.346127795115047</v>
      </c>
      <c r="J1318" s="13">
        <f t="shared" si="246"/>
        <v>13.122193939507294</v>
      </c>
      <c r="K1318" s="13">
        <f t="shared" si="247"/>
        <v>0.22393385560775236</v>
      </c>
      <c r="L1318" s="13">
        <f t="shared" si="248"/>
        <v>0</v>
      </c>
      <c r="M1318" s="13">
        <f t="shared" si="253"/>
        <v>1.9717224708819449E-9</v>
      </c>
      <c r="N1318" s="13">
        <f t="shared" si="249"/>
        <v>1.2224679319468059E-9</v>
      </c>
      <c r="O1318" s="13">
        <f t="shared" si="250"/>
        <v>1.2224679319468059E-9</v>
      </c>
      <c r="Q1318">
        <v>15.157726093548391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9.3561209303070422E-2</v>
      </c>
      <c r="G1319" s="13">
        <f t="shared" si="244"/>
        <v>0</v>
      </c>
      <c r="H1319" s="13">
        <f t="shared" si="245"/>
        <v>9.3561209303070422E-2</v>
      </c>
      <c r="I1319" s="16">
        <f t="shared" si="252"/>
        <v>0.3174950649108228</v>
      </c>
      <c r="J1319" s="13">
        <f t="shared" si="246"/>
        <v>0.31749319749031685</v>
      </c>
      <c r="K1319" s="13">
        <f t="shared" si="247"/>
        <v>1.8674205059521221E-6</v>
      </c>
      <c r="L1319" s="13">
        <f t="shared" si="248"/>
        <v>0</v>
      </c>
      <c r="M1319" s="13">
        <f t="shared" si="253"/>
        <v>7.49254538935139E-10</v>
      </c>
      <c r="N1319" s="13">
        <f t="shared" si="249"/>
        <v>4.6453781413978615E-10</v>
      </c>
      <c r="O1319" s="13">
        <f t="shared" si="250"/>
        <v>4.6453781413978615E-10</v>
      </c>
      <c r="Q1319">
        <v>18.742780210339241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22.78630822389464</v>
      </c>
      <c r="G1320" s="13">
        <f t="shared" si="244"/>
        <v>0</v>
      </c>
      <c r="H1320" s="13">
        <f t="shared" si="245"/>
        <v>22.78630822389464</v>
      </c>
      <c r="I1320" s="16">
        <f t="shared" si="252"/>
        <v>22.786310091315144</v>
      </c>
      <c r="J1320" s="13">
        <f t="shared" si="246"/>
        <v>22.122853540164776</v>
      </c>
      <c r="K1320" s="13">
        <f t="shared" si="247"/>
        <v>0.66345655115036806</v>
      </c>
      <c r="L1320" s="13">
        <f t="shared" si="248"/>
        <v>0</v>
      </c>
      <c r="M1320" s="13">
        <f t="shared" si="253"/>
        <v>2.8471672479535284E-10</v>
      </c>
      <c r="N1320" s="13">
        <f t="shared" si="249"/>
        <v>1.7652436937311877E-10</v>
      </c>
      <c r="O1320" s="13">
        <f t="shared" si="250"/>
        <v>1.7652436937311877E-10</v>
      </c>
      <c r="Q1320">
        <v>18.70939653413231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24.460404513030671</v>
      </c>
      <c r="G1321" s="13">
        <f t="shared" si="244"/>
        <v>0</v>
      </c>
      <c r="H1321" s="13">
        <f t="shared" si="245"/>
        <v>24.460404513030671</v>
      </c>
      <c r="I1321" s="16">
        <f t="shared" si="252"/>
        <v>25.123861064181039</v>
      </c>
      <c r="J1321" s="13">
        <f t="shared" si="246"/>
        <v>24.272494363248324</v>
      </c>
      <c r="K1321" s="13">
        <f t="shared" si="247"/>
        <v>0.85136670093271505</v>
      </c>
      <c r="L1321" s="13">
        <f t="shared" si="248"/>
        <v>0</v>
      </c>
      <c r="M1321" s="13">
        <f t="shared" si="253"/>
        <v>1.0819235542223407E-10</v>
      </c>
      <c r="N1321" s="13">
        <f t="shared" si="249"/>
        <v>6.7079260361785124E-11</v>
      </c>
      <c r="O1321" s="13">
        <f t="shared" si="250"/>
        <v>6.7079260361785124E-11</v>
      </c>
      <c r="Q1321">
        <v>18.96487339586978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2.5147873906802598</v>
      </c>
      <c r="G1322" s="13">
        <f t="shared" si="244"/>
        <v>0</v>
      </c>
      <c r="H1322" s="13">
        <f t="shared" si="245"/>
        <v>2.5147873906802598</v>
      </c>
      <c r="I1322" s="16">
        <f t="shared" si="252"/>
        <v>3.3661540916129749</v>
      </c>
      <c r="J1322" s="13">
        <f t="shared" si="246"/>
        <v>3.3650079546932159</v>
      </c>
      <c r="K1322" s="13">
        <f t="shared" si="247"/>
        <v>1.1461369197589555E-3</v>
      </c>
      <c r="L1322" s="13">
        <f t="shared" si="248"/>
        <v>0</v>
      </c>
      <c r="M1322" s="13">
        <f t="shared" si="253"/>
        <v>4.1113095060448948E-11</v>
      </c>
      <c r="N1322" s="13">
        <f t="shared" si="249"/>
        <v>2.5490118937478347E-11</v>
      </c>
      <c r="O1322" s="13">
        <f t="shared" si="250"/>
        <v>2.5490118937478347E-11</v>
      </c>
      <c r="Q1322">
        <v>23.434451975921629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0.4948093127846751</v>
      </c>
      <c r="G1323" s="13">
        <f t="shared" si="244"/>
        <v>0</v>
      </c>
      <c r="H1323" s="13">
        <f t="shared" si="245"/>
        <v>0.4948093127846751</v>
      </c>
      <c r="I1323" s="16">
        <f t="shared" si="252"/>
        <v>0.49595544970443406</v>
      </c>
      <c r="J1323" s="13">
        <f t="shared" si="246"/>
        <v>0.49595274443358012</v>
      </c>
      <c r="K1323" s="13">
        <f t="shared" si="247"/>
        <v>2.7052708539421211E-6</v>
      </c>
      <c r="L1323" s="13">
        <f t="shared" si="248"/>
        <v>0</v>
      </c>
      <c r="M1323" s="13">
        <f t="shared" si="253"/>
        <v>1.5622976122970601E-11</v>
      </c>
      <c r="N1323" s="13">
        <f t="shared" si="249"/>
        <v>9.6862451962417726E-12</v>
      </c>
      <c r="O1323" s="13">
        <f t="shared" si="250"/>
        <v>9.6862451962417726E-12</v>
      </c>
      <c r="Q1323">
        <v>25.614856645543519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0.27307620669644</v>
      </c>
      <c r="G1324" s="13">
        <f t="shared" si="244"/>
        <v>0</v>
      </c>
      <c r="H1324" s="13">
        <f t="shared" si="245"/>
        <v>0.27307620669644</v>
      </c>
      <c r="I1324" s="16">
        <f t="shared" si="252"/>
        <v>0.27307891196729395</v>
      </c>
      <c r="J1324" s="13">
        <f t="shared" si="246"/>
        <v>0.2730785044181992</v>
      </c>
      <c r="K1324" s="13">
        <f t="shared" si="247"/>
        <v>4.0754909474971512E-7</v>
      </c>
      <c r="L1324" s="13">
        <f t="shared" si="248"/>
        <v>0</v>
      </c>
      <c r="M1324" s="13">
        <f t="shared" si="253"/>
        <v>5.9367309267288285E-12</v>
      </c>
      <c r="N1324" s="13">
        <f t="shared" si="249"/>
        <v>3.6807731745718735E-12</v>
      </c>
      <c r="O1324" s="13">
        <f t="shared" si="250"/>
        <v>3.6807731745718735E-12</v>
      </c>
      <c r="Q1324">
        <v>26.3572091846886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4.2527265390323334</v>
      </c>
      <c r="G1325" s="13">
        <f t="shared" si="244"/>
        <v>0</v>
      </c>
      <c r="H1325" s="13">
        <f t="shared" si="245"/>
        <v>4.2527265390323334</v>
      </c>
      <c r="I1325" s="16">
        <f t="shared" si="252"/>
        <v>4.2527269465814284</v>
      </c>
      <c r="J1325" s="13">
        <f t="shared" si="246"/>
        <v>4.250677362083632</v>
      </c>
      <c r="K1325" s="13">
        <f t="shared" si="247"/>
        <v>2.0495844977963529E-3</v>
      </c>
      <c r="L1325" s="13">
        <f t="shared" si="248"/>
        <v>0</v>
      </c>
      <c r="M1325" s="13">
        <f t="shared" si="253"/>
        <v>2.255957752156955E-12</v>
      </c>
      <c r="N1325" s="13">
        <f t="shared" si="249"/>
        <v>1.3986938063373121E-12</v>
      </c>
      <c r="O1325" s="13">
        <f t="shared" si="250"/>
        <v>1.3986938063373121E-12</v>
      </c>
      <c r="Q1325">
        <v>24.290278000000011</v>
      </c>
    </row>
    <row r="1326" spans="1:17" x14ac:dyDescent="0.2">
      <c r="A1326" s="14">
        <f t="shared" si="251"/>
        <v>62337</v>
      </c>
      <c r="B1326" s="1">
        <v>9</v>
      </c>
      <c r="F1326" s="34">
        <v>11.33189847714057</v>
      </c>
      <c r="G1326" s="13">
        <f t="shared" si="244"/>
        <v>0</v>
      </c>
      <c r="H1326" s="13">
        <f t="shared" si="245"/>
        <v>11.33189847714057</v>
      </c>
      <c r="I1326" s="16">
        <f t="shared" si="252"/>
        <v>11.333948061638367</v>
      </c>
      <c r="J1326" s="13">
        <f t="shared" si="246"/>
        <v>11.300252368819201</v>
      </c>
      <c r="K1326" s="13">
        <f t="shared" si="247"/>
        <v>3.3695692819165401E-2</v>
      </c>
      <c r="L1326" s="13">
        <f t="shared" si="248"/>
        <v>0</v>
      </c>
      <c r="M1326" s="13">
        <f t="shared" si="253"/>
        <v>8.5726394581964283E-13</v>
      </c>
      <c r="N1326" s="13">
        <f t="shared" si="249"/>
        <v>5.3150364640817851E-13</v>
      </c>
      <c r="O1326" s="13">
        <f t="shared" si="250"/>
        <v>5.3150364640817851E-13</v>
      </c>
      <c r="Q1326">
        <v>25.274989027662912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11.364998580369621</v>
      </c>
      <c r="G1327" s="13">
        <f t="shared" si="244"/>
        <v>0</v>
      </c>
      <c r="H1327" s="13">
        <f t="shared" si="245"/>
        <v>11.364998580369621</v>
      </c>
      <c r="I1327" s="16">
        <f t="shared" si="252"/>
        <v>11.398694273188786</v>
      </c>
      <c r="J1327" s="13">
        <f t="shared" si="246"/>
        <v>11.352872635489364</v>
      </c>
      <c r="K1327" s="13">
        <f t="shared" si="247"/>
        <v>4.5821637699422268E-2</v>
      </c>
      <c r="L1327" s="13">
        <f t="shared" si="248"/>
        <v>0</v>
      </c>
      <c r="M1327" s="13">
        <f t="shared" si="253"/>
        <v>3.2576029941146432E-13</v>
      </c>
      <c r="N1327" s="13">
        <f t="shared" si="249"/>
        <v>2.0197138563510787E-13</v>
      </c>
      <c r="O1327" s="13">
        <f t="shared" si="250"/>
        <v>2.0197138563510787E-13</v>
      </c>
      <c r="Q1327">
        <v>23.18741816200135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73.124833473183131</v>
      </c>
      <c r="G1328" s="13">
        <f t="shared" si="244"/>
        <v>5.6210811302496388</v>
      </c>
      <c r="H1328" s="13">
        <f t="shared" si="245"/>
        <v>67.503752342933495</v>
      </c>
      <c r="I1328" s="16">
        <f t="shared" si="252"/>
        <v>67.549573980632914</v>
      </c>
      <c r="J1328" s="13">
        <f t="shared" si="246"/>
        <v>56.635620635558325</v>
      </c>
      <c r="K1328" s="13">
        <f t="shared" si="247"/>
        <v>10.913953345074589</v>
      </c>
      <c r="L1328" s="13">
        <f t="shared" si="248"/>
        <v>0</v>
      </c>
      <c r="M1328" s="13">
        <f t="shared" si="253"/>
        <v>1.2378891377635645E-13</v>
      </c>
      <c r="N1328" s="13">
        <f t="shared" si="249"/>
        <v>7.6749126541340998E-14</v>
      </c>
      <c r="O1328" s="13">
        <f t="shared" si="250"/>
        <v>5.6210811302497152</v>
      </c>
      <c r="Q1328">
        <v>20.375564973784879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7.3159892157864146</v>
      </c>
      <c r="G1329" s="13">
        <f t="shared" si="244"/>
        <v>0</v>
      </c>
      <c r="H1329" s="13">
        <f t="shared" si="245"/>
        <v>7.3159892157864146</v>
      </c>
      <c r="I1329" s="16">
        <f t="shared" si="252"/>
        <v>18.229942560861005</v>
      </c>
      <c r="J1329" s="13">
        <f t="shared" si="246"/>
        <v>17.677931777074132</v>
      </c>
      <c r="K1329" s="13">
        <f t="shared" si="247"/>
        <v>0.55201078378687285</v>
      </c>
      <c r="L1329" s="13">
        <f t="shared" si="248"/>
        <v>0</v>
      </c>
      <c r="M1329" s="13">
        <f t="shared" si="253"/>
        <v>4.7039787235015448E-14</v>
      </c>
      <c r="N1329" s="13">
        <f t="shared" si="249"/>
        <v>2.9164668085709577E-14</v>
      </c>
      <c r="O1329" s="13">
        <f t="shared" si="250"/>
        <v>2.9164668085709577E-14</v>
      </c>
      <c r="Q1329">
        <v>15.247201885016111</v>
      </c>
    </row>
    <row r="1330" spans="1:17" x14ac:dyDescent="0.2">
      <c r="A1330" s="14">
        <f t="shared" si="251"/>
        <v>62459</v>
      </c>
      <c r="B1330" s="1">
        <v>1</v>
      </c>
      <c r="F1330" s="34">
        <v>68.393300942194486</v>
      </c>
      <c r="G1330" s="13">
        <f t="shared" si="244"/>
        <v>4.9380791796826697</v>
      </c>
      <c r="H1330" s="13">
        <f t="shared" si="245"/>
        <v>63.455221762511819</v>
      </c>
      <c r="I1330" s="16">
        <f t="shared" si="252"/>
        <v>64.007232546298695</v>
      </c>
      <c r="J1330" s="13">
        <f t="shared" si="246"/>
        <v>45.679821639302951</v>
      </c>
      <c r="K1330" s="13">
        <f t="shared" si="247"/>
        <v>18.327410906995745</v>
      </c>
      <c r="L1330" s="13">
        <f t="shared" si="248"/>
        <v>0</v>
      </c>
      <c r="M1330" s="13">
        <f t="shared" si="253"/>
        <v>1.787511914930587E-14</v>
      </c>
      <c r="N1330" s="13">
        <f t="shared" si="249"/>
        <v>1.1082573872569639E-14</v>
      </c>
      <c r="O1330" s="13">
        <f t="shared" si="250"/>
        <v>4.9380791796826804</v>
      </c>
      <c r="Q1330">
        <v>13.74274909354839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19.500543308772439</v>
      </c>
      <c r="G1331" s="13">
        <f t="shared" si="244"/>
        <v>0</v>
      </c>
      <c r="H1331" s="13">
        <f t="shared" si="245"/>
        <v>19.500543308772439</v>
      </c>
      <c r="I1331" s="16">
        <f t="shared" si="252"/>
        <v>37.827954215768187</v>
      </c>
      <c r="J1331" s="13">
        <f t="shared" si="246"/>
        <v>33.969993483172168</v>
      </c>
      <c r="K1331" s="13">
        <f t="shared" si="247"/>
        <v>3.8579607325960197</v>
      </c>
      <c r="L1331" s="13">
        <f t="shared" si="248"/>
        <v>0</v>
      </c>
      <c r="M1331" s="13">
        <f t="shared" si="253"/>
        <v>6.7925452767362311E-15</v>
      </c>
      <c r="N1331" s="13">
        <f t="shared" si="249"/>
        <v>4.2113780715764633E-15</v>
      </c>
      <c r="O1331" s="13">
        <f t="shared" si="250"/>
        <v>4.2113780715764633E-15</v>
      </c>
      <c r="Q1331">
        <v>16.169749498851111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53.428031698290383</v>
      </c>
      <c r="G1332" s="13">
        <f t="shared" si="244"/>
        <v>2.7778260233526555</v>
      </c>
      <c r="H1332" s="13">
        <f t="shared" si="245"/>
        <v>50.65020567493773</v>
      </c>
      <c r="I1332" s="16">
        <f t="shared" si="252"/>
        <v>54.50816640753375</v>
      </c>
      <c r="J1332" s="13">
        <f t="shared" si="246"/>
        <v>44.348792777281368</v>
      </c>
      <c r="K1332" s="13">
        <f t="shared" si="247"/>
        <v>10.159373630252382</v>
      </c>
      <c r="L1332" s="13">
        <f t="shared" si="248"/>
        <v>0</v>
      </c>
      <c r="M1332" s="13">
        <f t="shared" si="253"/>
        <v>2.5811672051597678E-15</v>
      </c>
      <c r="N1332" s="13">
        <f t="shared" si="249"/>
        <v>1.6003236671990559E-15</v>
      </c>
      <c r="O1332" s="13">
        <f t="shared" si="250"/>
        <v>2.7778260233526573</v>
      </c>
      <c r="Q1332">
        <v>15.99674758907743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27.268520278160231</v>
      </c>
      <c r="G1333" s="13">
        <f t="shared" si="244"/>
        <v>0</v>
      </c>
      <c r="H1333" s="13">
        <f t="shared" si="245"/>
        <v>27.268520278160231</v>
      </c>
      <c r="I1333" s="16">
        <f t="shared" si="252"/>
        <v>37.427893908412614</v>
      </c>
      <c r="J1333" s="13">
        <f t="shared" si="246"/>
        <v>35.27843926741685</v>
      </c>
      <c r="K1333" s="13">
        <f t="shared" si="247"/>
        <v>2.1494546409957636</v>
      </c>
      <c r="L1333" s="13">
        <f t="shared" si="248"/>
        <v>0</v>
      </c>
      <c r="M1333" s="13">
        <f t="shared" si="253"/>
        <v>9.8084353796071186E-16</v>
      </c>
      <c r="N1333" s="13">
        <f t="shared" si="249"/>
        <v>6.0812299353564131E-16</v>
      </c>
      <c r="O1333" s="13">
        <f t="shared" si="250"/>
        <v>6.0812299353564131E-16</v>
      </c>
      <c r="Q1333">
        <v>20.605398287668269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0.81613880404132211</v>
      </c>
      <c r="G1334" s="13">
        <f t="shared" si="244"/>
        <v>0</v>
      </c>
      <c r="H1334" s="13">
        <f t="shared" si="245"/>
        <v>0.81613880404132211</v>
      </c>
      <c r="I1334" s="16">
        <f t="shared" si="252"/>
        <v>2.9655934450370856</v>
      </c>
      <c r="J1334" s="13">
        <f t="shared" si="246"/>
        <v>2.9648844134735262</v>
      </c>
      <c r="K1334" s="13">
        <f t="shared" si="247"/>
        <v>7.0903156355939245E-4</v>
      </c>
      <c r="L1334" s="13">
        <f t="shared" si="248"/>
        <v>0</v>
      </c>
      <c r="M1334" s="13">
        <f t="shared" si="253"/>
        <v>3.7272054442507055E-16</v>
      </c>
      <c r="N1334" s="13">
        <f t="shared" si="249"/>
        <v>2.3108673754354376E-16</v>
      </c>
      <c r="O1334" s="13">
        <f t="shared" si="250"/>
        <v>2.3108673754354376E-16</v>
      </c>
      <c r="Q1334">
        <v>24.15017854658225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60.52801439678084</v>
      </c>
      <c r="G1335" s="13">
        <f t="shared" si="244"/>
        <v>3.802716373424381</v>
      </c>
      <c r="H1335" s="13">
        <f t="shared" si="245"/>
        <v>56.725298023356459</v>
      </c>
      <c r="I1335" s="16">
        <f t="shared" si="252"/>
        <v>56.726007054920018</v>
      </c>
      <c r="J1335" s="13">
        <f t="shared" si="246"/>
        <v>52.55408708524714</v>
      </c>
      <c r="K1335" s="13">
        <f t="shared" si="247"/>
        <v>4.1719199696728779</v>
      </c>
      <c r="L1335" s="13">
        <f t="shared" si="248"/>
        <v>0</v>
      </c>
      <c r="M1335" s="13">
        <f t="shared" si="253"/>
        <v>1.4163380688152679E-16</v>
      </c>
      <c r="N1335" s="13">
        <f t="shared" si="249"/>
        <v>8.7812960266546609E-17</v>
      </c>
      <c r="O1335" s="13">
        <f t="shared" si="250"/>
        <v>3.802716373424381</v>
      </c>
      <c r="Q1335">
        <v>24.56899299697988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9.3433402332695328E-2</v>
      </c>
      <c r="G1336" s="13">
        <f t="shared" si="244"/>
        <v>0</v>
      </c>
      <c r="H1336" s="13">
        <f t="shared" si="245"/>
        <v>9.3433402332695328E-2</v>
      </c>
      <c r="I1336" s="16">
        <f t="shared" si="252"/>
        <v>4.2653533720055732</v>
      </c>
      <c r="J1336" s="13">
        <f t="shared" si="246"/>
        <v>4.263044501547963</v>
      </c>
      <c r="K1336" s="13">
        <f t="shared" si="247"/>
        <v>2.3088704576101904E-3</v>
      </c>
      <c r="L1336" s="13">
        <f t="shared" si="248"/>
        <v>0</v>
      </c>
      <c r="M1336" s="13">
        <f t="shared" si="253"/>
        <v>5.382084661498018E-17</v>
      </c>
      <c r="N1336" s="13">
        <f t="shared" si="249"/>
        <v>3.3368924901287712E-17</v>
      </c>
      <c r="O1336" s="13">
        <f t="shared" si="250"/>
        <v>3.3368924901287712E-17</v>
      </c>
      <c r="Q1336">
        <v>23.502827000000011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22.350934466164588</v>
      </c>
      <c r="G1337" s="13">
        <f t="shared" si="244"/>
        <v>0</v>
      </c>
      <c r="H1337" s="13">
        <f t="shared" si="245"/>
        <v>22.350934466164588</v>
      </c>
      <c r="I1337" s="16">
        <f t="shared" si="252"/>
        <v>22.353243336622199</v>
      </c>
      <c r="J1337" s="13">
        <f t="shared" si="246"/>
        <v>22.09316097906234</v>
      </c>
      <c r="K1337" s="13">
        <f t="shared" si="247"/>
        <v>0.26008235755985964</v>
      </c>
      <c r="L1337" s="13">
        <f t="shared" si="248"/>
        <v>0</v>
      </c>
      <c r="M1337" s="13">
        <f t="shared" si="253"/>
        <v>2.0451921713692468E-17</v>
      </c>
      <c r="N1337" s="13">
        <f t="shared" si="249"/>
        <v>1.268019146248933E-17</v>
      </c>
      <c r="O1337" s="13">
        <f t="shared" si="250"/>
        <v>1.268019146248933E-17</v>
      </c>
      <c r="Q1337">
        <v>25.13667669003587</v>
      </c>
    </row>
    <row r="1338" spans="1:17" x14ac:dyDescent="0.2">
      <c r="A1338" s="14">
        <f t="shared" si="251"/>
        <v>62702</v>
      </c>
      <c r="B1338" s="1">
        <v>9</v>
      </c>
      <c r="F1338" s="34">
        <v>14.93522708326668</v>
      </c>
      <c r="G1338" s="13">
        <f t="shared" si="244"/>
        <v>0</v>
      </c>
      <c r="H1338" s="13">
        <f t="shared" si="245"/>
        <v>14.93522708326668</v>
      </c>
      <c r="I1338" s="16">
        <f t="shared" si="252"/>
        <v>15.19530944082654</v>
      </c>
      <c r="J1338" s="13">
        <f t="shared" si="246"/>
        <v>15.108276228501422</v>
      </c>
      <c r="K1338" s="13">
        <f t="shared" si="247"/>
        <v>8.7033212325117404E-2</v>
      </c>
      <c r="L1338" s="13">
        <f t="shared" si="248"/>
        <v>0</v>
      </c>
      <c r="M1338" s="13">
        <f t="shared" si="253"/>
        <v>7.7717302512031387E-18</v>
      </c>
      <c r="N1338" s="13">
        <f t="shared" si="249"/>
        <v>4.8184727557459458E-18</v>
      </c>
      <c r="O1338" s="13">
        <f t="shared" si="250"/>
        <v>4.8184727557459458E-18</v>
      </c>
      <c r="Q1338">
        <v>24.746763768994121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12.07811841023055</v>
      </c>
      <c r="G1339" s="13">
        <f t="shared" si="244"/>
        <v>0</v>
      </c>
      <c r="H1339" s="13">
        <f t="shared" si="245"/>
        <v>12.07811841023055</v>
      </c>
      <c r="I1339" s="16">
        <f t="shared" si="252"/>
        <v>12.165151622555667</v>
      </c>
      <c r="J1339" s="13">
        <f t="shared" si="246"/>
        <v>12.100510473351234</v>
      </c>
      <c r="K1339" s="13">
        <f t="shared" si="247"/>
        <v>6.4641149204433646E-2</v>
      </c>
      <c r="L1339" s="13">
        <f t="shared" si="248"/>
        <v>0</v>
      </c>
      <c r="M1339" s="13">
        <f t="shared" si="253"/>
        <v>2.953257495457193E-18</v>
      </c>
      <c r="N1339" s="13">
        <f t="shared" si="249"/>
        <v>1.8310196471834597E-18</v>
      </c>
      <c r="O1339" s="13">
        <f t="shared" si="250"/>
        <v>1.8310196471834597E-18</v>
      </c>
      <c r="Q1339">
        <v>22.116915181243328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26.691824388401731</v>
      </c>
      <c r="G1340" s="13">
        <f t="shared" si="244"/>
        <v>0</v>
      </c>
      <c r="H1340" s="13">
        <f t="shared" si="245"/>
        <v>26.691824388401731</v>
      </c>
      <c r="I1340" s="16">
        <f t="shared" si="252"/>
        <v>26.756465537606164</v>
      </c>
      <c r="J1340" s="13">
        <f t="shared" si="246"/>
        <v>25.52229113853048</v>
      </c>
      <c r="K1340" s="13">
        <f t="shared" si="247"/>
        <v>1.2341743990756839</v>
      </c>
      <c r="L1340" s="13">
        <f t="shared" si="248"/>
        <v>0</v>
      </c>
      <c r="M1340" s="13">
        <f t="shared" si="253"/>
        <v>1.1222378482737333E-18</v>
      </c>
      <c r="N1340" s="13">
        <f t="shared" si="249"/>
        <v>6.9578746592971469E-19</v>
      </c>
      <c r="O1340" s="13">
        <f t="shared" si="250"/>
        <v>6.9578746592971469E-19</v>
      </c>
      <c r="Q1340">
        <v>17.538387070998329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42.333948215503582</v>
      </c>
      <c r="G1341" s="13">
        <f t="shared" si="244"/>
        <v>1.1763828104254241</v>
      </c>
      <c r="H1341" s="13">
        <f t="shared" si="245"/>
        <v>41.157565405078159</v>
      </c>
      <c r="I1341" s="16">
        <f t="shared" si="252"/>
        <v>42.391739804153843</v>
      </c>
      <c r="J1341" s="13">
        <f t="shared" si="246"/>
        <v>37.46624309386204</v>
      </c>
      <c r="K1341" s="13">
        <f t="shared" si="247"/>
        <v>4.925496710291803</v>
      </c>
      <c r="L1341" s="13">
        <f t="shared" si="248"/>
        <v>0</v>
      </c>
      <c r="M1341" s="13">
        <f t="shared" si="253"/>
        <v>4.2645038234401862E-19</v>
      </c>
      <c r="N1341" s="13">
        <f t="shared" si="249"/>
        <v>2.6439923705329152E-19</v>
      </c>
      <c r="O1341" s="13">
        <f t="shared" si="250"/>
        <v>1.1763828104254241</v>
      </c>
      <c r="Q1341">
        <v>16.689861835775751</v>
      </c>
    </row>
    <row r="1342" spans="1:17" x14ac:dyDescent="0.2">
      <c r="A1342" s="14">
        <f t="shared" si="251"/>
        <v>62824</v>
      </c>
      <c r="B1342" s="1">
        <v>1</v>
      </c>
      <c r="F1342" s="34">
        <v>26.566291970915479</v>
      </c>
      <c r="G1342" s="13">
        <f t="shared" si="244"/>
        <v>0</v>
      </c>
      <c r="H1342" s="13">
        <f t="shared" si="245"/>
        <v>26.566291970915479</v>
      </c>
      <c r="I1342" s="16">
        <f t="shared" si="252"/>
        <v>31.491788681207282</v>
      </c>
      <c r="J1342" s="13">
        <f t="shared" si="246"/>
        <v>28.017014392966221</v>
      </c>
      <c r="K1342" s="13">
        <f t="shared" si="247"/>
        <v>3.4747742882410613</v>
      </c>
      <c r="L1342" s="13">
        <f t="shared" si="248"/>
        <v>0</v>
      </c>
      <c r="M1342" s="13">
        <f t="shared" si="253"/>
        <v>1.620511452907271E-19</v>
      </c>
      <c r="N1342" s="13">
        <f t="shared" si="249"/>
        <v>1.004717100802508E-19</v>
      </c>
      <c r="O1342" s="13">
        <f t="shared" si="250"/>
        <v>1.004717100802508E-19</v>
      </c>
      <c r="Q1342">
        <v>12.855869093548391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8.3274155131526371</v>
      </c>
      <c r="G1343" s="13">
        <f t="shared" si="244"/>
        <v>0</v>
      </c>
      <c r="H1343" s="13">
        <f t="shared" si="245"/>
        <v>8.3274155131526371</v>
      </c>
      <c r="I1343" s="16">
        <f t="shared" si="252"/>
        <v>11.802189801393698</v>
      </c>
      <c r="J1343" s="13">
        <f t="shared" si="246"/>
        <v>11.697113108447949</v>
      </c>
      <c r="K1343" s="13">
        <f t="shared" si="247"/>
        <v>0.10507669294574917</v>
      </c>
      <c r="L1343" s="13">
        <f t="shared" si="248"/>
        <v>0</v>
      </c>
      <c r="M1343" s="13">
        <f t="shared" si="253"/>
        <v>6.1579435210476303E-20</v>
      </c>
      <c r="N1343" s="13">
        <f t="shared" si="249"/>
        <v>3.8179249830495306E-20</v>
      </c>
      <c r="O1343" s="13">
        <f t="shared" si="250"/>
        <v>3.8179249830495306E-20</v>
      </c>
      <c r="Q1343">
        <v>18.003485361832379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145.3999114652143</v>
      </c>
      <c r="G1344" s="13">
        <f t="shared" si="244"/>
        <v>16.054068523368656</v>
      </c>
      <c r="H1344" s="13">
        <f t="shared" si="245"/>
        <v>129.34584294184566</v>
      </c>
      <c r="I1344" s="16">
        <f t="shared" si="252"/>
        <v>129.4509196347914</v>
      </c>
      <c r="J1344" s="13">
        <f t="shared" si="246"/>
        <v>67.854535161608354</v>
      </c>
      <c r="K1344" s="13">
        <f t="shared" si="247"/>
        <v>61.596384473183051</v>
      </c>
      <c r="L1344" s="13">
        <f t="shared" si="248"/>
        <v>23.534060003614936</v>
      </c>
      <c r="M1344" s="13">
        <f t="shared" si="253"/>
        <v>23.534060003614936</v>
      </c>
      <c r="N1344" s="13">
        <f t="shared" si="249"/>
        <v>14.591117202241261</v>
      </c>
      <c r="O1344" s="13">
        <f t="shared" si="250"/>
        <v>30.645185725609917</v>
      </c>
      <c r="Q1344">
        <v>16.617801021549631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8.7068943354142458</v>
      </c>
      <c r="G1345" s="13">
        <f t="shared" si="244"/>
        <v>0</v>
      </c>
      <c r="H1345" s="13">
        <f t="shared" si="245"/>
        <v>8.7068943354142458</v>
      </c>
      <c r="I1345" s="16">
        <f t="shared" si="252"/>
        <v>46.769218804982359</v>
      </c>
      <c r="J1345" s="13">
        <f t="shared" si="246"/>
        <v>42.061535430393313</v>
      </c>
      <c r="K1345" s="13">
        <f t="shared" si="247"/>
        <v>4.7076833745890454</v>
      </c>
      <c r="L1345" s="13">
        <f t="shared" si="248"/>
        <v>0</v>
      </c>
      <c r="M1345" s="13">
        <f t="shared" si="253"/>
        <v>8.9429428013736754</v>
      </c>
      <c r="N1345" s="13">
        <f t="shared" si="249"/>
        <v>5.5446245368516784</v>
      </c>
      <c r="O1345" s="13">
        <f t="shared" si="250"/>
        <v>5.5446245368516784</v>
      </c>
      <c r="Q1345">
        <v>19.28566491941044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16.158784905019079</v>
      </c>
      <c r="G1346" s="13">
        <f t="shared" si="244"/>
        <v>0</v>
      </c>
      <c r="H1346" s="13">
        <f t="shared" si="245"/>
        <v>16.158784905019079</v>
      </c>
      <c r="I1346" s="16">
        <f t="shared" si="252"/>
        <v>20.866468279608124</v>
      </c>
      <c r="J1346" s="13">
        <f t="shared" si="246"/>
        <v>20.56870073311638</v>
      </c>
      <c r="K1346" s="13">
        <f t="shared" si="247"/>
        <v>0.29776754649174464</v>
      </c>
      <c r="L1346" s="13">
        <f t="shared" si="248"/>
        <v>0</v>
      </c>
      <c r="M1346" s="13">
        <f t="shared" si="253"/>
        <v>3.3983182645219969</v>
      </c>
      <c r="N1346" s="13">
        <f t="shared" si="249"/>
        <v>2.1069573240036381</v>
      </c>
      <c r="O1346" s="13">
        <f t="shared" si="250"/>
        <v>2.1069573240036381</v>
      </c>
      <c r="Q1346">
        <v>22.667551145410869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36.380275576784392</v>
      </c>
      <c r="G1347" s="13">
        <f t="shared" si="244"/>
        <v>0.31696358448749407</v>
      </c>
      <c r="H1347" s="13">
        <f t="shared" si="245"/>
        <v>36.063311992296896</v>
      </c>
      <c r="I1347" s="16">
        <f t="shared" si="252"/>
        <v>36.361079538788644</v>
      </c>
      <c r="J1347" s="13">
        <f t="shared" si="246"/>
        <v>34.752677551453452</v>
      </c>
      <c r="K1347" s="13">
        <f t="shared" si="247"/>
        <v>1.608401987335192</v>
      </c>
      <c r="L1347" s="13">
        <f t="shared" si="248"/>
        <v>0</v>
      </c>
      <c r="M1347" s="13">
        <f t="shared" si="253"/>
        <v>1.2913609405183588</v>
      </c>
      <c r="N1347" s="13">
        <f t="shared" si="249"/>
        <v>0.80064378312138251</v>
      </c>
      <c r="O1347" s="13">
        <f t="shared" si="250"/>
        <v>1.1176073676088767</v>
      </c>
      <c r="Q1347">
        <v>22.191319954485731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0.37926233762692119</v>
      </c>
      <c r="G1348" s="13">
        <f t="shared" si="244"/>
        <v>0</v>
      </c>
      <c r="H1348" s="13">
        <f t="shared" si="245"/>
        <v>0.37926233762692119</v>
      </c>
      <c r="I1348" s="16">
        <f t="shared" si="252"/>
        <v>1.9876643249621133</v>
      </c>
      <c r="J1348" s="13">
        <f t="shared" si="246"/>
        <v>1.9874454194789852</v>
      </c>
      <c r="K1348" s="13">
        <f t="shared" si="247"/>
        <v>2.1890548312808455E-4</v>
      </c>
      <c r="L1348" s="13">
        <f t="shared" si="248"/>
        <v>0</v>
      </c>
      <c r="M1348" s="13">
        <f t="shared" si="253"/>
        <v>0.4907171573969763</v>
      </c>
      <c r="N1348" s="13">
        <f t="shared" si="249"/>
        <v>0.3042446375861253</v>
      </c>
      <c r="O1348" s="13">
        <f t="shared" si="250"/>
        <v>0.3042446375861253</v>
      </c>
      <c r="Q1348">
        <v>23.972307063739621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1.136025244938548</v>
      </c>
      <c r="G1349" s="13">
        <f t="shared" si="244"/>
        <v>0</v>
      </c>
      <c r="H1349" s="13">
        <f t="shared" si="245"/>
        <v>1.136025244938548</v>
      </c>
      <c r="I1349" s="16">
        <f t="shared" si="252"/>
        <v>1.136244150421676</v>
      </c>
      <c r="J1349" s="13">
        <f t="shared" si="246"/>
        <v>1.136199104927097</v>
      </c>
      <c r="K1349" s="13">
        <f t="shared" si="247"/>
        <v>4.5045494579065704E-5</v>
      </c>
      <c r="L1349" s="13">
        <f t="shared" si="248"/>
        <v>0</v>
      </c>
      <c r="M1349" s="13">
        <f t="shared" si="253"/>
        <v>0.186472519810851</v>
      </c>
      <c r="N1349" s="13">
        <f t="shared" si="249"/>
        <v>0.11561296228272762</v>
      </c>
      <c r="O1349" s="13">
        <f t="shared" si="250"/>
        <v>0.11561296228272762</v>
      </c>
      <c r="Q1349">
        <v>23.28355100000001</v>
      </c>
    </row>
    <row r="1350" spans="1:17" x14ac:dyDescent="0.2">
      <c r="A1350" s="14">
        <f t="shared" si="251"/>
        <v>63068</v>
      </c>
      <c r="B1350" s="1">
        <v>9</v>
      </c>
      <c r="F1350" s="34">
        <v>51.540365340173807</v>
      </c>
      <c r="G1350" s="13">
        <f t="shared" ref="G1350:G1413" si="257">IF((F1350-$J$2)&gt;0,$I$2*(F1350-$J$2),0)</f>
        <v>2.5053392981385159</v>
      </c>
      <c r="H1350" s="13">
        <f t="shared" ref="H1350:H1413" si="258">F1350-G1350</f>
        <v>49.035026042035291</v>
      </c>
      <c r="I1350" s="16">
        <f t="shared" si="252"/>
        <v>49.035071087529872</v>
      </c>
      <c r="J1350" s="13">
        <f t="shared" ref="J1350:J1413" si="259">I1350/SQRT(1+(I1350/($K$2*(300+(25*Q1350)+0.05*(Q1350)^3)))^2)</f>
        <v>45.870624828807777</v>
      </c>
      <c r="K1350" s="13">
        <f t="shared" ref="K1350:K1413" si="260">I1350-J1350</f>
        <v>3.1644462587220943</v>
      </c>
      <c r="L1350" s="13">
        <f t="shared" ref="L1350:L1413" si="261">IF(K1350&gt;$N$2,(K1350-$N$2)/$L$2,0)</f>
        <v>0</v>
      </c>
      <c r="M1350" s="13">
        <f t="shared" si="253"/>
        <v>7.0859557528123382E-2</v>
      </c>
      <c r="N1350" s="13">
        <f t="shared" ref="N1350:N1413" si="262">$M$2*M1350</f>
        <v>4.39329256674365E-2</v>
      </c>
      <c r="O1350" s="13">
        <f t="shared" ref="O1350:O1413" si="263">N1350+G1350</f>
        <v>2.5492722238059522</v>
      </c>
      <c r="Q1350">
        <v>23.52595955113895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5.8340171466681836</v>
      </c>
      <c r="G1351" s="13">
        <f t="shared" si="257"/>
        <v>0</v>
      </c>
      <c r="H1351" s="13">
        <f t="shared" si="258"/>
        <v>5.8340171466681836</v>
      </c>
      <c r="I1351" s="16">
        <f t="shared" ref="I1351:I1414" si="265">H1351+K1350-L1350</f>
        <v>8.9984634053902788</v>
      </c>
      <c r="J1351" s="13">
        <f t="shared" si="259"/>
        <v>8.9727800250062248</v>
      </c>
      <c r="K1351" s="13">
        <f t="shared" si="260"/>
        <v>2.5683380384053933E-2</v>
      </c>
      <c r="L1351" s="13">
        <f t="shared" si="261"/>
        <v>0</v>
      </c>
      <c r="M1351" s="13">
        <f t="shared" ref="M1351:M1414" si="266">L1351+M1350-N1350</f>
        <v>2.6926631860686882E-2</v>
      </c>
      <c r="N1351" s="13">
        <f t="shared" si="262"/>
        <v>1.6694511753625865E-2</v>
      </c>
      <c r="O1351" s="13">
        <f t="shared" si="263"/>
        <v>1.6694511753625865E-2</v>
      </c>
      <c r="Q1351">
        <v>22.273869539116578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114.0415602938854</v>
      </c>
      <c r="G1352" s="13">
        <f t="shared" si="257"/>
        <v>11.527455871694379</v>
      </c>
      <c r="H1352" s="13">
        <f t="shared" si="258"/>
        <v>102.51410442219102</v>
      </c>
      <c r="I1352" s="16">
        <f t="shared" si="265"/>
        <v>102.53978780257508</v>
      </c>
      <c r="J1352" s="13">
        <f t="shared" si="259"/>
        <v>63.048357278219179</v>
      </c>
      <c r="K1352" s="13">
        <f t="shared" si="260"/>
        <v>39.491430524355899</v>
      </c>
      <c r="L1352" s="13">
        <f t="shared" si="261"/>
        <v>2.3256952486548852</v>
      </c>
      <c r="M1352" s="13">
        <f t="shared" si="266"/>
        <v>2.3359273687619462</v>
      </c>
      <c r="N1352" s="13">
        <f t="shared" si="262"/>
        <v>1.4482749686324066</v>
      </c>
      <c r="O1352" s="13">
        <f t="shared" si="263"/>
        <v>12.975730840326785</v>
      </c>
      <c r="Q1352">
        <v>16.665725736801381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7.210810811</v>
      </c>
      <c r="G1353" s="13">
        <f t="shared" si="257"/>
        <v>0</v>
      </c>
      <c r="H1353" s="13">
        <f t="shared" si="258"/>
        <v>7.210810811</v>
      </c>
      <c r="I1353" s="16">
        <f t="shared" si="265"/>
        <v>44.376546086701012</v>
      </c>
      <c r="J1353" s="13">
        <f t="shared" si="259"/>
        <v>38.820086579339758</v>
      </c>
      <c r="K1353" s="13">
        <f t="shared" si="260"/>
        <v>5.5564595073612537</v>
      </c>
      <c r="L1353" s="13">
        <f t="shared" si="261"/>
        <v>0</v>
      </c>
      <c r="M1353" s="13">
        <f t="shared" si="266"/>
        <v>0.88765240012953961</v>
      </c>
      <c r="N1353" s="13">
        <f t="shared" si="262"/>
        <v>0.55034448808031455</v>
      </c>
      <c r="O1353" s="13">
        <f t="shared" si="263"/>
        <v>0.55034448808031455</v>
      </c>
      <c r="Q1353">
        <v>16.69709306639891</v>
      </c>
    </row>
    <row r="1354" spans="1:17" x14ac:dyDescent="0.2">
      <c r="A1354" s="14">
        <f t="shared" si="264"/>
        <v>63190</v>
      </c>
      <c r="B1354" s="1">
        <v>1</v>
      </c>
      <c r="F1354" s="34">
        <v>5.6648648650000002</v>
      </c>
      <c r="G1354" s="13">
        <f t="shared" si="257"/>
        <v>0</v>
      </c>
      <c r="H1354" s="13">
        <f t="shared" si="258"/>
        <v>5.6648648650000002</v>
      </c>
      <c r="I1354" s="16">
        <f t="shared" si="265"/>
        <v>11.221324372361254</v>
      </c>
      <c r="J1354" s="13">
        <f t="shared" si="259"/>
        <v>11.085877019398657</v>
      </c>
      <c r="K1354" s="13">
        <f t="shared" si="260"/>
        <v>0.13544735296259702</v>
      </c>
      <c r="L1354" s="13">
        <f t="shared" si="261"/>
        <v>0</v>
      </c>
      <c r="M1354" s="13">
        <f t="shared" si="266"/>
        <v>0.33730791204922506</v>
      </c>
      <c r="N1354" s="13">
        <f t="shared" si="262"/>
        <v>0.20913090547051955</v>
      </c>
      <c r="O1354" s="13">
        <f t="shared" si="263"/>
        <v>0.20913090547051955</v>
      </c>
      <c r="Q1354">
        <v>15.083968093548391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0.38660685350940949</v>
      </c>
      <c r="G1355" s="13">
        <f t="shared" si="257"/>
        <v>0</v>
      </c>
      <c r="H1355" s="13">
        <f t="shared" si="258"/>
        <v>0.38660685350940949</v>
      </c>
      <c r="I1355" s="16">
        <f t="shared" si="265"/>
        <v>0.52205420647200651</v>
      </c>
      <c r="J1355" s="13">
        <f t="shared" si="259"/>
        <v>0.52204453147222274</v>
      </c>
      <c r="K1355" s="13">
        <f t="shared" si="260"/>
        <v>9.6749997837708435E-6</v>
      </c>
      <c r="L1355" s="13">
        <f t="shared" si="261"/>
        <v>0</v>
      </c>
      <c r="M1355" s="13">
        <f t="shared" si="266"/>
        <v>0.12817700657870551</v>
      </c>
      <c r="N1355" s="13">
        <f t="shared" si="262"/>
        <v>7.9469744078797422E-2</v>
      </c>
      <c r="O1355" s="13">
        <f t="shared" si="263"/>
        <v>7.9469744078797422E-2</v>
      </c>
      <c r="Q1355">
        <v>17.66006134974457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0.72338530728599315</v>
      </c>
      <c r="G1356" s="13">
        <f t="shared" si="257"/>
        <v>0</v>
      </c>
      <c r="H1356" s="13">
        <f t="shared" si="258"/>
        <v>0.72338530728599315</v>
      </c>
      <c r="I1356" s="16">
        <f t="shared" si="265"/>
        <v>0.72339498228577692</v>
      </c>
      <c r="J1356" s="13">
        <f t="shared" si="259"/>
        <v>0.72338076524052075</v>
      </c>
      <c r="K1356" s="13">
        <f t="shared" si="260"/>
        <v>1.4217045256170735E-5</v>
      </c>
      <c r="L1356" s="13">
        <f t="shared" si="261"/>
        <v>0</v>
      </c>
      <c r="M1356" s="13">
        <f t="shared" si="266"/>
        <v>4.8707262499908088E-2</v>
      </c>
      <c r="N1356" s="13">
        <f t="shared" si="262"/>
        <v>3.0198502749943016E-2</v>
      </c>
      <c r="O1356" s="13">
        <f t="shared" si="263"/>
        <v>3.0198502749943016E-2</v>
      </c>
      <c r="Q1356">
        <v>21.854925093839601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35.50411606164316</v>
      </c>
      <c r="G1357" s="13">
        <f t="shared" si="257"/>
        <v>0.19048899006592038</v>
      </c>
      <c r="H1357" s="13">
        <f t="shared" si="258"/>
        <v>35.313627071577237</v>
      </c>
      <c r="I1357" s="16">
        <f t="shared" si="265"/>
        <v>35.313641288622492</v>
      </c>
      <c r="J1357" s="13">
        <f t="shared" si="259"/>
        <v>33.104964648990254</v>
      </c>
      <c r="K1357" s="13">
        <f t="shared" si="260"/>
        <v>2.2086766396322375</v>
      </c>
      <c r="L1357" s="13">
        <f t="shared" si="261"/>
        <v>0</v>
      </c>
      <c r="M1357" s="13">
        <f t="shared" si="266"/>
        <v>1.8508759749965072E-2</v>
      </c>
      <c r="N1357" s="13">
        <f t="shared" si="262"/>
        <v>1.1475431044978345E-2</v>
      </c>
      <c r="O1357" s="13">
        <f t="shared" si="263"/>
        <v>0.20196442111089871</v>
      </c>
      <c r="Q1357">
        <v>19.12381830605144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2.4999569691327079</v>
      </c>
      <c r="G1358" s="13">
        <f t="shared" si="257"/>
        <v>0</v>
      </c>
      <c r="H1358" s="13">
        <f t="shared" si="258"/>
        <v>2.4999569691327079</v>
      </c>
      <c r="I1358" s="16">
        <f t="shared" si="265"/>
        <v>4.708633608764945</v>
      </c>
      <c r="J1358" s="13">
        <f t="shared" si="259"/>
        <v>4.7054017390555014</v>
      </c>
      <c r="K1358" s="13">
        <f t="shared" si="260"/>
        <v>3.2318697094435578E-3</v>
      </c>
      <c r="L1358" s="13">
        <f t="shared" si="261"/>
        <v>0</v>
      </c>
      <c r="M1358" s="13">
        <f t="shared" si="266"/>
        <v>7.0333287049867271E-3</v>
      </c>
      <c r="N1358" s="13">
        <f t="shared" si="262"/>
        <v>4.3606637970917709E-3</v>
      </c>
      <c r="O1358" s="13">
        <f t="shared" si="263"/>
        <v>4.3606637970917709E-3</v>
      </c>
      <c r="Q1358">
        <v>23.218765373221199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4.2483135103996901</v>
      </c>
      <c r="G1359" s="13">
        <f t="shared" si="257"/>
        <v>0</v>
      </c>
      <c r="H1359" s="13">
        <f t="shared" si="258"/>
        <v>4.2483135103996901</v>
      </c>
      <c r="I1359" s="16">
        <f t="shared" si="265"/>
        <v>4.2515453801091336</v>
      </c>
      <c r="J1359" s="13">
        <f t="shared" si="259"/>
        <v>4.2494438797590508</v>
      </c>
      <c r="K1359" s="13">
        <f t="shared" si="260"/>
        <v>2.10150035008283E-3</v>
      </c>
      <c r="L1359" s="13">
        <f t="shared" si="261"/>
        <v>0</v>
      </c>
      <c r="M1359" s="13">
        <f t="shared" si="266"/>
        <v>2.6726649078949562E-3</v>
      </c>
      <c r="N1359" s="13">
        <f t="shared" si="262"/>
        <v>1.6570522428948728E-3</v>
      </c>
      <c r="O1359" s="13">
        <f t="shared" si="263"/>
        <v>1.6570522428948728E-3</v>
      </c>
      <c r="Q1359">
        <v>24.105342142891221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0.35951006802580032</v>
      </c>
      <c r="G1360" s="13">
        <f t="shared" si="257"/>
        <v>0</v>
      </c>
      <c r="H1360" s="13">
        <f t="shared" si="258"/>
        <v>0.35951006802580032</v>
      </c>
      <c r="I1360" s="16">
        <f t="shared" si="265"/>
        <v>0.36161156837588315</v>
      </c>
      <c r="J1360" s="13">
        <f t="shared" si="259"/>
        <v>0.3616103221821223</v>
      </c>
      <c r="K1360" s="13">
        <f t="shared" si="260"/>
        <v>1.2461937608509999E-6</v>
      </c>
      <c r="L1360" s="13">
        <f t="shared" si="261"/>
        <v>0</v>
      </c>
      <c r="M1360" s="13">
        <f t="shared" si="266"/>
        <v>1.0156126650000834E-3</v>
      </c>
      <c r="N1360" s="13">
        <f t="shared" si="262"/>
        <v>6.2967985230005167E-4</v>
      </c>
      <c r="O1360" s="13">
        <f t="shared" si="263"/>
        <v>6.2967985230005167E-4</v>
      </c>
      <c r="Q1360">
        <v>24.374573000316129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5.578216423959268</v>
      </c>
      <c r="G1361" s="13">
        <f t="shared" si="257"/>
        <v>0</v>
      </c>
      <c r="H1361" s="13">
        <f t="shared" si="258"/>
        <v>5.578216423959268</v>
      </c>
      <c r="I1361" s="16">
        <f t="shared" si="265"/>
        <v>5.5782176701530286</v>
      </c>
      <c r="J1361" s="13">
        <f t="shared" si="259"/>
        <v>5.5725361286099711</v>
      </c>
      <c r="K1361" s="13">
        <f t="shared" si="260"/>
        <v>5.6815415430575555E-3</v>
      </c>
      <c r="L1361" s="13">
        <f t="shared" si="261"/>
        <v>0</v>
      </c>
      <c r="M1361" s="13">
        <f t="shared" si="266"/>
        <v>3.8593281270003169E-4</v>
      </c>
      <c r="N1361" s="13">
        <f t="shared" si="262"/>
        <v>2.3927834387401964E-4</v>
      </c>
      <c r="O1361" s="13">
        <f t="shared" si="263"/>
        <v>2.3927834387401964E-4</v>
      </c>
      <c r="Q1361">
        <v>22.81895900000001</v>
      </c>
    </row>
    <row r="1362" spans="1:17" x14ac:dyDescent="0.2">
      <c r="A1362" s="14">
        <f t="shared" si="264"/>
        <v>63433</v>
      </c>
      <c r="B1362" s="1">
        <v>9</v>
      </c>
      <c r="F1362" s="34">
        <v>11.86024846445552</v>
      </c>
      <c r="G1362" s="13">
        <f t="shared" si="257"/>
        <v>0</v>
      </c>
      <c r="H1362" s="13">
        <f t="shared" si="258"/>
        <v>11.86024846445552</v>
      </c>
      <c r="I1362" s="16">
        <f t="shared" si="265"/>
        <v>11.865930005998578</v>
      </c>
      <c r="J1362" s="13">
        <f t="shared" si="259"/>
        <v>11.82568901531562</v>
      </c>
      <c r="K1362" s="13">
        <f t="shared" si="260"/>
        <v>4.0240990682958611E-2</v>
      </c>
      <c r="L1362" s="13">
        <f t="shared" si="261"/>
        <v>0</v>
      </c>
      <c r="M1362" s="13">
        <f t="shared" si="266"/>
        <v>1.4665446882601205E-4</v>
      </c>
      <c r="N1362" s="13">
        <f t="shared" si="262"/>
        <v>9.0925770672127475E-5</v>
      </c>
      <c r="O1362" s="13">
        <f t="shared" si="263"/>
        <v>9.0925770672127475E-5</v>
      </c>
      <c r="Q1362">
        <v>24.983498386759148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12.11934430582501</v>
      </c>
      <c r="G1363" s="13">
        <f t="shared" si="257"/>
        <v>0</v>
      </c>
      <c r="H1363" s="13">
        <f t="shared" si="258"/>
        <v>12.11934430582501</v>
      </c>
      <c r="I1363" s="16">
        <f t="shared" si="265"/>
        <v>12.159585296507968</v>
      </c>
      <c r="J1363" s="13">
        <f t="shared" si="259"/>
        <v>12.099881749328947</v>
      </c>
      <c r="K1363" s="13">
        <f t="shared" si="260"/>
        <v>5.9703547179021044E-2</v>
      </c>
      <c r="L1363" s="13">
        <f t="shared" si="261"/>
        <v>0</v>
      </c>
      <c r="M1363" s="13">
        <f t="shared" si="266"/>
        <v>5.5728698153884577E-5</v>
      </c>
      <c r="N1363" s="13">
        <f t="shared" si="262"/>
        <v>3.4551792855408438E-5</v>
      </c>
      <c r="O1363" s="13">
        <f t="shared" si="263"/>
        <v>3.4551792855408438E-5</v>
      </c>
      <c r="Q1363">
        <v>22.674959099565331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65.975382109139048</v>
      </c>
      <c r="G1364" s="13">
        <f t="shared" si="257"/>
        <v>4.5890499236279929</v>
      </c>
      <c r="H1364" s="13">
        <f t="shared" si="258"/>
        <v>61.386332185511051</v>
      </c>
      <c r="I1364" s="16">
        <f t="shared" si="265"/>
        <v>61.446035732690071</v>
      </c>
      <c r="J1364" s="13">
        <f t="shared" si="259"/>
        <v>49.140299626918981</v>
      </c>
      <c r="K1364" s="13">
        <f t="shared" si="260"/>
        <v>12.305736105771089</v>
      </c>
      <c r="L1364" s="13">
        <f t="shared" si="261"/>
        <v>0</v>
      </c>
      <c r="M1364" s="13">
        <f t="shared" si="266"/>
        <v>2.1176905298476139E-5</v>
      </c>
      <c r="N1364" s="13">
        <f t="shared" si="262"/>
        <v>1.3129681285055207E-5</v>
      </c>
      <c r="O1364" s="13">
        <f t="shared" si="263"/>
        <v>4.5890630533092782</v>
      </c>
      <c r="Q1364">
        <v>17.000386200828451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54.071775181849027</v>
      </c>
      <c r="G1365" s="13">
        <f t="shared" si="257"/>
        <v>2.8707511067280116</v>
      </c>
      <c r="H1365" s="13">
        <f t="shared" si="258"/>
        <v>51.201024075121012</v>
      </c>
      <c r="I1365" s="16">
        <f t="shared" si="265"/>
        <v>63.506760180892101</v>
      </c>
      <c r="J1365" s="13">
        <f t="shared" si="259"/>
        <v>46.699336006678188</v>
      </c>
      <c r="K1365" s="13">
        <f t="shared" si="260"/>
        <v>16.807424174213914</v>
      </c>
      <c r="L1365" s="13">
        <f t="shared" si="261"/>
        <v>0</v>
      </c>
      <c r="M1365" s="13">
        <f t="shared" si="266"/>
        <v>8.0472240134209326E-6</v>
      </c>
      <c r="N1365" s="13">
        <f t="shared" si="262"/>
        <v>4.9892788883209784E-6</v>
      </c>
      <c r="O1365" s="13">
        <f t="shared" si="263"/>
        <v>2.8707560960068998</v>
      </c>
      <c r="Q1365">
        <v>14.53994192523362</v>
      </c>
    </row>
    <row r="1366" spans="1:17" x14ac:dyDescent="0.2">
      <c r="A1366" s="14">
        <f t="shared" si="264"/>
        <v>63555</v>
      </c>
      <c r="B1366" s="1">
        <v>1</v>
      </c>
      <c r="F1366" s="34">
        <v>103.51781509354591</v>
      </c>
      <c r="G1366" s="13">
        <f t="shared" si="257"/>
        <v>10.008341620228</v>
      </c>
      <c r="H1366" s="13">
        <f t="shared" si="258"/>
        <v>93.509473473317911</v>
      </c>
      <c r="I1366" s="16">
        <f t="shared" si="265"/>
        <v>110.31689764753182</v>
      </c>
      <c r="J1366" s="13">
        <f t="shared" si="259"/>
        <v>51.292615070534531</v>
      </c>
      <c r="K1366" s="13">
        <f t="shared" si="260"/>
        <v>59.024282576997287</v>
      </c>
      <c r="L1366" s="13">
        <f t="shared" si="261"/>
        <v>21.066283987093247</v>
      </c>
      <c r="M1366" s="13">
        <f t="shared" si="266"/>
        <v>21.066287045038372</v>
      </c>
      <c r="N1366" s="13">
        <f t="shared" si="262"/>
        <v>13.061097967923791</v>
      </c>
      <c r="O1366" s="13">
        <f t="shared" si="263"/>
        <v>23.069439588151791</v>
      </c>
      <c r="Q1366">
        <v>12.01418009354839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29.039025952907391</v>
      </c>
      <c r="G1367" s="13">
        <f t="shared" si="257"/>
        <v>0</v>
      </c>
      <c r="H1367" s="13">
        <f t="shared" si="258"/>
        <v>29.039025952907391</v>
      </c>
      <c r="I1367" s="16">
        <f t="shared" si="265"/>
        <v>66.997024542811431</v>
      </c>
      <c r="J1367" s="13">
        <f t="shared" si="259"/>
        <v>48.17041874655407</v>
      </c>
      <c r="K1367" s="13">
        <f t="shared" si="260"/>
        <v>18.826605796257361</v>
      </c>
      <c r="L1367" s="13">
        <f t="shared" si="261"/>
        <v>0</v>
      </c>
      <c r="M1367" s="13">
        <f t="shared" si="266"/>
        <v>8.0051890771145811</v>
      </c>
      <c r="N1367" s="13">
        <f t="shared" si="262"/>
        <v>4.9632172278110405</v>
      </c>
      <c r="O1367" s="13">
        <f t="shared" si="263"/>
        <v>4.9632172278110405</v>
      </c>
      <c r="Q1367">
        <v>14.62312300084095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94.119808390774566</v>
      </c>
      <c r="G1368" s="13">
        <f t="shared" si="257"/>
        <v>8.651728965153838</v>
      </c>
      <c r="H1368" s="13">
        <f t="shared" si="258"/>
        <v>85.468079425620729</v>
      </c>
      <c r="I1368" s="16">
        <f t="shared" si="265"/>
        <v>104.2946852218781</v>
      </c>
      <c r="J1368" s="13">
        <f t="shared" si="259"/>
        <v>59.936811960398622</v>
      </c>
      <c r="K1368" s="13">
        <f t="shared" si="260"/>
        <v>44.357873261479476</v>
      </c>
      <c r="L1368" s="13">
        <f t="shared" si="261"/>
        <v>6.9947523689262932</v>
      </c>
      <c r="M1368" s="13">
        <f t="shared" si="266"/>
        <v>10.036724218229836</v>
      </c>
      <c r="N1368" s="13">
        <f t="shared" si="262"/>
        <v>6.2227690153024984</v>
      </c>
      <c r="O1368" s="13">
        <f t="shared" si="263"/>
        <v>14.874497980456336</v>
      </c>
      <c r="Q1368">
        <v>15.41528282471659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42.836012848092381</v>
      </c>
      <c r="G1369" s="13">
        <f t="shared" si="257"/>
        <v>1.2488563950669709</v>
      </c>
      <c r="H1369" s="13">
        <f t="shared" si="258"/>
        <v>41.587156453025408</v>
      </c>
      <c r="I1369" s="16">
        <f t="shared" si="265"/>
        <v>78.950277345578584</v>
      </c>
      <c r="J1369" s="13">
        <f t="shared" si="259"/>
        <v>55.55893357544651</v>
      </c>
      <c r="K1369" s="13">
        <f t="shared" si="260"/>
        <v>23.391343770132075</v>
      </c>
      <c r="L1369" s="13">
        <f t="shared" si="261"/>
        <v>0</v>
      </c>
      <c r="M1369" s="13">
        <f t="shared" si="266"/>
        <v>3.8139552029273371</v>
      </c>
      <c r="N1369" s="13">
        <f t="shared" si="262"/>
        <v>2.3646522258149489</v>
      </c>
      <c r="O1369" s="13">
        <f t="shared" si="263"/>
        <v>3.6135086208819196</v>
      </c>
      <c r="Q1369">
        <v>16.351230768051671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5.6648648650000002</v>
      </c>
      <c r="G1370" s="13">
        <f t="shared" si="257"/>
        <v>0</v>
      </c>
      <c r="H1370" s="13">
        <f t="shared" si="258"/>
        <v>5.6648648650000002</v>
      </c>
      <c r="I1370" s="16">
        <f t="shared" si="265"/>
        <v>29.056208635132073</v>
      </c>
      <c r="J1370" s="13">
        <f t="shared" si="259"/>
        <v>28.204981548450249</v>
      </c>
      <c r="K1370" s="13">
        <f t="shared" si="260"/>
        <v>0.85122708668182412</v>
      </c>
      <c r="L1370" s="13">
        <f t="shared" si="261"/>
        <v>0</v>
      </c>
      <c r="M1370" s="13">
        <f t="shared" si="266"/>
        <v>1.4493029771123882</v>
      </c>
      <c r="N1370" s="13">
        <f t="shared" si="262"/>
        <v>0.89856784580968063</v>
      </c>
      <c r="O1370" s="13">
        <f t="shared" si="263"/>
        <v>0.89856784580968063</v>
      </c>
      <c r="Q1370">
        <v>22.098686360656249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6.324030729871124</v>
      </c>
      <c r="G1371" s="13">
        <f t="shared" si="257"/>
        <v>0</v>
      </c>
      <c r="H1371" s="13">
        <f t="shared" si="258"/>
        <v>6.324030729871124</v>
      </c>
      <c r="I1371" s="16">
        <f t="shared" si="265"/>
        <v>7.1752578165529481</v>
      </c>
      <c r="J1371" s="13">
        <f t="shared" si="259"/>
        <v>7.1649020669338928</v>
      </c>
      <c r="K1371" s="13">
        <f t="shared" si="260"/>
        <v>1.0355749619055388E-2</v>
      </c>
      <c r="L1371" s="13">
        <f t="shared" si="261"/>
        <v>0</v>
      </c>
      <c r="M1371" s="13">
        <f t="shared" si="266"/>
        <v>0.55073513130270757</v>
      </c>
      <c r="N1371" s="13">
        <f t="shared" si="262"/>
        <v>0.34145578140767868</v>
      </c>
      <c r="O1371" s="13">
        <f t="shared" si="263"/>
        <v>0.34145578140767868</v>
      </c>
      <c r="Q1371">
        <v>23.917878983844819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12.098499459288689</v>
      </c>
      <c r="G1372" s="13">
        <f t="shared" si="257"/>
        <v>0</v>
      </c>
      <c r="H1372" s="13">
        <f t="shared" si="258"/>
        <v>12.098499459288689</v>
      </c>
      <c r="I1372" s="16">
        <f t="shared" si="265"/>
        <v>12.108855208907745</v>
      </c>
      <c r="J1372" s="13">
        <f t="shared" si="259"/>
        <v>12.069282248681334</v>
      </c>
      <c r="K1372" s="13">
        <f t="shared" si="260"/>
        <v>3.9572960226410103E-2</v>
      </c>
      <c r="L1372" s="13">
        <f t="shared" si="261"/>
        <v>0</v>
      </c>
      <c r="M1372" s="13">
        <f t="shared" si="266"/>
        <v>0.20927934989502889</v>
      </c>
      <c r="N1372" s="13">
        <f t="shared" si="262"/>
        <v>0.12975319693491791</v>
      </c>
      <c r="O1372" s="13">
        <f t="shared" si="263"/>
        <v>0.12975319693491791</v>
      </c>
      <c r="Q1372">
        <v>25.542849224013501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10.474923529275889</v>
      </c>
      <c r="G1373" s="13">
        <f t="shared" si="257"/>
        <v>0</v>
      </c>
      <c r="H1373" s="13">
        <f t="shared" si="258"/>
        <v>10.474923529275889</v>
      </c>
      <c r="I1373" s="16">
        <f t="shared" si="265"/>
        <v>10.514496489502299</v>
      </c>
      <c r="J1373" s="13">
        <f t="shared" si="259"/>
        <v>10.483141709162359</v>
      </c>
      <c r="K1373" s="13">
        <f t="shared" si="260"/>
        <v>3.1354780339940547E-2</v>
      </c>
      <c r="L1373" s="13">
        <f t="shared" si="261"/>
        <v>0</v>
      </c>
      <c r="M1373" s="13">
        <f t="shared" si="266"/>
        <v>7.952615296011098E-2</v>
      </c>
      <c r="N1373" s="13">
        <f t="shared" si="262"/>
        <v>4.9306214835268806E-2</v>
      </c>
      <c r="O1373" s="13">
        <f t="shared" si="263"/>
        <v>4.9306214835268806E-2</v>
      </c>
      <c r="Q1373">
        <v>24.17654909913967</v>
      </c>
    </row>
    <row r="1374" spans="1:17" x14ac:dyDescent="0.2">
      <c r="A1374" s="14">
        <f t="shared" si="264"/>
        <v>63798</v>
      </c>
      <c r="B1374" s="1">
        <v>9</v>
      </c>
      <c r="F1374" s="34">
        <v>10.739788246423609</v>
      </c>
      <c r="G1374" s="13">
        <f t="shared" si="257"/>
        <v>0</v>
      </c>
      <c r="H1374" s="13">
        <f t="shared" si="258"/>
        <v>10.739788246423609</v>
      </c>
      <c r="I1374" s="16">
        <f t="shared" si="265"/>
        <v>10.77114302676355</v>
      </c>
      <c r="J1374" s="13">
        <f t="shared" si="259"/>
        <v>10.733728830327214</v>
      </c>
      <c r="K1374" s="13">
        <f t="shared" si="260"/>
        <v>3.74141964363357E-2</v>
      </c>
      <c r="L1374" s="13">
        <f t="shared" si="261"/>
        <v>0</v>
      </c>
      <c r="M1374" s="13">
        <f t="shared" si="266"/>
        <v>3.0219938124842173E-2</v>
      </c>
      <c r="N1374" s="13">
        <f t="shared" si="262"/>
        <v>1.8736361637402148E-2</v>
      </c>
      <c r="O1374" s="13">
        <f t="shared" si="263"/>
        <v>1.8736361637402148E-2</v>
      </c>
      <c r="Q1374">
        <v>23.42687500000001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1.9900062979363551</v>
      </c>
      <c r="G1375" s="13">
        <f t="shared" si="257"/>
        <v>0</v>
      </c>
      <c r="H1375" s="13">
        <f t="shared" si="258"/>
        <v>1.9900062979363551</v>
      </c>
      <c r="I1375" s="16">
        <f t="shared" si="265"/>
        <v>2.0274204943726906</v>
      </c>
      <c r="J1375" s="13">
        <f t="shared" si="259"/>
        <v>2.0271753647678352</v>
      </c>
      <c r="K1375" s="13">
        <f t="shared" si="260"/>
        <v>2.4512960485534308E-4</v>
      </c>
      <c r="L1375" s="13">
        <f t="shared" si="261"/>
        <v>0</v>
      </c>
      <c r="M1375" s="13">
        <f t="shared" si="266"/>
        <v>1.1483576487440025E-2</v>
      </c>
      <c r="N1375" s="13">
        <f t="shared" si="262"/>
        <v>7.1198174222128156E-3</v>
      </c>
      <c r="O1375" s="13">
        <f t="shared" si="263"/>
        <v>7.1198174222128156E-3</v>
      </c>
      <c r="Q1375">
        <v>23.588866094066649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5.5064060225920901</v>
      </c>
      <c r="G1376" s="13">
        <f t="shared" si="257"/>
        <v>0</v>
      </c>
      <c r="H1376" s="13">
        <f t="shared" si="258"/>
        <v>5.5064060225920901</v>
      </c>
      <c r="I1376" s="16">
        <f t="shared" si="265"/>
        <v>5.5066511521969455</v>
      </c>
      <c r="J1376" s="13">
        <f t="shared" si="259"/>
        <v>5.4991933669098341</v>
      </c>
      <c r="K1376" s="13">
        <f t="shared" si="260"/>
        <v>7.4577852871113848E-3</v>
      </c>
      <c r="L1376" s="13">
        <f t="shared" si="261"/>
        <v>0</v>
      </c>
      <c r="M1376" s="13">
        <f t="shared" si="266"/>
        <v>4.3637590652272091E-3</v>
      </c>
      <c r="N1376" s="13">
        <f t="shared" si="262"/>
        <v>2.7055306204408695E-3</v>
      </c>
      <c r="O1376" s="13">
        <f t="shared" si="263"/>
        <v>2.7055306204408695E-3</v>
      </c>
      <c r="Q1376">
        <v>20.61565662529588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48.823524606986588</v>
      </c>
      <c r="G1377" s="13">
        <f t="shared" si="257"/>
        <v>2.1131603354042285</v>
      </c>
      <c r="H1377" s="13">
        <f t="shared" si="258"/>
        <v>46.710364271582357</v>
      </c>
      <c r="I1377" s="16">
        <f t="shared" si="265"/>
        <v>46.717822056869466</v>
      </c>
      <c r="J1377" s="13">
        <f t="shared" si="259"/>
        <v>40.430547691334752</v>
      </c>
      <c r="K1377" s="13">
        <f t="shared" si="260"/>
        <v>6.2872743655347136</v>
      </c>
      <c r="L1377" s="13">
        <f t="shared" si="261"/>
        <v>0</v>
      </c>
      <c r="M1377" s="13">
        <f t="shared" si="266"/>
        <v>1.6582284447863396E-3</v>
      </c>
      <c r="N1377" s="13">
        <f t="shared" si="262"/>
        <v>1.0281016357675304E-3</v>
      </c>
      <c r="O1377" s="13">
        <f t="shared" si="263"/>
        <v>2.1141884370399961</v>
      </c>
      <c r="Q1377">
        <v>16.797700465008131</v>
      </c>
    </row>
    <row r="1378" spans="1:17" x14ac:dyDescent="0.2">
      <c r="A1378" s="14">
        <f t="shared" si="264"/>
        <v>63920</v>
      </c>
      <c r="B1378" s="1">
        <v>1</v>
      </c>
      <c r="F1378" s="34">
        <v>7.210810811</v>
      </c>
      <c r="G1378" s="13">
        <f t="shared" si="257"/>
        <v>0</v>
      </c>
      <c r="H1378" s="13">
        <f t="shared" si="258"/>
        <v>7.210810811</v>
      </c>
      <c r="I1378" s="16">
        <f t="shared" si="265"/>
        <v>13.498085176534714</v>
      </c>
      <c r="J1378" s="13">
        <f t="shared" si="259"/>
        <v>13.193613640916714</v>
      </c>
      <c r="K1378" s="13">
        <f t="shared" si="260"/>
        <v>0.30447153561799922</v>
      </c>
      <c r="L1378" s="13">
        <f t="shared" si="261"/>
        <v>0</v>
      </c>
      <c r="M1378" s="13">
        <f t="shared" si="266"/>
        <v>6.3012680901880914E-4</v>
      </c>
      <c r="N1378" s="13">
        <f t="shared" si="262"/>
        <v>3.9067862159166165E-4</v>
      </c>
      <c r="O1378" s="13">
        <f t="shared" si="263"/>
        <v>3.9067862159166165E-4</v>
      </c>
      <c r="Q1378">
        <v>13.118334461759121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153.71379233997851</v>
      </c>
      <c r="G1379" s="13">
        <f t="shared" si="257"/>
        <v>17.254186416895827</v>
      </c>
      <c r="H1379" s="13">
        <f t="shared" si="258"/>
        <v>136.45960592308268</v>
      </c>
      <c r="I1379" s="16">
        <f t="shared" si="265"/>
        <v>136.76407745870068</v>
      </c>
      <c r="J1379" s="13">
        <f t="shared" si="259"/>
        <v>55.296766756838103</v>
      </c>
      <c r="K1379" s="13">
        <f t="shared" si="260"/>
        <v>81.467310701862573</v>
      </c>
      <c r="L1379" s="13">
        <f t="shared" si="261"/>
        <v>42.599010441980283</v>
      </c>
      <c r="M1379" s="13">
        <f t="shared" si="266"/>
        <v>42.599249890167712</v>
      </c>
      <c r="N1379" s="13">
        <f t="shared" si="262"/>
        <v>26.411534931903983</v>
      </c>
      <c r="O1379" s="13">
        <f t="shared" si="263"/>
        <v>43.665721348799806</v>
      </c>
      <c r="Q1379">
        <v>12.640147093548389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20.135692337323199</v>
      </c>
      <c r="G1380" s="13">
        <f t="shared" si="257"/>
        <v>0</v>
      </c>
      <c r="H1380" s="13">
        <f t="shared" si="258"/>
        <v>20.135692337323199</v>
      </c>
      <c r="I1380" s="16">
        <f t="shared" si="265"/>
        <v>59.003992597205496</v>
      </c>
      <c r="J1380" s="13">
        <f t="shared" si="259"/>
        <v>47.586432977256912</v>
      </c>
      <c r="K1380" s="13">
        <f t="shared" si="260"/>
        <v>11.417559619948584</v>
      </c>
      <c r="L1380" s="13">
        <f t="shared" si="261"/>
        <v>0</v>
      </c>
      <c r="M1380" s="13">
        <f t="shared" si="266"/>
        <v>16.187714958263729</v>
      </c>
      <c r="N1380" s="13">
        <f t="shared" si="262"/>
        <v>10.036383274123512</v>
      </c>
      <c r="O1380" s="13">
        <f t="shared" si="263"/>
        <v>10.036383274123512</v>
      </c>
      <c r="Q1380">
        <v>16.761285306411889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54.041624277307761</v>
      </c>
      <c r="G1381" s="13">
        <f t="shared" si="257"/>
        <v>2.8663987903319663</v>
      </c>
      <c r="H1381" s="13">
        <f t="shared" si="258"/>
        <v>51.175225486975798</v>
      </c>
      <c r="I1381" s="16">
        <f t="shared" si="265"/>
        <v>62.592785106924381</v>
      </c>
      <c r="J1381" s="13">
        <f t="shared" si="259"/>
        <v>52.12965371345733</v>
      </c>
      <c r="K1381" s="13">
        <f t="shared" si="260"/>
        <v>10.463131393467052</v>
      </c>
      <c r="L1381" s="13">
        <f t="shared" si="261"/>
        <v>0</v>
      </c>
      <c r="M1381" s="13">
        <f t="shared" si="266"/>
        <v>6.1513316841402172</v>
      </c>
      <c r="N1381" s="13">
        <f t="shared" si="262"/>
        <v>3.8138256441669345</v>
      </c>
      <c r="O1381" s="13">
        <f t="shared" si="263"/>
        <v>6.6802244344989008</v>
      </c>
      <c r="Q1381">
        <v>18.986309215710911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14.922135798591169</v>
      </c>
      <c r="G1382" s="13">
        <f t="shared" si="257"/>
        <v>0</v>
      </c>
      <c r="H1382" s="13">
        <f t="shared" si="258"/>
        <v>14.922135798591169</v>
      </c>
      <c r="I1382" s="16">
        <f t="shared" si="265"/>
        <v>25.385267192058222</v>
      </c>
      <c r="J1382" s="13">
        <f t="shared" si="259"/>
        <v>24.411576042781952</v>
      </c>
      <c r="K1382" s="13">
        <f t="shared" si="260"/>
        <v>0.9736911492762701</v>
      </c>
      <c r="L1382" s="13">
        <f t="shared" si="261"/>
        <v>0</v>
      </c>
      <c r="M1382" s="13">
        <f t="shared" si="266"/>
        <v>2.3375060399732828</v>
      </c>
      <c r="N1382" s="13">
        <f t="shared" si="262"/>
        <v>1.4492537447834353</v>
      </c>
      <c r="O1382" s="13">
        <f t="shared" si="263"/>
        <v>1.4492537447834353</v>
      </c>
      <c r="Q1382">
        <v>18.186102344298789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1.884333603064124</v>
      </c>
      <c r="G1383" s="13">
        <f t="shared" si="257"/>
        <v>0</v>
      </c>
      <c r="H1383" s="13">
        <f t="shared" si="258"/>
        <v>1.884333603064124</v>
      </c>
      <c r="I1383" s="16">
        <f t="shared" si="265"/>
        <v>2.8580247523403939</v>
      </c>
      <c r="J1383" s="13">
        <f t="shared" si="259"/>
        <v>2.8575367222749009</v>
      </c>
      <c r="K1383" s="13">
        <f t="shared" si="260"/>
        <v>4.8803006549302808E-4</v>
      </c>
      <c r="L1383" s="13">
        <f t="shared" si="261"/>
        <v>0</v>
      </c>
      <c r="M1383" s="13">
        <f t="shared" si="266"/>
        <v>0.8882522951898475</v>
      </c>
      <c r="N1383" s="13">
        <f t="shared" si="262"/>
        <v>0.5507164230177054</v>
      </c>
      <c r="O1383" s="13">
        <f t="shared" si="263"/>
        <v>0.5507164230177054</v>
      </c>
      <c r="Q1383">
        <v>26.039523130520031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1.0448998458851959</v>
      </c>
      <c r="G1384" s="13">
        <f t="shared" si="257"/>
        <v>0</v>
      </c>
      <c r="H1384" s="13">
        <f t="shared" si="258"/>
        <v>1.0448998458851959</v>
      </c>
      <c r="I1384" s="16">
        <f t="shared" si="265"/>
        <v>1.0453878759506889</v>
      </c>
      <c r="J1384" s="13">
        <f t="shared" si="259"/>
        <v>1.0453571507735311</v>
      </c>
      <c r="K1384" s="13">
        <f t="shared" si="260"/>
        <v>3.0725177157853167E-5</v>
      </c>
      <c r="L1384" s="13">
        <f t="shared" si="261"/>
        <v>0</v>
      </c>
      <c r="M1384" s="13">
        <f t="shared" si="266"/>
        <v>0.33753587217214209</v>
      </c>
      <c r="N1384" s="13">
        <f t="shared" si="262"/>
        <v>0.20927224074672809</v>
      </c>
      <c r="O1384" s="13">
        <f t="shared" si="263"/>
        <v>0.20927224074672809</v>
      </c>
      <c r="Q1384">
        <v>24.229283000000009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2.497501937963114</v>
      </c>
      <c r="G1385" s="13">
        <f t="shared" si="257"/>
        <v>0</v>
      </c>
      <c r="H1385" s="13">
        <f t="shared" si="258"/>
        <v>2.497501937963114</v>
      </c>
      <c r="I1385" s="16">
        <f t="shared" si="265"/>
        <v>2.4975326631402721</v>
      </c>
      <c r="J1385" s="13">
        <f t="shared" si="259"/>
        <v>2.497205219657082</v>
      </c>
      <c r="K1385" s="13">
        <f t="shared" si="260"/>
        <v>3.2744348319013739E-4</v>
      </c>
      <c r="L1385" s="13">
        <f t="shared" si="261"/>
        <v>0</v>
      </c>
      <c r="M1385" s="13">
        <f t="shared" si="266"/>
        <v>0.128263631425414</v>
      </c>
      <c r="N1385" s="13">
        <f t="shared" si="262"/>
        <v>7.9523451483756682E-2</v>
      </c>
      <c r="O1385" s="13">
        <f t="shared" si="263"/>
        <v>7.9523451483756682E-2</v>
      </c>
      <c r="Q1385">
        <v>26.000733030312901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2.5829591857010228</v>
      </c>
      <c r="G1386" s="13">
        <f t="shared" si="257"/>
        <v>0</v>
      </c>
      <c r="H1386" s="13">
        <f t="shared" si="258"/>
        <v>2.5829591857010228</v>
      </c>
      <c r="I1386" s="16">
        <f t="shared" si="265"/>
        <v>2.5832866291842129</v>
      </c>
      <c r="J1386" s="13">
        <f t="shared" si="259"/>
        <v>2.5828844952003243</v>
      </c>
      <c r="K1386" s="13">
        <f t="shared" si="260"/>
        <v>4.0213398388866395E-4</v>
      </c>
      <c r="L1386" s="13">
        <f t="shared" si="261"/>
        <v>0</v>
      </c>
      <c r="M1386" s="13">
        <f t="shared" si="266"/>
        <v>4.8740179941657316E-2</v>
      </c>
      <c r="N1386" s="13">
        <f t="shared" si="262"/>
        <v>3.0218911563827534E-2</v>
      </c>
      <c r="O1386" s="13">
        <f t="shared" si="263"/>
        <v>3.0218911563827534E-2</v>
      </c>
      <c r="Q1386">
        <v>25.24874800382246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2.3839608104039498</v>
      </c>
      <c r="G1387" s="13">
        <f t="shared" si="257"/>
        <v>0</v>
      </c>
      <c r="H1387" s="13">
        <f t="shared" si="258"/>
        <v>2.3839608104039498</v>
      </c>
      <c r="I1387" s="16">
        <f t="shared" si="265"/>
        <v>2.3843629443878385</v>
      </c>
      <c r="J1387" s="13">
        <f t="shared" si="259"/>
        <v>2.3839839299574677</v>
      </c>
      <c r="K1387" s="13">
        <f t="shared" si="260"/>
        <v>3.790144303708054E-4</v>
      </c>
      <c r="L1387" s="13">
        <f t="shared" si="261"/>
        <v>0</v>
      </c>
      <c r="M1387" s="13">
        <f t="shared" si="266"/>
        <v>1.8521268377829782E-2</v>
      </c>
      <c r="N1387" s="13">
        <f t="shared" si="262"/>
        <v>1.1483186394254465E-2</v>
      </c>
      <c r="O1387" s="13">
        <f t="shared" si="263"/>
        <v>1.1483186394254465E-2</v>
      </c>
      <c r="Q1387">
        <v>23.950227178895361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19.678225422827779</v>
      </c>
      <c r="G1388" s="13">
        <f t="shared" si="257"/>
        <v>0</v>
      </c>
      <c r="H1388" s="13">
        <f t="shared" si="258"/>
        <v>19.678225422827779</v>
      </c>
      <c r="I1388" s="16">
        <f t="shared" si="265"/>
        <v>19.678604437258151</v>
      </c>
      <c r="J1388" s="13">
        <f t="shared" si="259"/>
        <v>19.190909067666148</v>
      </c>
      <c r="K1388" s="13">
        <f t="shared" si="260"/>
        <v>0.48769536959200366</v>
      </c>
      <c r="L1388" s="13">
        <f t="shared" si="261"/>
        <v>0</v>
      </c>
      <c r="M1388" s="13">
        <f t="shared" si="266"/>
        <v>7.0380819835753165E-3</v>
      </c>
      <c r="N1388" s="13">
        <f t="shared" si="262"/>
        <v>4.3636108298166958E-3</v>
      </c>
      <c r="O1388" s="13">
        <f t="shared" si="263"/>
        <v>4.3636108298166958E-3</v>
      </c>
      <c r="Q1388">
        <v>17.822598154255989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27.67931277647272</v>
      </c>
      <c r="G1389" s="13">
        <f t="shared" si="257"/>
        <v>0</v>
      </c>
      <c r="H1389" s="13">
        <f t="shared" si="258"/>
        <v>27.67931277647272</v>
      </c>
      <c r="I1389" s="16">
        <f t="shared" si="265"/>
        <v>28.167008146064724</v>
      </c>
      <c r="J1389" s="13">
        <f t="shared" si="259"/>
        <v>26.357870755656755</v>
      </c>
      <c r="K1389" s="13">
        <f t="shared" si="260"/>
        <v>1.8091373904079688</v>
      </c>
      <c r="L1389" s="13">
        <f t="shared" si="261"/>
        <v>0</v>
      </c>
      <c r="M1389" s="13">
        <f t="shared" si="266"/>
        <v>2.6744711537586207E-3</v>
      </c>
      <c r="N1389" s="13">
        <f t="shared" si="262"/>
        <v>1.6581721153303447E-3</v>
      </c>
      <c r="O1389" s="13">
        <f t="shared" si="263"/>
        <v>1.6581721153303447E-3</v>
      </c>
      <c r="Q1389">
        <v>15.707707590990919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27.333415679250709</v>
      </c>
      <c r="G1390" s="13">
        <f t="shared" si="257"/>
        <v>0</v>
      </c>
      <c r="H1390" s="13">
        <f t="shared" si="258"/>
        <v>27.333415679250709</v>
      </c>
      <c r="I1390" s="16">
        <f t="shared" si="265"/>
        <v>29.142553069658678</v>
      </c>
      <c r="J1390" s="13">
        <f t="shared" si="259"/>
        <v>26.676321534760969</v>
      </c>
      <c r="K1390" s="13">
        <f t="shared" si="260"/>
        <v>2.4662315348977089</v>
      </c>
      <c r="L1390" s="13">
        <f t="shared" si="261"/>
        <v>0</v>
      </c>
      <c r="M1390" s="13">
        <f t="shared" si="266"/>
        <v>1.016299038428276E-3</v>
      </c>
      <c r="N1390" s="13">
        <f t="shared" si="262"/>
        <v>6.3010540382553112E-4</v>
      </c>
      <c r="O1390" s="13">
        <f t="shared" si="263"/>
        <v>6.3010540382553112E-4</v>
      </c>
      <c r="Q1390">
        <v>13.97361875126701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42.229303626353428</v>
      </c>
      <c r="G1391" s="13">
        <f t="shared" si="257"/>
        <v>1.1612772483189113</v>
      </c>
      <c r="H1391" s="13">
        <f t="shared" si="258"/>
        <v>41.068026378034517</v>
      </c>
      <c r="I1391" s="16">
        <f t="shared" si="265"/>
        <v>43.534257912932226</v>
      </c>
      <c r="J1391" s="13">
        <f t="shared" si="259"/>
        <v>35.875352251137109</v>
      </c>
      <c r="K1391" s="13">
        <f t="shared" si="260"/>
        <v>7.6589056617951172</v>
      </c>
      <c r="L1391" s="13">
        <f t="shared" si="261"/>
        <v>0</v>
      </c>
      <c r="M1391" s="13">
        <f t="shared" si="266"/>
        <v>3.8619363460274487E-4</v>
      </c>
      <c r="N1391" s="13">
        <f t="shared" si="262"/>
        <v>2.3944005345370183E-4</v>
      </c>
      <c r="O1391" s="13">
        <f t="shared" si="263"/>
        <v>1.1615166883723651</v>
      </c>
      <c r="Q1391">
        <v>13.317332093548391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152.76171673613149</v>
      </c>
      <c r="G1392" s="13">
        <f t="shared" si="257"/>
        <v>17.116753251160226</v>
      </c>
      <c r="H1392" s="13">
        <f t="shared" si="258"/>
        <v>135.64496348497127</v>
      </c>
      <c r="I1392" s="16">
        <f t="shared" si="265"/>
        <v>143.30386914676637</v>
      </c>
      <c r="J1392" s="13">
        <f t="shared" si="259"/>
        <v>64.217749593824664</v>
      </c>
      <c r="K1392" s="13">
        <f t="shared" si="260"/>
        <v>79.08611955294171</v>
      </c>
      <c r="L1392" s="13">
        <f t="shared" si="261"/>
        <v>40.314401726915506</v>
      </c>
      <c r="M1392" s="13">
        <f t="shared" si="266"/>
        <v>40.314548480496654</v>
      </c>
      <c r="N1392" s="13">
        <f t="shared" si="262"/>
        <v>24.995020057907926</v>
      </c>
      <c r="O1392" s="13">
        <f t="shared" si="263"/>
        <v>42.111773309068155</v>
      </c>
      <c r="Q1392">
        <v>15.13765842711978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42.768600109157397</v>
      </c>
      <c r="G1393" s="13">
        <f t="shared" si="257"/>
        <v>1.2391252916910347</v>
      </c>
      <c r="H1393" s="13">
        <f t="shared" si="258"/>
        <v>41.529474817466365</v>
      </c>
      <c r="I1393" s="16">
        <f t="shared" si="265"/>
        <v>80.30119264349257</v>
      </c>
      <c r="J1393" s="13">
        <f t="shared" si="259"/>
        <v>56.695828896012351</v>
      </c>
      <c r="K1393" s="13">
        <f t="shared" si="260"/>
        <v>23.605363747480219</v>
      </c>
      <c r="L1393" s="13">
        <f t="shared" si="261"/>
        <v>0</v>
      </c>
      <c r="M1393" s="13">
        <f t="shared" si="266"/>
        <v>15.319528422588728</v>
      </c>
      <c r="N1393" s="13">
        <f t="shared" si="262"/>
        <v>9.498107622005012</v>
      </c>
      <c r="O1393" s="13">
        <f t="shared" si="263"/>
        <v>10.737232913696047</v>
      </c>
      <c r="Q1393">
        <v>16.685768453323611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5.9428147396452093</v>
      </c>
      <c r="G1394" s="13">
        <f t="shared" si="257"/>
        <v>0</v>
      </c>
      <c r="H1394" s="13">
        <f t="shared" si="258"/>
        <v>5.9428147396452093</v>
      </c>
      <c r="I1394" s="16">
        <f t="shared" si="265"/>
        <v>29.548178487125426</v>
      </c>
      <c r="J1394" s="13">
        <f t="shared" si="259"/>
        <v>28.320814074729359</v>
      </c>
      <c r="K1394" s="13">
        <f t="shared" si="260"/>
        <v>1.2273644123960672</v>
      </c>
      <c r="L1394" s="13">
        <f t="shared" si="261"/>
        <v>0</v>
      </c>
      <c r="M1394" s="13">
        <f t="shared" si="266"/>
        <v>5.8214208005837165</v>
      </c>
      <c r="N1394" s="13">
        <f t="shared" si="262"/>
        <v>3.6092808963619043</v>
      </c>
      <c r="O1394" s="13">
        <f t="shared" si="263"/>
        <v>3.6092808963619043</v>
      </c>
      <c r="Q1394">
        <v>19.733212307201551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12.11087673361887</v>
      </c>
      <c r="G1395" s="13">
        <f t="shared" si="257"/>
        <v>0</v>
      </c>
      <c r="H1395" s="13">
        <f t="shared" si="258"/>
        <v>12.11087673361887</v>
      </c>
      <c r="I1395" s="16">
        <f t="shared" si="265"/>
        <v>13.338241146014937</v>
      </c>
      <c r="J1395" s="13">
        <f t="shared" si="259"/>
        <v>13.258411445717476</v>
      </c>
      <c r="K1395" s="13">
        <f t="shared" si="260"/>
        <v>7.9829700297461059E-2</v>
      </c>
      <c r="L1395" s="13">
        <f t="shared" si="261"/>
        <v>0</v>
      </c>
      <c r="M1395" s="13">
        <f t="shared" si="266"/>
        <v>2.2121399042218122</v>
      </c>
      <c r="N1395" s="13">
        <f t="shared" si="262"/>
        <v>1.3715267406175236</v>
      </c>
      <c r="O1395" s="13">
        <f t="shared" si="263"/>
        <v>1.3715267406175236</v>
      </c>
      <c r="Q1395">
        <v>22.57152347435871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2.5</v>
      </c>
      <c r="G1396" s="13">
        <f t="shared" si="257"/>
        <v>0</v>
      </c>
      <c r="H1396" s="13">
        <f t="shared" si="258"/>
        <v>2.5</v>
      </c>
      <c r="I1396" s="16">
        <f t="shared" si="265"/>
        <v>2.5798297002974611</v>
      </c>
      <c r="J1396" s="13">
        <f t="shared" si="259"/>
        <v>2.5794914392355106</v>
      </c>
      <c r="K1396" s="13">
        <f t="shared" si="260"/>
        <v>3.3826106195045114E-4</v>
      </c>
      <c r="L1396" s="13">
        <f t="shared" si="261"/>
        <v>0</v>
      </c>
      <c r="M1396" s="13">
        <f t="shared" si="266"/>
        <v>0.84061316360428862</v>
      </c>
      <c r="N1396" s="13">
        <f t="shared" si="262"/>
        <v>0.52118016143465895</v>
      </c>
      <c r="O1396" s="13">
        <f t="shared" si="263"/>
        <v>0.52118016143465895</v>
      </c>
      <c r="Q1396">
        <v>26.470034935883479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8.9359431677054874E-2</v>
      </c>
      <c r="G1397" s="13">
        <f t="shared" si="257"/>
        <v>0</v>
      </c>
      <c r="H1397" s="13">
        <f t="shared" si="258"/>
        <v>8.9359431677054874E-2</v>
      </c>
      <c r="I1397" s="16">
        <f t="shared" si="265"/>
        <v>8.9697692739005325E-2</v>
      </c>
      <c r="J1397" s="13">
        <f t="shared" si="259"/>
        <v>8.9697675316194436E-2</v>
      </c>
      <c r="K1397" s="13">
        <f t="shared" si="260"/>
        <v>1.7422810888456652E-8</v>
      </c>
      <c r="L1397" s="13">
        <f t="shared" si="261"/>
        <v>0</v>
      </c>
      <c r="M1397" s="13">
        <f t="shared" si="266"/>
        <v>0.31943300216962967</v>
      </c>
      <c r="N1397" s="13">
        <f t="shared" si="262"/>
        <v>0.1980484613451704</v>
      </c>
      <c r="O1397" s="13">
        <f t="shared" si="263"/>
        <v>0.1980484613451704</v>
      </c>
      <c r="Q1397">
        <v>25.003388000000012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31.672623233079509</v>
      </c>
      <c r="G1398" s="13">
        <f t="shared" si="257"/>
        <v>0</v>
      </c>
      <c r="H1398" s="13">
        <f t="shared" si="258"/>
        <v>31.672623233079509</v>
      </c>
      <c r="I1398" s="16">
        <f t="shared" si="265"/>
        <v>31.672623250502319</v>
      </c>
      <c r="J1398" s="13">
        <f t="shared" si="259"/>
        <v>30.677062449615565</v>
      </c>
      <c r="K1398" s="13">
        <f t="shared" si="260"/>
        <v>0.99556080088675358</v>
      </c>
      <c r="L1398" s="13">
        <f t="shared" si="261"/>
        <v>0</v>
      </c>
      <c r="M1398" s="13">
        <f t="shared" si="266"/>
        <v>0.12138454082445926</v>
      </c>
      <c r="N1398" s="13">
        <f t="shared" si="262"/>
        <v>7.5258415311164742E-2</v>
      </c>
      <c r="O1398" s="13">
        <f t="shared" si="263"/>
        <v>7.5258415311164742E-2</v>
      </c>
      <c r="Q1398">
        <v>22.79880019538372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14.59903748440334</v>
      </c>
      <c r="G1399" s="13">
        <f t="shared" si="257"/>
        <v>0</v>
      </c>
      <c r="H1399" s="13">
        <f t="shared" si="258"/>
        <v>14.59903748440334</v>
      </c>
      <c r="I1399" s="16">
        <f t="shared" si="265"/>
        <v>15.594598285290093</v>
      </c>
      <c r="J1399" s="13">
        <f t="shared" si="259"/>
        <v>15.450753592244748</v>
      </c>
      <c r="K1399" s="13">
        <f t="shared" si="260"/>
        <v>0.1438446930453452</v>
      </c>
      <c r="L1399" s="13">
        <f t="shared" si="261"/>
        <v>0</v>
      </c>
      <c r="M1399" s="13">
        <f t="shared" si="266"/>
        <v>4.6126125513294522E-2</v>
      </c>
      <c r="N1399" s="13">
        <f t="shared" si="262"/>
        <v>2.8598197818242604E-2</v>
      </c>
      <c r="O1399" s="13">
        <f t="shared" si="263"/>
        <v>2.8598197818242604E-2</v>
      </c>
      <c r="Q1399">
        <v>21.686795592853681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1.8109134156579481E-2</v>
      </c>
      <c r="G1400" s="13">
        <f t="shared" si="257"/>
        <v>0</v>
      </c>
      <c r="H1400" s="13">
        <f t="shared" si="258"/>
        <v>1.8109134156579481E-2</v>
      </c>
      <c r="I1400" s="16">
        <f t="shared" si="265"/>
        <v>0.16195382720192467</v>
      </c>
      <c r="J1400" s="13">
        <f t="shared" si="259"/>
        <v>0.161953604349687</v>
      </c>
      <c r="K1400" s="13">
        <f t="shared" si="260"/>
        <v>2.228522376634956E-7</v>
      </c>
      <c r="L1400" s="13">
        <f t="shared" si="261"/>
        <v>0</v>
      </c>
      <c r="M1400" s="13">
        <f t="shared" si="266"/>
        <v>1.7527927695051918E-2</v>
      </c>
      <c r="N1400" s="13">
        <f t="shared" si="262"/>
        <v>1.0867315170932189E-2</v>
      </c>
      <c r="O1400" s="13">
        <f t="shared" si="263"/>
        <v>1.0867315170932189E-2</v>
      </c>
      <c r="Q1400">
        <v>19.493831232226889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17.797046816104562</v>
      </c>
      <c r="G1401" s="13">
        <f t="shared" si="257"/>
        <v>0</v>
      </c>
      <c r="H1401" s="13">
        <f t="shared" si="258"/>
        <v>17.797046816104562</v>
      </c>
      <c r="I1401" s="16">
        <f t="shared" si="265"/>
        <v>17.797047038956798</v>
      </c>
      <c r="J1401" s="13">
        <f t="shared" si="259"/>
        <v>17.259754200740137</v>
      </c>
      <c r="K1401" s="13">
        <f t="shared" si="260"/>
        <v>0.53729283821666129</v>
      </c>
      <c r="L1401" s="13">
        <f t="shared" si="261"/>
        <v>0</v>
      </c>
      <c r="M1401" s="13">
        <f t="shared" si="266"/>
        <v>6.6606125241197283E-3</v>
      </c>
      <c r="N1401" s="13">
        <f t="shared" si="262"/>
        <v>4.1295797649542314E-3</v>
      </c>
      <c r="O1401" s="13">
        <f t="shared" si="263"/>
        <v>4.1295797649542314E-3</v>
      </c>
      <c r="Q1401">
        <v>14.924729337575609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14.503946268030891</v>
      </c>
      <c r="G1402" s="13">
        <f t="shared" si="257"/>
        <v>0</v>
      </c>
      <c r="H1402" s="13">
        <f t="shared" si="258"/>
        <v>14.503946268030891</v>
      </c>
      <c r="I1402" s="16">
        <f t="shared" si="265"/>
        <v>15.041239106247552</v>
      </c>
      <c r="J1402" s="13">
        <f t="shared" si="259"/>
        <v>14.629072943945864</v>
      </c>
      <c r="K1402" s="13">
        <f t="shared" si="260"/>
        <v>0.41216616230168768</v>
      </c>
      <c r="L1402" s="13">
        <f t="shared" si="261"/>
        <v>0</v>
      </c>
      <c r="M1402" s="13">
        <f t="shared" si="266"/>
        <v>2.5310327591654969E-3</v>
      </c>
      <c r="N1402" s="13">
        <f t="shared" si="262"/>
        <v>1.5692403106826081E-3</v>
      </c>
      <c r="O1402" s="13">
        <f t="shared" si="263"/>
        <v>1.5692403106826081E-3</v>
      </c>
      <c r="Q1402">
        <v>13.22331859354839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43.053317344463068</v>
      </c>
      <c r="G1403" s="13">
        <f t="shared" si="257"/>
        <v>1.2802245393027119</v>
      </c>
      <c r="H1403" s="13">
        <f t="shared" si="258"/>
        <v>41.773092805160353</v>
      </c>
      <c r="I1403" s="16">
        <f t="shared" si="265"/>
        <v>42.18525896746204</v>
      </c>
      <c r="J1403" s="13">
        <f t="shared" si="259"/>
        <v>37.571814648345089</v>
      </c>
      <c r="K1403" s="13">
        <f t="shared" si="260"/>
        <v>4.613444319116951</v>
      </c>
      <c r="L1403" s="13">
        <f t="shared" si="261"/>
        <v>0</v>
      </c>
      <c r="M1403" s="13">
        <f t="shared" si="266"/>
        <v>9.6179244848288879E-4</v>
      </c>
      <c r="N1403" s="13">
        <f t="shared" si="262"/>
        <v>5.9631131805939108E-4</v>
      </c>
      <c r="O1403" s="13">
        <f t="shared" si="263"/>
        <v>1.2808208506207712</v>
      </c>
      <c r="Q1403">
        <v>17.13436759470726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7.210810811</v>
      </c>
      <c r="G1404" s="13">
        <f t="shared" si="257"/>
        <v>0</v>
      </c>
      <c r="H1404" s="13">
        <f t="shared" si="258"/>
        <v>7.210810811</v>
      </c>
      <c r="I1404" s="16">
        <f t="shared" si="265"/>
        <v>11.824255130116951</v>
      </c>
      <c r="J1404" s="13">
        <f t="shared" si="259"/>
        <v>11.728613921491238</v>
      </c>
      <c r="K1404" s="13">
        <f t="shared" si="260"/>
        <v>9.5641208625712792E-2</v>
      </c>
      <c r="L1404" s="13">
        <f t="shared" si="261"/>
        <v>0</v>
      </c>
      <c r="M1404" s="13">
        <f t="shared" si="266"/>
        <v>3.6548113042349771E-4</v>
      </c>
      <c r="N1404" s="13">
        <f t="shared" si="262"/>
        <v>2.2659830086256858E-4</v>
      </c>
      <c r="O1404" s="13">
        <f t="shared" si="263"/>
        <v>2.2659830086256858E-4</v>
      </c>
      <c r="Q1404">
        <v>18.717030319170021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58.171900559087383</v>
      </c>
      <c r="G1405" s="13">
        <f t="shared" si="257"/>
        <v>3.4626087367626903</v>
      </c>
      <c r="H1405" s="13">
        <f t="shared" si="258"/>
        <v>54.709291822324694</v>
      </c>
      <c r="I1405" s="16">
        <f t="shared" si="265"/>
        <v>54.804933030950409</v>
      </c>
      <c r="J1405" s="13">
        <f t="shared" si="259"/>
        <v>47.235409835862427</v>
      </c>
      <c r="K1405" s="13">
        <f t="shared" si="260"/>
        <v>7.5695231950879815</v>
      </c>
      <c r="L1405" s="13">
        <f t="shared" si="261"/>
        <v>0</v>
      </c>
      <c r="M1405" s="13">
        <f t="shared" si="266"/>
        <v>1.3888282956092912E-4</v>
      </c>
      <c r="N1405" s="13">
        <f t="shared" si="262"/>
        <v>8.6107354327776057E-5</v>
      </c>
      <c r="O1405" s="13">
        <f t="shared" si="263"/>
        <v>3.462694844117018</v>
      </c>
      <c r="Q1405">
        <v>18.830605339867599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21.664610749711809</v>
      </c>
      <c r="G1406" s="13">
        <f t="shared" si="257"/>
        <v>0</v>
      </c>
      <c r="H1406" s="13">
        <f t="shared" si="258"/>
        <v>21.664610749711809</v>
      </c>
      <c r="I1406" s="16">
        <f t="shared" si="265"/>
        <v>29.23413394479979</v>
      </c>
      <c r="J1406" s="13">
        <f t="shared" si="259"/>
        <v>28.494360309319177</v>
      </c>
      <c r="K1406" s="13">
        <f t="shared" si="260"/>
        <v>0.73977363548061348</v>
      </c>
      <c r="L1406" s="13">
        <f t="shared" si="261"/>
        <v>0</v>
      </c>
      <c r="M1406" s="13">
        <f t="shared" si="266"/>
        <v>5.2775475233153064E-5</v>
      </c>
      <c r="N1406" s="13">
        <f t="shared" si="262"/>
        <v>3.2720794644554902E-5</v>
      </c>
      <c r="O1406" s="13">
        <f t="shared" si="263"/>
        <v>3.2720794644554902E-5</v>
      </c>
      <c r="Q1406">
        <v>23.268827021368821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6.7582464937378477</v>
      </c>
      <c r="G1407" s="13">
        <f t="shared" si="257"/>
        <v>0</v>
      </c>
      <c r="H1407" s="13">
        <f t="shared" si="258"/>
        <v>6.7582464937378477</v>
      </c>
      <c r="I1407" s="16">
        <f t="shared" si="265"/>
        <v>7.4980201292184612</v>
      </c>
      <c r="J1407" s="13">
        <f t="shared" si="259"/>
        <v>7.4851048790138801</v>
      </c>
      <c r="K1407" s="13">
        <f t="shared" si="260"/>
        <v>1.2915250204581064E-2</v>
      </c>
      <c r="L1407" s="13">
        <f t="shared" si="261"/>
        <v>0</v>
      </c>
      <c r="M1407" s="13">
        <f t="shared" si="266"/>
        <v>2.0054680588598162E-5</v>
      </c>
      <c r="N1407" s="13">
        <f t="shared" si="262"/>
        <v>1.2433901964930861E-5</v>
      </c>
      <c r="O1407" s="13">
        <f t="shared" si="263"/>
        <v>1.2433901964930861E-5</v>
      </c>
      <c r="Q1407">
        <v>23.2815184232824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2.05377828949866</v>
      </c>
      <c r="G1408" s="13">
        <f t="shared" si="257"/>
        <v>0</v>
      </c>
      <c r="H1408" s="13">
        <f t="shared" si="258"/>
        <v>2.05377828949866</v>
      </c>
      <c r="I1408" s="16">
        <f t="shared" si="265"/>
        <v>2.0666935397032411</v>
      </c>
      <c r="J1408" s="13">
        <f t="shared" si="259"/>
        <v>2.066466064299278</v>
      </c>
      <c r="K1408" s="13">
        <f t="shared" si="260"/>
        <v>2.2747540396306221E-4</v>
      </c>
      <c r="L1408" s="13">
        <f t="shared" si="261"/>
        <v>0</v>
      </c>
      <c r="M1408" s="13">
        <f t="shared" si="266"/>
        <v>7.620778623667301E-6</v>
      </c>
      <c r="N1408" s="13">
        <f t="shared" si="262"/>
        <v>4.7248827466737268E-6</v>
      </c>
      <c r="O1408" s="13">
        <f t="shared" si="263"/>
        <v>4.7248827466737268E-6</v>
      </c>
      <c r="Q1408">
        <v>24.534214000000009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6.9910413282145383</v>
      </c>
      <c r="G1409" s="13">
        <f t="shared" si="257"/>
        <v>0</v>
      </c>
      <c r="H1409" s="13">
        <f t="shared" si="258"/>
        <v>6.9910413282145383</v>
      </c>
      <c r="I1409" s="16">
        <f t="shared" si="265"/>
        <v>6.9912688036185013</v>
      </c>
      <c r="J1409" s="13">
        <f t="shared" si="259"/>
        <v>6.9848863922484936</v>
      </c>
      <c r="K1409" s="13">
        <f t="shared" si="260"/>
        <v>6.3824113700077234E-3</v>
      </c>
      <c r="L1409" s="13">
        <f t="shared" si="261"/>
        <v>0</v>
      </c>
      <c r="M1409" s="13">
        <f t="shared" si="266"/>
        <v>2.8958958769935743E-6</v>
      </c>
      <c r="N1409" s="13">
        <f t="shared" si="262"/>
        <v>1.795455443736016E-6</v>
      </c>
      <c r="O1409" s="13">
        <f t="shared" si="263"/>
        <v>1.795455443736016E-6</v>
      </c>
      <c r="Q1409">
        <v>26.849289205913699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24.271161505961029</v>
      </c>
      <c r="G1410" s="13">
        <f t="shared" si="257"/>
        <v>0</v>
      </c>
      <c r="H1410" s="13">
        <f t="shared" si="258"/>
        <v>24.271161505961029</v>
      </c>
      <c r="I1410" s="16">
        <f t="shared" si="265"/>
        <v>24.277543917331037</v>
      </c>
      <c r="J1410" s="13">
        <f t="shared" si="259"/>
        <v>23.850083251247117</v>
      </c>
      <c r="K1410" s="13">
        <f t="shared" si="260"/>
        <v>0.42746066608392042</v>
      </c>
      <c r="L1410" s="13">
        <f t="shared" si="261"/>
        <v>0</v>
      </c>
      <c r="M1410" s="13">
        <f t="shared" si="266"/>
        <v>1.1004404332575583E-6</v>
      </c>
      <c r="N1410" s="13">
        <f t="shared" si="262"/>
        <v>6.8227306861968617E-7</v>
      </c>
      <c r="O1410" s="13">
        <f t="shared" si="263"/>
        <v>6.8227306861968617E-7</v>
      </c>
      <c r="Q1410">
        <v>23.289956250777038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66.155861100308286</v>
      </c>
      <c r="G1411" s="13">
        <f t="shared" si="257"/>
        <v>4.6151022654850173</v>
      </c>
      <c r="H1411" s="13">
        <f t="shared" si="258"/>
        <v>61.540758834823265</v>
      </c>
      <c r="I1411" s="16">
        <f t="shared" si="265"/>
        <v>61.968219500907182</v>
      </c>
      <c r="J1411" s="13">
        <f t="shared" si="259"/>
        <v>53.013580333357545</v>
      </c>
      <c r="K1411" s="13">
        <f t="shared" si="260"/>
        <v>8.9546391675496366</v>
      </c>
      <c r="L1411" s="13">
        <f t="shared" si="261"/>
        <v>0</v>
      </c>
      <c r="M1411" s="13">
        <f t="shared" si="266"/>
        <v>4.181673646378721E-7</v>
      </c>
      <c r="N1411" s="13">
        <f t="shared" si="262"/>
        <v>2.592637660754807E-7</v>
      </c>
      <c r="O1411" s="13">
        <f t="shared" si="263"/>
        <v>4.6151025247487834</v>
      </c>
      <c r="Q1411">
        <v>20.16525885135513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2.284892658056858</v>
      </c>
      <c r="G1412" s="13">
        <f t="shared" si="257"/>
        <v>0</v>
      </c>
      <c r="H1412" s="13">
        <f t="shared" si="258"/>
        <v>2.284892658056858</v>
      </c>
      <c r="I1412" s="16">
        <f t="shared" si="265"/>
        <v>11.239531825606495</v>
      </c>
      <c r="J1412" s="13">
        <f t="shared" si="259"/>
        <v>11.154857955041514</v>
      </c>
      <c r="K1412" s="13">
        <f t="shared" si="260"/>
        <v>8.4673870564980547E-2</v>
      </c>
      <c r="L1412" s="13">
        <f t="shared" si="261"/>
        <v>0</v>
      </c>
      <c r="M1412" s="13">
        <f t="shared" si="266"/>
        <v>1.5890359856239139E-7</v>
      </c>
      <c r="N1412" s="13">
        <f t="shared" si="262"/>
        <v>9.8520231108682667E-8</v>
      </c>
      <c r="O1412" s="13">
        <f t="shared" si="263"/>
        <v>9.8520231108682667E-8</v>
      </c>
      <c r="Q1412">
        <v>18.50849930384549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1.355088355762643</v>
      </c>
      <c r="G1413" s="13">
        <f t="shared" si="257"/>
        <v>0</v>
      </c>
      <c r="H1413" s="13">
        <f t="shared" si="258"/>
        <v>1.355088355762643</v>
      </c>
      <c r="I1413" s="16">
        <f t="shared" si="265"/>
        <v>1.4397622263276235</v>
      </c>
      <c r="J1413" s="13">
        <f t="shared" si="259"/>
        <v>1.4394666373509393</v>
      </c>
      <c r="K1413" s="13">
        <f t="shared" si="260"/>
        <v>2.9558897668424677E-4</v>
      </c>
      <c r="L1413" s="13">
        <f t="shared" si="261"/>
        <v>0</v>
      </c>
      <c r="M1413" s="13">
        <f t="shared" si="266"/>
        <v>6.0383367453708725E-8</v>
      </c>
      <c r="N1413" s="13">
        <f t="shared" si="262"/>
        <v>3.7437687821299408E-8</v>
      </c>
      <c r="O1413" s="13">
        <f t="shared" si="263"/>
        <v>3.7437687821299408E-8</v>
      </c>
      <c r="Q1413">
        <v>14.97829562722692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3.325053148564971</v>
      </c>
      <c r="G1414" s="13">
        <f t="shared" ref="G1414:G1477" si="271">IF((F1414-$J$2)&gt;0,$I$2*(F1414-$J$2),0)</f>
        <v>0</v>
      </c>
      <c r="H1414" s="13">
        <f t="shared" ref="H1414:H1477" si="272">F1414-G1414</f>
        <v>3.325053148564971</v>
      </c>
      <c r="I1414" s="16">
        <f t="shared" si="265"/>
        <v>3.3253487375416553</v>
      </c>
      <c r="J1414" s="13">
        <f t="shared" ref="J1414:J1477" si="273">I1414/SQRT(1+(I1414/($K$2*(300+(25*Q1414)+0.05*(Q1414)^3)))^2)</f>
        <v>3.3214026654104756</v>
      </c>
      <c r="K1414" s="13">
        <f t="shared" ref="K1414:K1477" si="274">I1414-J1414</f>
        <v>3.9460721311797009E-3</v>
      </c>
      <c r="L1414" s="13">
        <f t="shared" ref="L1414:L1477" si="275">IF(K1414&gt;$N$2,(K1414-$N$2)/$L$2,0)</f>
        <v>0</v>
      </c>
      <c r="M1414" s="13">
        <f t="shared" si="266"/>
        <v>2.2945679632409316E-8</v>
      </c>
      <c r="N1414" s="13">
        <f t="shared" ref="N1414:N1477" si="276">$M$2*M1414</f>
        <v>1.4226321372093776E-8</v>
      </c>
      <c r="O1414" s="13">
        <f t="shared" ref="O1414:O1477" si="277">N1414+G1414</f>
        <v>1.4226321372093776E-8</v>
      </c>
      <c r="Q1414">
        <v>14.390358093548389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6.4084439092460119</v>
      </c>
      <c r="G1415" s="13">
        <f t="shared" si="271"/>
        <v>0</v>
      </c>
      <c r="H1415" s="13">
        <f t="shared" si="272"/>
        <v>6.4084439092460119</v>
      </c>
      <c r="I1415" s="16">
        <f t="shared" ref="I1415:I1478" si="279">H1415+K1414-L1414</f>
        <v>6.4123899813771921</v>
      </c>
      <c r="J1415" s="13">
        <f t="shared" si="273"/>
        <v>6.3914508514602959</v>
      </c>
      <c r="K1415" s="13">
        <f t="shared" si="274"/>
        <v>2.0939129916896171E-2</v>
      </c>
      <c r="L1415" s="13">
        <f t="shared" si="275"/>
        <v>0</v>
      </c>
      <c r="M1415" s="13">
        <f t="shared" ref="M1415:M1478" si="280">L1415+M1414-N1414</f>
        <v>8.7193582603155405E-9</v>
      </c>
      <c r="N1415" s="13">
        <f t="shared" si="276"/>
        <v>5.4060021213956349E-9</v>
      </c>
      <c r="O1415" s="13">
        <f t="shared" si="277"/>
        <v>5.4060021213956349E-9</v>
      </c>
      <c r="Q1415">
        <v>16.523872237013741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43.634100622077433</v>
      </c>
      <c r="G1416" s="13">
        <f t="shared" si="271"/>
        <v>1.364061247360683</v>
      </c>
      <c r="H1416" s="13">
        <f t="shared" si="272"/>
        <v>42.270039374716752</v>
      </c>
      <c r="I1416" s="16">
        <f t="shared" si="279"/>
        <v>42.290978504633649</v>
      </c>
      <c r="J1416" s="13">
        <f t="shared" si="273"/>
        <v>37.626472116461912</v>
      </c>
      <c r="K1416" s="13">
        <f t="shared" si="274"/>
        <v>4.6645063881717377</v>
      </c>
      <c r="L1416" s="13">
        <f t="shared" si="275"/>
        <v>0</v>
      </c>
      <c r="M1416" s="13">
        <f t="shared" si="280"/>
        <v>3.3133561389199056E-9</v>
      </c>
      <c r="N1416" s="13">
        <f t="shared" si="276"/>
        <v>2.0542808061303413E-9</v>
      </c>
      <c r="O1416" s="13">
        <f t="shared" si="277"/>
        <v>1.3640612494149638</v>
      </c>
      <c r="Q1416">
        <v>17.098151812232519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55.135162020433057</v>
      </c>
      <c r="G1417" s="13">
        <f t="shared" si="271"/>
        <v>3.0242521722291666</v>
      </c>
      <c r="H1417" s="13">
        <f t="shared" si="272"/>
        <v>52.110909848203889</v>
      </c>
      <c r="I1417" s="16">
        <f t="shared" si="279"/>
        <v>56.775416236375627</v>
      </c>
      <c r="J1417" s="13">
        <f t="shared" si="273"/>
        <v>48.863690718933704</v>
      </c>
      <c r="K1417" s="13">
        <f t="shared" si="274"/>
        <v>7.9117255174419228</v>
      </c>
      <c r="L1417" s="13">
        <f t="shared" si="275"/>
        <v>0</v>
      </c>
      <c r="M1417" s="13">
        <f t="shared" si="280"/>
        <v>1.2590753327895643E-9</v>
      </c>
      <c r="N1417" s="13">
        <f t="shared" si="276"/>
        <v>7.8062670632952991E-10</v>
      </c>
      <c r="O1417" s="13">
        <f t="shared" si="277"/>
        <v>3.0242521730097933</v>
      </c>
      <c r="Q1417">
        <v>19.251157513928689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15.55671077527052</v>
      </c>
      <c r="G1418" s="13">
        <f t="shared" si="271"/>
        <v>0</v>
      </c>
      <c r="H1418" s="13">
        <f t="shared" si="272"/>
        <v>15.55671077527052</v>
      </c>
      <c r="I1418" s="16">
        <f t="shared" si="279"/>
        <v>23.468436292712443</v>
      </c>
      <c r="J1418" s="13">
        <f t="shared" si="273"/>
        <v>23.076658890778685</v>
      </c>
      <c r="K1418" s="13">
        <f t="shared" si="274"/>
        <v>0.39177740193375854</v>
      </c>
      <c r="L1418" s="13">
        <f t="shared" si="275"/>
        <v>0</v>
      </c>
      <c r="M1418" s="13">
        <f t="shared" si="280"/>
        <v>4.7844862646003439E-10</v>
      </c>
      <c r="N1418" s="13">
        <f t="shared" si="276"/>
        <v>2.9663814840522132E-10</v>
      </c>
      <c r="O1418" s="13">
        <f t="shared" si="277"/>
        <v>2.9663814840522132E-10</v>
      </c>
      <c r="Q1418">
        <v>23.19660767723261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7.3516333710590578</v>
      </c>
      <c r="G1419" s="13">
        <f t="shared" si="271"/>
        <v>0</v>
      </c>
      <c r="H1419" s="13">
        <f t="shared" si="272"/>
        <v>7.3516333710590578</v>
      </c>
      <c r="I1419" s="16">
        <f t="shared" si="279"/>
        <v>7.7434107729928163</v>
      </c>
      <c r="J1419" s="13">
        <f t="shared" si="273"/>
        <v>7.7315936946468264</v>
      </c>
      <c r="K1419" s="13">
        <f t="shared" si="274"/>
        <v>1.1817078345989884E-2</v>
      </c>
      <c r="L1419" s="13">
        <f t="shared" si="275"/>
        <v>0</v>
      </c>
      <c r="M1419" s="13">
        <f t="shared" si="280"/>
        <v>1.8181047805481307E-10</v>
      </c>
      <c r="N1419" s="13">
        <f t="shared" si="276"/>
        <v>1.127224963939841E-10</v>
      </c>
      <c r="O1419" s="13">
        <f t="shared" si="277"/>
        <v>1.127224963939841E-10</v>
      </c>
      <c r="Q1419">
        <v>24.607955110487051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4.6463711425417248E-2</v>
      </c>
      <c r="G1420" s="13">
        <f t="shared" si="271"/>
        <v>0</v>
      </c>
      <c r="H1420" s="13">
        <f t="shared" si="272"/>
        <v>4.6463711425417248E-2</v>
      </c>
      <c r="I1420" s="16">
        <f t="shared" si="279"/>
        <v>5.8280789771407132E-2</v>
      </c>
      <c r="J1420" s="13">
        <f t="shared" si="273"/>
        <v>5.8280785780139149E-2</v>
      </c>
      <c r="K1420" s="13">
        <f t="shared" si="274"/>
        <v>3.9912679827835973E-9</v>
      </c>
      <c r="L1420" s="13">
        <f t="shared" si="275"/>
        <v>0</v>
      </c>
      <c r="M1420" s="13">
        <f t="shared" si="280"/>
        <v>6.9087981660828964E-11</v>
      </c>
      <c r="N1420" s="13">
        <f t="shared" si="276"/>
        <v>4.283454862971396E-11</v>
      </c>
      <c r="O1420" s="13">
        <f t="shared" si="277"/>
        <v>4.283454862971396E-11</v>
      </c>
      <c r="Q1420">
        <v>26.303468028272398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1.1439170246766479</v>
      </c>
      <c r="G1421" s="13">
        <f t="shared" si="271"/>
        <v>0</v>
      </c>
      <c r="H1421" s="13">
        <f t="shared" si="272"/>
        <v>1.1439170246766479</v>
      </c>
      <c r="I1421" s="16">
        <f t="shared" si="279"/>
        <v>1.1439170286679159</v>
      </c>
      <c r="J1421" s="13">
        <f t="shared" si="273"/>
        <v>1.1438748014156863</v>
      </c>
      <c r="K1421" s="13">
        <f t="shared" si="274"/>
        <v>4.2227252229576351E-5</v>
      </c>
      <c r="L1421" s="13">
        <f t="shared" si="275"/>
        <v>0</v>
      </c>
      <c r="M1421" s="13">
        <f t="shared" si="280"/>
        <v>2.6253433031115004E-11</v>
      </c>
      <c r="N1421" s="13">
        <f t="shared" si="276"/>
        <v>1.6277128479291302E-11</v>
      </c>
      <c r="O1421" s="13">
        <f t="shared" si="277"/>
        <v>1.6277128479291302E-11</v>
      </c>
      <c r="Q1421">
        <v>23.88791100000001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1.3528588748527881</v>
      </c>
      <c r="G1422" s="13">
        <f t="shared" si="271"/>
        <v>0</v>
      </c>
      <c r="H1422" s="13">
        <f t="shared" si="272"/>
        <v>1.3528588748527881</v>
      </c>
      <c r="I1422" s="16">
        <f t="shared" si="279"/>
        <v>1.3529011021050177</v>
      </c>
      <c r="J1422" s="13">
        <f t="shared" si="273"/>
        <v>1.3528366238478835</v>
      </c>
      <c r="K1422" s="13">
        <f t="shared" si="274"/>
        <v>6.447825713418176E-5</v>
      </c>
      <c r="L1422" s="13">
        <f t="shared" si="275"/>
        <v>0</v>
      </c>
      <c r="M1422" s="13">
        <f t="shared" si="280"/>
        <v>9.9763045518237022E-12</v>
      </c>
      <c r="N1422" s="13">
        <f t="shared" si="276"/>
        <v>6.1853088221306952E-12</v>
      </c>
      <c r="O1422" s="13">
        <f t="shared" si="277"/>
        <v>6.1853088221306952E-12</v>
      </c>
      <c r="Q1422">
        <v>24.46052780620143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7.3544399720654656</v>
      </c>
      <c r="G1423" s="13">
        <f t="shared" si="271"/>
        <v>0</v>
      </c>
      <c r="H1423" s="13">
        <f t="shared" si="272"/>
        <v>7.3544399720654656</v>
      </c>
      <c r="I1423" s="16">
        <f t="shared" si="279"/>
        <v>7.3545044503226</v>
      </c>
      <c r="J1423" s="13">
        <f t="shared" si="273"/>
        <v>7.3416514916736793</v>
      </c>
      <c r="K1423" s="13">
        <f t="shared" si="274"/>
        <v>1.2852958648920776E-2</v>
      </c>
      <c r="L1423" s="13">
        <f t="shared" si="275"/>
        <v>0</v>
      </c>
      <c r="M1423" s="13">
        <f t="shared" si="280"/>
        <v>3.790995729693007E-12</v>
      </c>
      <c r="N1423" s="13">
        <f t="shared" si="276"/>
        <v>2.3504173524096644E-12</v>
      </c>
      <c r="O1423" s="13">
        <f t="shared" si="277"/>
        <v>2.3504173524096644E-12</v>
      </c>
      <c r="Q1423">
        <v>22.903377773973091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14.93461815140177</v>
      </c>
      <c r="G1424" s="13">
        <f t="shared" si="271"/>
        <v>0</v>
      </c>
      <c r="H1424" s="13">
        <f t="shared" si="272"/>
        <v>14.93461815140177</v>
      </c>
      <c r="I1424" s="16">
        <f t="shared" si="279"/>
        <v>14.947471110050691</v>
      </c>
      <c r="J1424" s="13">
        <f t="shared" si="273"/>
        <v>14.766617825201362</v>
      </c>
      <c r="K1424" s="13">
        <f t="shared" si="274"/>
        <v>0.18085328484932894</v>
      </c>
      <c r="L1424" s="13">
        <f t="shared" si="275"/>
        <v>0</v>
      </c>
      <c r="M1424" s="13">
        <f t="shared" si="280"/>
        <v>1.4405783772833426E-12</v>
      </c>
      <c r="N1424" s="13">
        <f t="shared" si="276"/>
        <v>8.931585939156724E-13</v>
      </c>
      <c r="O1424" s="13">
        <f t="shared" si="277"/>
        <v>8.931585939156724E-13</v>
      </c>
      <c r="Q1424">
        <v>19.140789330919109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26.319567559954329</v>
      </c>
      <c r="G1425" s="13">
        <f t="shared" si="271"/>
        <v>0</v>
      </c>
      <c r="H1425" s="13">
        <f t="shared" si="272"/>
        <v>26.319567559954329</v>
      </c>
      <c r="I1425" s="16">
        <f t="shared" si="279"/>
        <v>26.500420844803656</v>
      </c>
      <c r="J1425" s="13">
        <f t="shared" si="273"/>
        <v>25.145765966981287</v>
      </c>
      <c r="K1425" s="13">
        <f t="shared" si="274"/>
        <v>1.3546548778223695</v>
      </c>
      <c r="L1425" s="13">
        <f t="shared" si="275"/>
        <v>0</v>
      </c>
      <c r="M1425" s="13">
        <f t="shared" si="280"/>
        <v>5.4741978336767019E-13</v>
      </c>
      <c r="N1425" s="13">
        <f t="shared" si="276"/>
        <v>3.3940026568795554E-13</v>
      </c>
      <c r="O1425" s="13">
        <f t="shared" si="277"/>
        <v>3.3940026568795554E-13</v>
      </c>
      <c r="Q1425">
        <v>16.616075244906771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3.7118786855341077E-2</v>
      </c>
      <c r="G1426" s="13">
        <f t="shared" si="271"/>
        <v>0</v>
      </c>
      <c r="H1426" s="13">
        <f t="shared" si="272"/>
        <v>3.7118786855341077E-2</v>
      </c>
      <c r="I1426" s="16">
        <f t="shared" si="279"/>
        <v>1.3917736646777106</v>
      </c>
      <c r="J1426" s="13">
        <f t="shared" si="273"/>
        <v>1.3914864326051526</v>
      </c>
      <c r="K1426" s="13">
        <f t="shared" si="274"/>
        <v>2.8723207255798577E-4</v>
      </c>
      <c r="L1426" s="13">
        <f t="shared" si="275"/>
        <v>0</v>
      </c>
      <c r="M1426" s="13">
        <f t="shared" si="280"/>
        <v>2.0801951767971465E-13</v>
      </c>
      <c r="N1426" s="13">
        <f t="shared" si="276"/>
        <v>1.2897210096142309E-13</v>
      </c>
      <c r="O1426" s="13">
        <f t="shared" si="277"/>
        <v>1.2897210096142309E-13</v>
      </c>
      <c r="Q1426">
        <v>14.452882093548389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19.849001087712011</v>
      </c>
      <c r="G1427" s="13">
        <f t="shared" si="271"/>
        <v>0</v>
      </c>
      <c r="H1427" s="13">
        <f t="shared" si="272"/>
        <v>19.849001087712011</v>
      </c>
      <c r="I1427" s="16">
        <f t="shared" si="279"/>
        <v>19.84928831978457</v>
      </c>
      <c r="J1427" s="13">
        <f t="shared" si="273"/>
        <v>19.342896699287465</v>
      </c>
      <c r="K1427" s="13">
        <f t="shared" si="274"/>
        <v>0.50639162049710507</v>
      </c>
      <c r="L1427" s="13">
        <f t="shared" si="275"/>
        <v>0</v>
      </c>
      <c r="M1427" s="13">
        <f t="shared" si="280"/>
        <v>7.9047416718291567E-14</v>
      </c>
      <c r="N1427" s="13">
        <f t="shared" si="276"/>
        <v>4.900939836534077E-14</v>
      </c>
      <c r="O1427" s="13">
        <f t="shared" si="277"/>
        <v>4.900939836534077E-14</v>
      </c>
      <c r="Q1427">
        <v>17.731704243298541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32.997908092381969</v>
      </c>
      <c r="G1428" s="13">
        <f t="shared" si="271"/>
        <v>0</v>
      </c>
      <c r="H1428" s="13">
        <f t="shared" si="272"/>
        <v>32.997908092381969</v>
      </c>
      <c r="I1428" s="16">
        <f t="shared" si="279"/>
        <v>33.504299712879074</v>
      </c>
      <c r="J1428" s="13">
        <f t="shared" si="273"/>
        <v>31.025758267718135</v>
      </c>
      <c r="K1428" s="13">
        <f t="shared" si="274"/>
        <v>2.4785414451609391</v>
      </c>
      <c r="L1428" s="13">
        <f t="shared" si="275"/>
        <v>0</v>
      </c>
      <c r="M1428" s="13">
        <f t="shared" si="280"/>
        <v>3.0038018352950797E-14</v>
      </c>
      <c r="N1428" s="13">
        <f t="shared" si="276"/>
        <v>1.8623571378829492E-14</v>
      </c>
      <c r="O1428" s="13">
        <f t="shared" si="277"/>
        <v>1.8623571378829492E-14</v>
      </c>
      <c r="Q1428">
        <v>17.059783486628898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13.83686112720563</v>
      </c>
      <c r="G1429" s="13">
        <f t="shared" si="271"/>
        <v>0</v>
      </c>
      <c r="H1429" s="13">
        <f t="shared" si="272"/>
        <v>13.83686112720563</v>
      </c>
      <c r="I1429" s="16">
        <f t="shared" si="279"/>
        <v>16.315402572366569</v>
      </c>
      <c r="J1429" s="13">
        <f t="shared" si="273"/>
        <v>16.112312785894005</v>
      </c>
      <c r="K1429" s="13">
        <f t="shared" si="274"/>
        <v>0.20308978647256382</v>
      </c>
      <c r="L1429" s="13">
        <f t="shared" si="275"/>
        <v>0</v>
      </c>
      <c r="M1429" s="13">
        <f t="shared" si="280"/>
        <v>1.1414446974121304E-14</v>
      </c>
      <c r="N1429" s="13">
        <f t="shared" si="276"/>
        <v>7.0769571239552084E-15</v>
      </c>
      <c r="O1429" s="13">
        <f t="shared" si="277"/>
        <v>7.0769571239552084E-15</v>
      </c>
      <c r="Q1429">
        <v>20.172927858549379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0.29691167614708691</v>
      </c>
      <c r="G1430" s="13">
        <f t="shared" si="271"/>
        <v>0</v>
      </c>
      <c r="H1430" s="13">
        <f t="shared" si="272"/>
        <v>0.29691167614708691</v>
      </c>
      <c r="I1430" s="16">
        <f t="shared" si="279"/>
        <v>0.50000146261965073</v>
      </c>
      <c r="J1430" s="13">
        <f t="shared" si="273"/>
        <v>0.49999847710619072</v>
      </c>
      <c r="K1430" s="13">
        <f t="shared" si="274"/>
        <v>2.9855134600076383E-6</v>
      </c>
      <c r="L1430" s="13">
        <f t="shared" si="275"/>
        <v>0</v>
      </c>
      <c r="M1430" s="13">
        <f t="shared" si="280"/>
        <v>4.3374898501660957E-15</v>
      </c>
      <c r="N1430" s="13">
        <f t="shared" si="276"/>
        <v>2.6892437071029793E-15</v>
      </c>
      <c r="O1430" s="13">
        <f t="shared" si="277"/>
        <v>2.6892437071029793E-15</v>
      </c>
      <c r="Q1430">
        <v>25.08058576674296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4.1713436153410033</v>
      </c>
      <c r="G1431" s="13">
        <f t="shared" si="271"/>
        <v>0</v>
      </c>
      <c r="H1431" s="13">
        <f t="shared" si="272"/>
        <v>4.1713436153410033</v>
      </c>
      <c r="I1431" s="16">
        <f t="shared" si="279"/>
        <v>4.1713466008544628</v>
      </c>
      <c r="J1431" s="13">
        <f t="shared" si="273"/>
        <v>4.1696415761504575</v>
      </c>
      <c r="K1431" s="13">
        <f t="shared" si="274"/>
        <v>1.7050247040053534E-3</v>
      </c>
      <c r="L1431" s="13">
        <f t="shared" si="275"/>
        <v>0</v>
      </c>
      <c r="M1431" s="13">
        <f t="shared" si="280"/>
        <v>1.6482461430631163E-15</v>
      </c>
      <c r="N1431" s="13">
        <f t="shared" si="276"/>
        <v>1.0219126086991321E-15</v>
      </c>
      <c r="O1431" s="13">
        <f t="shared" si="277"/>
        <v>1.0219126086991321E-15</v>
      </c>
      <c r="Q1431">
        <v>25.195507463519291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6.3962165813985922E-2</v>
      </c>
      <c r="G1432" s="13">
        <f t="shared" si="271"/>
        <v>0</v>
      </c>
      <c r="H1432" s="13">
        <f t="shared" si="272"/>
        <v>6.3962165813985922E-2</v>
      </c>
      <c r="I1432" s="16">
        <f t="shared" si="279"/>
        <v>6.5667190517991275E-2</v>
      </c>
      <c r="J1432" s="13">
        <f t="shared" si="273"/>
        <v>6.5667185441955239E-2</v>
      </c>
      <c r="K1432" s="13">
        <f t="shared" si="274"/>
        <v>5.0760360359447532E-9</v>
      </c>
      <c r="L1432" s="13">
        <f t="shared" si="275"/>
        <v>0</v>
      </c>
      <c r="M1432" s="13">
        <f t="shared" si="280"/>
        <v>6.2633353436398427E-16</v>
      </c>
      <c r="N1432" s="13">
        <f t="shared" si="276"/>
        <v>3.8832679130567024E-16</v>
      </c>
      <c r="O1432" s="13">
        <f t="shared" si="277"/>
        <v>3.8832679130567024E-16</v>
      </c>
      <c r="Q1432">
        <v>27.158755167396581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49.011147579962604</v>
      </c>
      <c r="G1433" s="13">
        <f t="shared" si="271"/>
        <v>2.1402439189312377</v>
      </c>
      <c r="H1433" s="13">
        <f t="shared" si="272"/>
        <v>46.870903661031363</v>
      </c>
      <c r="I1433" s="16">
        <f t="shared" si="279"/>
        <v>46.870903666107402</v>
      </c>
      <c r="J1433" s="13">
        <f t="shared" si="273"/>
        <v>44.58110827293963</v>
      </c>
      <c r="K1433" s="13">
        <f t="shared" si="274"/>
        <v>2.2897953931677719</v>
      </c>
      <c r="L1433" s="13">
        <f t="shared" si="275"/>
        <v>0</v>
      </c>
      <c r="M1433" s="13">
        <f t="shared" si="280"/>
        <v>2.3800674305831403E-16</v>
      </c>
      <c r="N1433" s="13">
        <f t="shared" si="276"/>
        <v>1.475641806961547E-16</v>
      </c>
      <c r="O1433" s="13">
        <f t="shared" si="277"/>
        <v>2.1402439189312377</v>
      </c>
      <c r="Q1433">
        <v>25.051749000000012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12.098711775114751</v>
      </c>
      <c r="G1434" s="13">
        <f t="shared" si="271"/>
        <v>0</v>
      </c>
      <c r="H1434" s="13">
        <f t="shared" si="272"/>
        <v>12.098711775114751</v>
      </c>
      <c r="I1434" s="16">
        <f t="shared" si="279"/>
        <v>14.388507168282523</v>
      </c>
      <c r="J1434" s="13">
        <f t="shared" si="273"/>
        <v>14.320612873905489</v>
      </c>
      <c r="K1434" s="13">
        <f t="shared" si="274"/>
        <v>6.7894294377033759E-2</v>
      </c>
      <c r="L1434" s="13">
        <f t="shared" si="275"/>
        <v>0</v>
      </c>
      <c r="M1434" s="13">
        <f t="shared" si="280"/>
        <v>9.044256236215933E-17</v>
      </c>
      <c r="N1434" s="13">
        <f t="shared" si="276"/>
        <v>5.6074388664538782E-17</v>
      </c>
      <c r="O1434" s="13">
        <f t="shared" si="277"/>
        <v>5.6074388664538782E-17</v>
      </c>
      <c r="Q1434">
        <v>25.366203146928481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6.4196490668635153</v>
      </c>
      <c r="G1435" s="13">
        <f t="shared" si="271"/>
        <v>0</v>
      </c>
      <c r="H1435" s="13">
        <f t="shared" si="272"/>
        <v>6.4196490668635153</v>
      </c>
      <c r="I1435" s="16">
        <f t="shared" si="279"/>
        <v>6.4875433612405491</v>
      </c>
      <c r="J1435" s="13">
        <f t="shared" si="273"/>
        <v>6.480366525073201</v>
      </c>
      <c r="K1435" s="13">
        <f t="shared" si="274"/>
        <v>7.1768361673480996E-3</v>
      </c>
      <c r="L1435" s="13">
        <f t="shared" si="275"/>
        <v>0</v>
      </c>
      <c r="M1435" s="13">
        <f t="shared" si="280"/>
        <v>3.4368173697620548E-17</v>
      </c>
      <c r="N1435" s="13">
        <f t="shared" si="276"/>
        <v>2.1308267692524738E-17</v>
      </c>
      <c r="O1435" s="13">
        <f t="shared" si="277"/>
        <v>2.1308267692524738E-17</v>
      </c>
      <c r="Q1435">
        <v>24.381948171299069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20.315875297318581</v>
      </c>
      <c r="G1436" s="13">
        <f t="shared" si="271"/>
        <v>0</v>
      </c>
      <c r="H1436" s="13">
        <f t="shared" si="272"/>
        <v>20.315875297318581</v>
      </c>
      <c r="I1436" s="16">
        <f t="shared" si="279"/>
        <v>20.32305213348593</v>
      </c>
      <c r="J1436" s="13">
        <f t="shared" si="273"/>
        <v>19.872514611293969</v>
      </c>
      <c r="K1436" s="13">
        <f t="shared" si="274"/>
        <v>0.45053752219196141</v>
      </c>
      <c r="L1436" s="13">
        <f t="shared" si="275"/>
        <v>0</v>
      </c>
      <c r="M1436" s="13">
        <f t="shared" si="280"/>
        <v>1.305990600509581E-17</v>
      </c>
      <c r="N1436" s="13">
        <f t="shared" si="276"/>
        <v>8.0971417231594028E-18</v>
      </c>
      <c r="O1436" s="13">
        <f t="shared" si="277"/>
        <v>8.0971417231594028E-18</v>
      </c>
      <c r="Q1436">
        <v>19.094705755116859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96.453754941906368</v>
      </c>
      <c r="G1437" s="13">
        <f t="shared" si="271"/>
        <v>8.9886367294990599</v>
      </c>
      <c r="H1437" s="13">
        <f t="shared" si="272"/>
        <v>87.465118212407305</v>
      </c>
      <c r="I1437" s="16">
        <f t="shared" si="279"/>
        <v>87.91565573459927</v>
      </c>
      <c r="J1437" s="13">
        <f t="shared" si="273"/>
        <v>56.947815095087364</v>
      </c>
      <c r="K1437" s="13">
        <f t="shared" si="274"/>
        <v>30.967840639511905</v>
      </c>
      <c r="L1437" s="13">
        <f t="shared" si="275"/>
        <v>0</v>
      </c>
      <c r="M1437" s="13">
        <f t="shared" si="280"/>
        <v>4.9627642819364071E-18</v>
      </c>
      <c r="N1437" s="13">
        <f t="shared" si="276"/>
        <v>3.0769138548005722E-18</v>
      </c>
      <c r="O1437" s="13">
        <f t="shared" si="277"/>
        <v>8.9886367294990599</v>
      </c>
      <c r="Q1437">
        <v>15.707393798016611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13.852184535895949</v>
      </c>
      <c r="G1438" s="13">
        <f t="shared" si="271"/>
        <v>0</v>
      </c>
      <c r="H1438" s="13">
        <f t="shared" si="272"/>
        <v>13.852184535895949</v>
      </c>
      <c r="I1438" s="16">
        <f t="shared" si="279"/>
        <v>44.820025175407856</v>
      </c>
      <c r="J1438" s="13">
        <f t="shared" si="273"/>
        <v>36.207862513610593</v>
      </c>
      <c r="K1438" s="13">
        <f t="shared" si="274"/>
        <v>8.6121626617972638</v>
      </c>
      <c r="L1438" s="13">
        <f t="shared" si="275"/>
        <v>0</v>
      </c>
      <c r="M1438" s="13">
        <f t="shared" si="280"/>
        <v>1.8858504271358348E-18</v>
      </c>
      <c r="N1438" s="13">
        <f t="shared" si="276"/>
        <v>1.1692272648242176E-18</v>
      </c>
      <c r="O1438" s="13">
        <f t="shared" si="277"/>
        <v>1.1692272648242176E-18</v>
      </c>
      <c r="Q1438">
        <v>12.873915093548391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53.885320958839188</v>
      </c>
      <c r="G1439" s="13">
        <f t="shared" si="271"/>
        <v>2.8438362335504284</v>
      </c>
      <c r="H1439" s="13">
        <f t="shared" si="272"/>
        <v>51.041484725288761</v>
      </c>
      <c r="I1439" s="16">
        <f t="shared" si="279"/>
        <v>59.653647387086025</v>
      </c>
      <c r="J1439" s="13">
        <f t="shared" si="273"/>
        <v>46.070571707971325</v>
      </c>
      <c r="K1439" s="13">
        <f t="shared" si="274"/>
        <v>13.5830756791147</v>
      </c>
      <c r="L1439" s="13">
        <f t="shared" si="275"/>
        <v>0</v>
      </c>
      <c r="M1439" s="13">
        <f t="shared" si="280"/>
        <v>7.1662316231161722E-19</v>
      </c>
      <c r="N1439" s="13">
        <f t="shared" si="276"/>
        <v>4.4430636063320268E-19</v>
      </c>
      <c r="O1439" s="13">
        <f t="shared" si="277"/>
        <v>2.8438362335504284</v>
      </c>
      <c r="Q1439">
        <v>15.27447432959244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49.457266077983121</v>
      </c>
      <c r="G1440" s="13">
        <f t="shared" si="271"/>
        <v>2.2046416172111125</v>
      </c>
      <c r="H1440" s="13">
        <f t="shared" si="272"/>
        <v>47.252624460772012</v>
      </c>
      <c r="I1440" s="16">
        <f t="shared" si="279"/>
        <v>60.835700139886711</v>
      </c>
      <c r="J1440" s="13">
        <f t="shared" si="273"/>
        <v>47.987459445469568</v>
      </c>
      <c r="K1440" s="13">
        <f t="shared" si="274"/>
        <v>12.848240694417143</v>
      </c>
      <c r="L1440" s="13">
        <f t="shared" si="275"/>
        <v>0</v>
      </c>
      <c r="M1440" s="13">
        <f t="shared" si="280"/>
        <v>2.7231680167841454E-19</v>
      </c>
      <c r="N1440" s="13">
        <f t="shared" si="276"/>
        <v>1.6883641704061701E-19</v>
      </c>
      <c r="O1440" s="13">
        <f t="shared" si="277"/>
        <v>2.2046416172111125</v>
      </c>
      <c r="Q1440">
        <v>16.328264037028891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0.1285569663036934</v>
      </c>
      <c r="G1441" s="13">
        <f t="shared" si="271"/>
        <v>0</v>
      </c>
      <c r="H1441" s="13">
        <f t="shared" si="272"/>
        <v>0.1285569663036934</v>
      </c>
      <c r="I1441" s="16">
        <f t="shared" si="279"/>
        <v>12.976797660720836</v>
      </c>
      <c r="J1441" s="13">
        <f t="shared" si="273"/>
        <v>12.892339323904634</v>
      </c>
      <c r="K1441" s="13">
        <f t="shared" si="274"/>
        <v>8.4458336816201296E-2</v>
      </c>
      <c r="L1441" s="13">
        <f t="shared" si="275"/>
        <v>0</v>
      </c>
      <c r="M1441" s="13">
        <f t="shared" si="280"/>
        <v>1.0348038463779753E-19</v>
      </c>
      <c r="N1441" s="13">
        <f t="shared" si="276"/>
        <v>6.4157838475434474E-20</v>
      </c>
      <c r="O1441" s="13">
        <f t="shared" si="277"/>
        <v>6.4157838475434474E-20</v>
      </c>
      <c r="Q1441">
        <v>21.58280943066169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68.484293770486701</v>
      </c>
      <c r="G1442" s="13">
        <f t="shared" si="271"/>
        <v>4.9512140950201751</v>
      </c>
      <c r="H1442" s="13">
        <f t="shared" si="272"/>
        <v>63.533079675466524</v>
      </c>
      <c r="I1442" s="16">
        <f t="shared" si="279"/>
        <v>63.617538012282722</v>
      </c>
      <c r="J1442" s="13">
        <f t="shared" si="273"/>
        <v>55.478217916999341</v>
      </c>
      <c r="K1442" s="13">
        <f t="shared" si="274"/>
        <v>8.1393200952833809</v>
      </c>
      <c r="L1442" s="13">
        <f t="shared" si="275"/>
        <v>0</v>
      </c>
      <c r="M1442" s="13">
        <f t="shared" si="280"/>
        <v>3.9322546162363056E-20</v>
      </c>
      <c r="N1442" s="13">
        <f t="shared" si="276"/>
        <v>2.4379978620665094E-20</v>
      </c>
      <c r="O1442" s="13">
        <f t="shared" si="277"/>
        <v>4.9512140950201751</v>
      </c>
      <c r="Q1442">
        <v>21.604640585769999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0.63377309258928294</v>
      </c>
      <c r="G1443" s="13">
        <f t="shared" si="271"/>
        <v>0</v>
      </c>
      <c r="H1443" s="13">
        <f t="shared" si="272"/>
        <v>0.63377309258928294</v>
      </c>
      <c r="I1443" s="16">
        <f t="shared" si="279"/>
        <v>8.7730931878726643</v>
      </c>
      <c r="J1443" s="13">
        <f t="shared" si="273"/>
        <v>8.752522504895266</v>
      </c>
      <c r="K1443" s="13">
        <f t="shared" si="274"/>
        <v>2.0570682977398391E-2</v>
      </c>
      <c r="L1443" s="13">
        <f t="shared" si="275"/>
        <v>0</v>
      </c>
      <c r="M1443" s="13">
        <f t="shared" si="280"/>
        <v>1.4942567541697962E-20</v>
      </c>
      <c r="N1443" s="13">
        <f t="shared" si="276"/>
        <v>9.2643918758527364E-21</v>
      </c>
      <c r="O1443" s="13">
        <f t="shared" si="277"/>
        <v>9.2643918758527364E-21</v>
      </c>
      <c r="Q1443">
        <v>23.315377947185169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0.56069364401378563</v>
      </c>
      <c r="G1444" s="13">
        <f t="shared" si="271"/>
        <v>0</v>
      </c>
      <c r="H1444" s="13">
        <f t="shared" si="272"/>
        <v>0.56069364401378563</v>
      </c>
      <c r="I1444" s="16">
        <f t="shared" si="279"/>
        <v>0.58126432699118402</v>
      </c>
      <c r="J1444" s="13">
        <f t="shared" si="273"/>
        <v>0.58125935445230514</v>
      </c>
      <c r="K1444" s="13">
        <f t="shared" si="274"/>
        <v>4.9725388788779412E-6</v>
      </c>
      <c r="L1444" s="13">
        <f t="shared" si="275"/>
        <v>0</v>
      </c>
      <c r="M1444" s="13">
        <f t="shared" si="280"/>
        <v>5.678175665845226E-21</v>
      </c>
      <c r="N1444" s="13">
        <f t="shared" si="276"/>
        <v>3.5204689128240404E-21</v>
      </c>
      <c r="O1444" s="13">
        <f t="shared" si="277"/>
        <v>3.5204689128240404E-21</v>
      </c>
      <c r="Q1444">
        <v>24.66152071989557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11.82434846185066</v>
      </c>
      <c r="G1445" s="13">
        <f t="shared" si="271"/>
        <v>0</v>
      </c>
      <c r="H1445" s="13">
        <f t="shared" si="272"/>
        <v>11.82434846185066</v>
      </c>
      <c r="I1445" s="16">
        <f t="shared" si="279"/>
        <v>11.824353434389538</v>
      </c>
      <c r="J1445" s="13">
        <f t="shared" si="273"/>
        <v>11.780958426975339</v>
      </c>
      <c r="K1445" s="13">
        <f t="shared" si="274"/>
        <v>4.3395007414199327E-2</v>
      </c>
      <c r="L1445" s="13">
        <f t="shared" si="275"/>
        <v>0</v>
      </c>
      <c r="M1445" s="13">
        <f t="shared" si="280"/>
        <v>2.1577067530211856E-21</v>
      </c>
      <c r="N1445" s="13">
        <f t="shared" si="276"/>
        <v>1.3377781868731351E-21</v>
      </c>
      <c r="O1445" s="13">
        <f t="shared" si="277"/>
        <v>1.3377781868731351E-21</v>
      </c>
      <c r="Q1445">
        <v>24.363984000000009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4.892540944028414</v>
      </c>
      <c r="G1446" s="13">
        <f t="shared" si="271"/>
        <v>0</v>
      </c>
      <c r="H1446" s="13">
        <f t="shared" si="272"/>
        <v>4.892540944028414</v>
      </c>
      <c r="I1446" s="16">
        <f t="shared" si="279"/>
        <v>4.9359359514426133</v>
      </c>
      <c r="J1446" s="13">
        <f t="shared" si="273"/>
        <v>4.9333203566348676</v>
      </c>
      <c r="K1446" s="13">
        <f t="shared" si="274"/>
        <v>2.615594807745758E-3</v>
      </c>
      <c r="L1446" s="13">
        <f t="shared" si="275"/>
        <v>0</v>
      </c>
      <c r="M1446" s="13">
        <f t="shared" si="280"/>
        <v>8.1992856614805051E-22</v>
      </c>
      <c r="N1446" s="13">
        <f t="shared" si="276"/>
        <v>5.0835571101179131E-22</v>
      </c>
      <c r="O1446" s="13">
        <f t="shared" si="277"/>
        <v>5.0835571101179131E-22</v>
      </c>
      <c r="Q1446">
        <v>25.74912208137226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6.335496627010035</v>
      </c>
      <c r="G1447" s="13">
        <f t="shared" si="271"/>
        <v>0</v>
      </c>
      <c r="H1447" s="13">
        <f t="shared" si="272"/>
        <v>6.335496627010035</v>
      </c>
      <c r="I1447" s="16">
        <f t="shared" si="279"/>
        <v>6.3381122218177808</v>
      </c>
      <c r="J1447" s="13">
        <f t="shared" si="273"/>
        <v>6.3306480597193229</v>
      </c>
      <c r="K1447" s="13">
        <f t="shared" si="274"/>
        <v>7.4641620984579049E-3</v>
      </c>
      <c r="L1447" s="13">
        <f t="shared" si="275"/>
        <v>0</v>
      </c>
      <c r="M1447" s="13">
        <f t="shared" si="280"/>
        <v>3.115728551362592E-22</v>
      </c>
      <c r="N1447" s="13">
        <f t="shared" si="276"/>
        <v>1.931751701844807E-22</v>
      </c>
      <c r="O1447" s="13">
        <f t="shared" si="277"/>
        <v>1.931751701844807E-22</v>
      </c>
      <c r="Q1447">
        <v>23.60156845489055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43.041290978879623</v>
      </c>
      <c r="G1448" s="13">
        <f t="shared" si="271"/>
        <v>1.278488520138112</v>
      </c>
      <c r="H1448" s="13">
        <f t="shared" si="272"/>
        <v>41.762802458741511</v>
      </c>
      <c r="I1448" s="16">
        <f t="shared" si="279"/>
        <v>41.770266620839969</v>
      </c>
      <c r="J1448" s="13">
        <f t="shared" si="273"/>
        <v>37.620853873476008</v>
      </c>
      <c r="K1448" s="13">
        <f t="shared" si="274"/>
        <v>4.1494127473639608</v>
      </c>
      <c r="L1448" s="13">
        <f t="shared" si="275"/>
        <v>0</v>
      </c>
      <c r="M1448" s="13">
        <f t="shared" si="280"/>
        <v>1.1839768495177851E-22</v>
      </c>
      <c r="N1448" s="13">
        <f t="shared" si="276"/>
        <v>7.3406564670102673E-23</v>
      </c>
      <c r="O1448" s="13">
        <f t="shared" si="277"/>
        <v>1.278488520138112</v>
      </c>
      <c r="Q1448">
        <v>17.79669851069254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19.553187992120002</v>
      </c>
      <c r="G1449" s="13">
        <f t="shared" si="271"/>
        <v>0</v>
      </c>
      <c r="H1449" s="13">
        <f t="shared" si="272"/>
        <v>19.553187992120002</v>
      </c>
      <c r="I1449" s="16">
        <f t="shared" si="279"/>
        <v>23.702600739483962</v>
      </c>
      <c r="J1449" s="13">
        <f t="shared" si="273"/>
        <v>22.57739354567412</v>
      </c>
      <c r="K1449" s="13">
        <f t="shared" si="274"/>
        <v>1.1252071938098425</v>
      </c>
      <c r="L1449" s="13">
        <f t="shared" si="275"/>
        <v>0</v>
      </c>
      <c r="M1449" s="13">
        <f t="shared" si="280"/>
        <v>4.4991120281675833E-23</v>
      </c>
      <c r="N1449" s="13">
        <f t="shared" si="276"/>
        <v>2.7894494574639013E-23</v>
      </c>
      <c r="O1449" s="13">
        <f t="shared" si="277"/>
        <v>2.7894494574639013E-23</v>
      </c>
      <c r="Q1449">
        <v>15.593741958145729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13.39321235407508</v>
      </c>
      <c r="G1450" s="13">
        <f t="shared" si="271"/>
        <v>0</v>
      </c>
      <c r="H1450" s="13">
        <f t="shared" si="272"/>
        <v>13.39321235407508</v>
      </c>
      <c r="I1450" s="16">
        <f t="shared" si="279"/>
        <v>14.518419547884923</v>
      </c>
      <c r="J1450" s="13">
        <f t="shared" si="273"/>
        <v>14.219335107108465</v>
      </c>
      <c r="K1450" s="13">
        <f t="shared" si="274"/>
        <v>0.29908444077645768</v>
      </c>
      <c r="L1450" s="13">
        <f t="shared" si="275"/>
        <v>0</v>
      </c>
      <c r="M1450" s="13">
        <f t="shared" si="280"/>
        <v>1.709662570703682E-23</v>
      </c>
      <c r="N1450" s="13">
        <f t="shared" si="276"/>
        <v>1.0599907938362827E-23</v>
      </c>
      <c r="O1450" s="13">
        <f t="shared" si="277"/>
        <v>1.0599907938362827E-23</v>
      </c>
      <c r="Q1450">
        <v>14.851404468112859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145.31051431862011</v>
      </c>
      <c r="G1451" s="13">
        <f t="shared" si="271"/>
        <v>16.041163946447952</v>
      </c>
      <c r="H1451" s="13">
        <f t="shared" si="272"/>
        <v>129.26935037217214</v>
      </c>
      <c r="I1451" s="16">
        <f t="shared" si="279"/>
        <v>129.5684348129486</v>
      </c>
      <c r="J1451" s="13">
        <f t="shared" si="273"/>
        <v>58.519431201111118</v>
      </c>
      <c r="K1451" s="13">
        <f t="shared" si="274"/>
        <v>71.049003611837477</v>
      </c>
      <c r="L1451" s="13">
        <f t="shared" si="275"/>
        <v>32.603275666601476</v>
      </c>
      <c r="M1451" s="13">
        <f t="shared" si="280"/>
        <v>32.603275666601476</v>
      </c>
      <c r="N1451" s="13">
        <f t="shared" si="276"/>
        <v>20.214030913292916</v>
      </c>
      <c r="O1451" s="13">
        <f t="shared" si="277"/>
        <v>36.255194859740868</v>
      </c>
      <c r="Q1451">
        <v>13.82668709354839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66.362586664487168</v>
      </c>
      <c r="G1452" s="13">
        <f t="shared" si="271"/>
        <v>4.6449433291660753</v>
      </c>
      <c r="H1452" s="13">
        <f t="shared" si="272"/>
        <v>61.717643335321092</v>
      </c>
      <c r="I1452" s="16">
        <f t="shared" si="279"/>
        <v>100.16337128055709</v>
      </c>
      <c r="J1452" s="13">
        <f t="shared" si="273"/>
        <v>60.586722708062588</v>
      </c>
      <c r="K1452" s="13">
        <f t="shared" si="274"/>
        <v>39.576648572494499</v>
      </c>
      <c r="L1452" s="13">
        <f t="shared" si="275"/>
        <v>2.4074568054902055</v>
      </c>
      <c r="M1452" s="13">
        <f t="shared" si="280"/>
        <v>14.796701558798766</v>
      </c>
      <c r="N1452" s="13">
        <f t="shared" si="276"/>
        <v>9.1739549664552342</v>
      </c>
      <c r="O1452" s="13">
        <f t="shared" si="277"/>
        <v>13.81889829562131</v>
      </c>
      <c r="Q1452">
        <v>15.960102728029071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12.078002315312331</v>
      </c>
      <c r="G1453" s="13">
        <f t="shared" si="271"/>
        <v>0</v>
      </c>
      <c r="H1453" s="13">
        <f t="shared" si="272"/>
        <v>12.078002315312331</v>
      </c>
      <c r="I1453" s="16">
        <f t="shared" si="279"/>
        <v>49.247194082316625</v>
      </c>
      <c r="J1453" s="13">
        <f t="shared" si="273"/>
        <v>43.488069657428838</v>
      </c>
      <c r="K1453" s="13">
        <f t="shared" si="274"/>
        <v>5.7591244248877871</v>
      </c>
      <c r="L1453" s="13">
        <f t="shared" si="275"/>
        <v>0</v>
      </c>
      <c r="M1453" s="13">
        <f t="shared" si="280"/>
        <v>5.6227465923435318</v>
      </c>
      <c r="N1453" s="13">
        <f t="shared" si="276"/>
        <v>3.4861028872529896</v>
      </c>
      <c r="O1453" s="13">
        <f t="shared" si="277"/>
        <v>3.4861028872529896</v>
      </c>
      <c r="Q1453">
        <v>18.758508565473729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2.3665944808751029</v>
      </c>
      <c r="G1454" s="13">
        <f t="shared" si="271"/>
        <v>0</v>
      </c>
      <c r="H1454" s="13">
        <f t="shared" si="272"/>
        <v>2.3665944808751029</v>
      </c>
      <c r="I1454" s="16">
        <f t="shared" si="279"/>
        <v>8.1257189057628896</v>
      </c>
      <c r="J1454" s="13">
        <f t="shared" si="273"/>
        <v>8.1065820659375891</v>
      </c>
      <c r="K1454" s="13">
        <f t="shared" si="274"/>
        <v>1.9136839825300456E-2</v>
      </c>
      <c r="L1454" s="13">
        <f t="shared" si="275"/>
        <v>0</v>
      </c>
      <c r="M1454" s="13">
        <f t="shared" si="280"/>
        <v>2.1366437050905422</v>
      </c>
      <c r="N1454" s="13">
        <f t="shared" si="276"/>
        <v>1.3247190971561362</v>
      </c>
      <c r="O1454" s="13">
        <f t="shared" si="277"/>
        <v>1.3247190971561362</v>
      </c>
      <c r="Q1454">
        <v>22.19535006051737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10.84598884721969</v>
      </c>
      <c r="G1455" s="13">
        <f t="shared" si="271"/>
        <v>0</v>
      </c>
      <c r="H1455" s="13">
        <f t="shared" si="272"/>
        <v>10.84598884721969</v>
      </c>
      <c r="I1455" s="16">
        <f t="shared" si="279"/>
        <v>10.865125687044991</v>
      </c>
      <c r="J1455" s="13">
        <f t="shared" si="273"/>
        <v>10.839028636301093</v>
      </c>
      <c r="K1455" s="13">
        <f t="shared" si="274"/>
        <v>2.6097050743898009E-2</v>
      </c>
      <c r="L1455" s="13">
        <f t="shared" si="275"/>
        <v>0</v>
      </c>
      <c r="M1455" s="13">
        <f t="shared" si="280"/>
        <v>0.81192460793440602</v>
      </c>
      <c r="N1455" s="13">
        <f t="shared" si="276"/>
        <v>0.50339325691933168</v>
      </c>
      <c r="O1455" s="13">
        <f t="shared" si="277"/>
        <v>0.50339325691933168</v>
      </c>
      <c r="Q1455">
        <v>26.211351092728719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0.2156023219301923</v>
      </c>
      <c r="G1456" s="13">
        <f t="shared" si="271"/>
        <v>0</v>
      </c>
      <c r="H1456" s="13">
        <f t="shared" si="272"/>
        <v>0.2156023219301923</v>
      </c>
      <c r="I1456" s="16">
        <f t="shared" si="279"/>
        <v>0.24169937267409031</v>
      </c>
      <c r="J1456" s="13">
        <f t="shared" si="273"/>
        <v>0.24169905744364784</v>
      </c>
      <c r="K1456" s="13">
        <f t="shared" si="274"/>
        <v>3.1523044247139254E-7</v>
      </c>
      <c r="L1456" s="13">
        <f t="shared" si="275"/>
        <v>0</v>
      </c>
      <c r="M1456" s="13">
        <f t="shared" si="280"/>
        <v>0.30853135101507434</v>
      </c>
      <c r="N1456" s="13">
        <f t="shared" si="276"/>
        <v>0.19128943762934608</v>
      </c>
      <c r="O1456" s="13">
        <f t="shared" si="277"/>
        <v>0.19128943762934608</v>
      </c>
      <c r="Q1456">
        <v>25.566425124321359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7.3460652978318661</v>
      </c>
      <c r="G1457" s="13">
        <f t="shared" si="271"/>
        <v>0</v>
      </c>
      <c r="H1457" s="13">
        <f t="shared" si="272"/>
        <v>7.3460652978318661</v>
      </c>
      <c r="I1457" s="16">
        <f t="shared" si="279"/>
        <v>7.3460656130623088</v>
      </c>
      <c r="J1457" s="13">
        <f t="shared" si="273"/>
        <v>7.33529070545279</v>
      </c>
      <c r="K1457" s="13">
        <f t="shared" si="274"/>
        <v>1.0774907609518714E-2</v>
      </c>
      <c r="L1457" s="13">
        <f t="shared" si="275"/>
        <v>0</v>
      </c>
      <c r="M1457" s="13">
        <f t="shared" si="280"/>
        <v>0.11724191338572826</v>
      </c>
      <c r="N1457" s="13">
        <f t="shared" si="276"/>
        <v>7.2689986299151521E-2</v>
      </c>
      <c r="O1457" s="13">
        <f t="shared" si="277"/>
        <v>7.2689986299151521E-2</v>
      </c>
      <c r="Q1457">
        <v>24.138346000000009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1.642529170210925</v>
      </c>
      <c r="G1458" s="13">
        <f t="shared" si="271"/>
        <v>0</v>
      </c>
      <c r="H1458" s="13">
        <f t="shared" si="272"/>
        <v>1.642529170210925</v>
      </c>
      <c r="I1458" s="16">
        <f t="shared" si="279"/>
        <v>1.6533040778204438</v>
      </c>
      <c r="J1458" s="13">
        <f t="shared" si="273"/>
        <v>1.653203047774239</v>
      </c>
      <c r="K1458" s="13">
        <f t="shared" si="274"/>
        <v>1.0103004620476419E-4</v>
      </c>
      <c r="L1458" s="13">
        <f t="shared" si="275"/>
        <v>0</v>
      </c>
      <c r="M1458" s="13">
        <f t="shared" si="280"/>
        <v>4.4551927086576737E-2</v>
      </c>
      <c r="N1458" s="13">
        <f t="shared" si="276"/>
        <v>2.7622194793677578E-2</v>
      </c>
      <c r="O1458" s="13">
        <f t="shared" si="277"/>
        <v>2.7622194793677578E-2</v>
      </c>
      <c r="Q1458">
        <v>25.55596879983073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27.325484766643619</v>
      </c>
      <c r="G1459" s="13">
        <f t="shared" si="271"/>
        <v>0</v>
      </c>
      <c r="H1459" s="13">
        <f t="shared" si="272"/>
        <v>27.325484766643619</v>
      </c>
      <c r="I1459" s="16">
        <f t="shared" si="279"/>
        <v>27.325585796689825</v>
      </c>
      <c r="J1459" s="13">
        <f t="shared" si="273"/>
        <v>26.5667862054407</v>
      </c>
      <c r="K1459" s="13">
        <f t="shared" si="274"/>
        <v>0.75879959124912588</v>
      </c>
      <c r="L1459" s="13">
        <f t="shared" si="275"/>
        <v>0</v>
      </c>
      <c r="M1459" s="13">
        <f t="shared" si="280"/>
        <v>1.6929732292899159E-2</v>
      </c>
      <c r="N1459" s="13">
        <f t="shared" si="276"/>
        <v>1.0496434021597478E-2</v>
      </c>
      <c r="O1459" s="13">
        <f t="shared" si="277"/>
        <v>1.0496434021597478E-2</v>
      </c>
      <c r="Q1459">
        <v>21.624975181920949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9.8698627805668959E-2</v>
      </c>
      <c r="G1460" s="13">
        <f t="shared" si="271"/>
        <v>0</v>
      </c>
      <c r="H1460" s="13">
        <f t="shared" si="272"/>
        <v>9.8698627805668959E-2</v>
      </c>
      <c r="I1460" s="16">
        <f t="shared" si="279"/>
        <v>0.85749821905479484</v>
      </c>
      <c r="J1460" s="13">
        <f t="shared" si="273"/>
        <v>0.85746659253642787</v>
      </c>
      <c r="K1460" s="13">
        <f t="shared" si="274"/>
        <v>3.1626518366967282E-5</v>
      </c>
      <c r="L1460" s="13">
        <f t="shared" si="275"/>
        <v>0</v>
      </c>
      <c r="M1460" s="13">
        <f t="shared" si="280"/>
        <v>6.4332982713016813E-3</v>
      </c>
      <c r="N1460" s="13">
        <f t="shared" si="276"/>
        <v>3.988644928207042E-3</v>
      </c>
      <c r="O1460" s="13">
        <f t="shared" si="277"/>
        <v>3.988644928207042E-3</v>
      </c>
      <c r="Q1460">
        <v>19.810266157139399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2.5</v>
      </c>
      <c r="G1461" s="13">
        <f t="shared" si="271"/>
        <v>0</v>
      </c>
      <c r="H1461" s="13">
        <f t="shared" si="272"/>
        <v>2.5</v>
      </c>
      <c r="I1461" s="16">
        <f t="shared" si="279"/>
        <v>2.5000316265183669</v>
      </c>
      <c r="J1461" s="13">
        <f t="shared" si="273"/>
        <v>2.4987598876472554</v>
      </c>
      <c r="K1461" s="13">
        <f t="shared" si="274"/>
        <v>1.2717388711114275E-3</v>
      </c>
      <c r="L1461" s="13">
        <f t="shared" si="275"/>
        <v>0</v>
      </c>
      <c r="M1461" s="13">
        <f t="shared" si="280"/>
        <v>2.4446533430946393E-3</v>
      </c>
      <c r="N1461" s="13">
        <f t="shared" si="276"/>
        <v>1.5156850727186763E-3</v>
      </c>
      <c r="O1461" s="13">
        <f t="shared" si="277"/>
        <v>1.5156850727186763E-3</v>
      </c>
      <c r="Q1461">
        <v>16.378602003995219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7.210810811</v>
      </c>
      <c r="G1462" s="13">
        <f t="shared" si="271"/>
        <v>0</v>
      </c>
      <c r="H1462" s="13">
        <f t="shared" si="272"/>
        <v>7.210810811</v>
      </c>
      <c r="I1462" s="16">
        <f t="shared" si="279"/>
        <v>7.212082549871111</v>
      </c>
      <c r="J1462" s="13">
        <f t="shared" si="273"/>
        <v>7.1635320088399999</v>
      </c>
      <c r="K1462" s="13">
        <f t="shared" si="274"/>
        <v>4.8550541031111116E-2</v>
      </c>
      <c r="L1462" s="13">
        <f t="shared" si="275"/>
        <v>0</v>
      </c>
      <c r="M1462" s="13">
        <f t="shared" si="280"/>
        <v>9.2896827037596301E-4</v>
      </c>
      <c r="N1462" s="13">
        <f t="shared" si="276"/>
        <v>5.7596032763309701E-4</v>
      </c>
      <c r="O1462" s="13">
        <f t="shared" si="277"/>
        <v>5.7596032763309701E-4</v>
      </c>
      <c r="Q1462">
        <v>12.970634093548391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64.754806330690499</v>
      </c>
      <c r="G1463" s="13">
        <f t="shared" si="271"/>
        <v>4.412858460917926</v>
      </c>
      <c r="H1463" s="13">
        <f t="shared" si="272"/>
        <v>60.341947869772575</v>
      </c>
      <c r="I1463" s="16">
        <f t="shared" si="279"/>
        <v>60.390498410803687</v>
      </c>
      <c r="J1463" s="13">
        <f t="shared" si="273"/>
        <v>43.547806915262655</v>
      </c>
      <c r="K1463" s="13">
        <f t="shared" si="274"/>
        <v>16.842691495541033</v>
      </c>
      <c r="L1463" s="13">
        <f t="shared" si="275"/>
        <v>0</v>
      </c>
      <c r="M1463" s="13">
        <f t="shared" si="280"/>
        <v>3.5300794274286599E-4</v>
      </c>
      <c r="N1463" s="13">
        <f t="shared" si="276"/>
        <v>2.1886492450057691E-4</v>
      </c>
      <c r="O1463" s="13">
        <f t="shared" si="277"/>
        <v>4.4130773258424263</v>
      </c>
      <c r="Q1463">
        <v>13.207827152513939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4.0089828344001974</v>
      </c>
      <c r="G1464" s="13">
        <f t="shared" si="271"/>
        <v>0</v>
      </c>
      <c r="H1464" s="13">
        <f t="shared" si="272"/>
        <v>4.0089828344001974</v>
      </c>
      <c r="I1464" s="16">
        <f t="shared" si="279"/>
        <v>20.851674329941229</v>
      </c>
      <c r="J1464" s="13">
        <f t="shared" si="273"/>
        <v>20.246124362137493</v>
      </c>
      <c r="K1464" s="13">
        <f t="shared" si="274"/>
        <v>0.60554996780373571</v>
      </c>
      <c r="L1464" s="13">
        <f t="shared" si="275"/>
        <v>0</v>
      </c>
      <c r="M1464" s="13">
        <f t="shared" si="280"/>
        <v>1.3414301824228909E-4</v>
      </c>
      <c r="N1464" s="13">
        <f t="shared" si="276"/>
        <v>8.3168671310219233E-5</v>
      </c>
      <c r="O1464" s="13">
        <f t="shared" si="277"/>
        <v>8.3168671310219233E-5</v>
      </c>
      <c r="Q1464">
        <v>17.47314891021388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3.9632818135808159</v>
      </c>
      <c r="G1465" s="13">
        <f t="shared" si="271"/>
        <v>0</v>
      </c>
      <c r="H1465" s="13">
        <f t="shared" si="272"/>
        <v>3.9632818135808159</v>
      </c>
      <c r="I1465" s="16">
        <f t="shared" si="279"/>
        <v>4.5688317813845511</v>
      </c>
      <c r="J1465" s="13">
        <f t="shared" si="273"/>
        <v>4.5644776463264769</v>
      </c>
      <c r="K1465" s="13">
        <f t="shared" si="274"/>
        <v>4.3541350580742488E-3</v>
      </c>
      <c r="L1465" s="13">
        <f t="shared" si="275"/>
        <v>0</v>
      </c>
      <c r="M1465" s="13">
        <f t="shared" si="280"/>
        <v>5.0974346932069854E-5</v>
      </c>
      <c r="N1465" s="13">
        <f t="shared" si="276"/>
        <v>3.1604095097883308E-5</v>
      </c>
      <c r="O1465" s="13">
        <f t="shared" si="277"/>
        <v>3.1604095097883308E-5</v>
      </c>
      <c r="Q1465">
        <v>20.464814087651501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0.81559704231593311</v>
      </c>
      <c r="G1466" s="13">
        <f t="shared" si="271"/>
        <v>0</v>
      </c>
      <c r="H1466" s="13">
        <f t="shared" si="272"/>
        <v>0.81559704231593311</v>
      </c>
      <c r="I1466" s="16">
        <f t="shared" si="279"/>
        <v>0.81995117737400736</v>
      </c>
      <c r="J1466" s="13">
        <f t="shared" si="273"/>
        <v>0.81993569846149572</v>
      </c>
      <c r="K1466" s="13">
        <f t="shared" si="274"/>
        <v>1.5478912511635023E-5</v>
      </c>
      <c r="L1466" s="13">
        <f t="shared" si="275"/>
        <v>0</v>
      </c>
      <c r="M1466" s="13">
        <f t="shared" si="280"/>
        <v>1.9370251834186547E-5</v>
      </c>
      <c r="N1466" s="13">
        <f t="shared" si="276"/>
        <v>1.2009556137195658E-5</v>
      </c>
      <c r="O1466" s="13">
        <f t="shared" si="277"/>
        <v>1.2009556137195658E-5</v>
      </c>
      <c r="Q1466">
        <v>23.92151562963695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0.3501846883218302</v>
      </c>
      <c r="G1467" s="13">
        <f t="shared" si="271"/>
        <v>0</v>
      </c>
      <c r="H1467" s="13">
        <f t="shared" si="272"/>
        <v>0.3501846883218302</v>
      </c>
      <c r="I1467" s="16">
        <f t="shared" si="279"/>
        <v>0.35020016723434183</v>
      </c>
      <c r="J1467" s="13">
        <f t="shared" si="273"/>
        <v>0.35019936227948628</v>
      </c>
      <c r="K1467" s="13">
        <f t="shared" si="274"/>
        <v>8.0495485554887836E-7</v>
      </c>
      <c r="L1467" s="13">
        <f t="shared" si="275"/>
        <v>0</v>
      </c>
      <c r="M1467" s="13">
        <f t="shared" si="280"/>
        <v>7.3606956969908881E-6</v>
      </c>
      <c r="N1467" s="13">
        <f t="shared" si="276"/>
        <v>4.5636313321343508E-6</v>
      </c>
      <c r="O1467" s="13">
        <f t="shared" si="277"/>
        <v>4.5636313321343508E-6</v>
      </c>
      <c r="Q1467">
        <v>26.833995237963769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8.6681369921658577E-2</v>
      </c>
      <c r="G1468" s="13">
        <f t="shared" si="271"/>
        <v>0</v>
      </c>
      <c r="H1468" s="13">
        <f t="shared" si="272"/>
        <v>8.6681369921658577E-2</v>
      </c>
      <c r="I1468" s="16">
        <f t="shared" si="279"/>
        <v>8.6682174876514126E-2</v>
      </c>
      <c r="J1468" s="13">
        <f t="shared" si="273"/>
        <v>8.6682161055323684E-2</v>
      </c>
      <c r="K1468" s="13">
        <f t="shared" si="274"/>
        <v>1.3821190442131481E-8</v>
      </c>
      <c r="L1468" s="13">
        <f t="shared" si="275"/>
        <v>0</v>
      </c>
      <c r="M1468" s="13">
        <f t="shared" si="280"/>
        <v>2.7970643648565373E-6</v>
      </c>
      <c r="N1468" s="13">
        <f t="shared" si="276"/>
        <v>1.7341799062110531E-6</v>
      </c>
      <c r="O1468" s="13">
        <f t="shared" si="277"/>
        <v>1.7341799062110531E-6</v>
      </c>
      <c r="Q1468">
        <v>25.93298900000001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4.7305589521016689</v>
      </c>
      <c r="G1469" s="13">
        <f t="shared" si="271"/>
        <v>0</v>
      </c>
      <c r="H1469" s="13">
        <f t="shared" si="272"/>
        <v>4.7305589521016689</v>
      </c>
      <c r="I1469" s="16">
        <f t="shared" si="279"/>
        <v>4.7305589659228593</v>
      </c>
      <c r="J1469" s="13">
        <f t="shared" si="273"/>
        <v>4.728590877255904</v>
      </c>
      <c r="K1469" s="13">
        <f t="shared" si="274"/>
        <v>1.9680886669553033E-3</v>
      </c>
      <c r="L1469" s="13">
        <f t="shared" si="275"/>
        <v>0</v>
      </c>
      <c r="M1469" s="13">
        <f t="shared" si="280"/>
        <v>1.0628844586454842E-6</v>
      </c>
      <c r="N1469" s="13">
        <f t="shared" si="276"/>
        <v>6.5898836436020023E-7</v>
      </c>
      <c r="O1469" s="13">
        <f t="shared" si="277"/>
        <v>6.5898836436020023E-7</v>
      </c>
      <c r="Q1469">
        <v>26.88842237602935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13.62815920758918</v>
      </c>
      <c r="G1470" s="13">
        <f t="shared" si="271"/>
        <v>0</v>
      </c>
      <c r="H1470" s="13">
        <f t="shared" si="272"/>
        <v>13.62815920758918</v>
      </c>
      <c r="I1470" s="16">
        <f t="shared" si="279"/>
        <v>13.630127296256134</v>
      </c>
      <c r="J1470" s="13">
        <f t="shared" si="273"/>
        <v>13.583633324959104</v>
      </c>
      <c r="K1470" s="13">
        <f t="shared" si="274"/>
        <v>4.6493971297030257E-2</v>
      </c>
      <c r="L1470" s="13">
        <f t="shared" si="275"/>
        <v>0</v>
      </c>
      <c r="M1470" s="13">
        <f t="shared" si="280"/>
        <v>4.0389609428528395E-7</v>
      </c>
      <c r="N1470" s="13">
        <f t="shared" si="276"/>
        <v>2.5041557845687606E-7</v>
      </c>
      <c r="O1470" s="13">
        <f t="shared" si="277"/>
        <v>2.5041557845687606E-7</v>
      </c>
      <c r="Q1470">
        <v>26.946385712593209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5.0371821651068824</v>
      </c>
      <c r="G1471" s="13">
        <f t="shared" si="271"/>
        <v>0</v>
      </c>
      <c r="H1471" s="13">
        <f t="shared" si="272"/>
        <v>5.0371821651068824</v>
      </c>
      <c r="I1471" s="16">
        <f t="shared" si="279"/>
        <v>5.0836761364039127</v>
      </c>
      <c r="J1471" s="13">
        <f t="shared" si="273"/>
        <v>5.080683718815</v>
      </c>
      <c r="K1471" s="13">
        <f t="shared" si="274"/>
        <v>2.9924175889126658E-3</v>
      </c>
      <c r="L1471" s="13">
        <f t="shared" si="275"/>
        <v>0</v>
      </c>
      <c r="M1471" s="13">
        <f t="shared" si="280"/>
        <v>1.5348051582840789E-7</v>
      </c>
      <c r="N1471" s="13">
        <f t="shared" si="276"/>
        <v>9.51579198136129E-8</v>
      </c>
      <c r="O1471" s="13">
        <f t="shared" si="277"/>
        <v>9.51579198136129E-8</v>
      </c>
      <c r="Q1471">
        <v>25.41589775145626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14.522078654267849</v>
      </c>
      <c r="G1472" s="13">
        <f t="shared" si="271"/>
        <v>0</v>
      </c>
      <c r="H1472" s="13">
        <f t="shared" si="272"/>
        <v>14.522078654267849</v>
      </c>
      <c r="I1472" s="16">
        <f t="shared" si="279"/>
        <v>14.525071071856761</v>
      </c>
      <c r="J1472" s="13">
        <f t="shared" si="273"/>
        <v>14.397720694191669</v>
      </c>
      <c r="K1472" s="13">
        <f t="shared" si="274"/>
        <v>0.12735037766509194</v>
      </c>
      <c r="L1472" s="13">
        <f t="shared" si="275"/>
        <v>0</v>
      </c>
      <c r="M1472" s="13">
        <f t="shared" si="280"/>
        <v>5.8322596014794995E-8</v>
      </c>
      <c r="N1472" s="13">
        <f t="shared" si="276"/>
        <v>3.6160009529172896E-8</v>
      </c>
      <c r="O1472" s="13">
        <f t="shared" si="277"/>
        <v>3.6160009529172896E-8</v>
      </c>
      <c r="Q1472">
        <v>21.045763175969348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8.7467372487452071</v>
      </c>
      <c r="G1473" s="13">
        <f t="shared" si="271"/>
        <v>0</v>
      </c>
      <c r="H1473" s="13">
        <f t="shared" si="272"/>
        <v>8.7467372487452071</v>
      </c>
      <c r="I1473" s="16">
        <f t="shared" si="279"/>
        <v>8.874087626410299</v>
      </c>
      <c r="J1473" s="13">
        <f t="shared" si="273"/>
        <v>8.8215314971453314</v>
      </c>
      <c r="K1473" s="13">
        <f t="shared" si="274"/>
        <v>5.2556129264967666E-2</v>
      </c>
      <c r="L1473" s="13">
        <f t="shared" si="275"/>
        <v>0</v>
      </c>
      <c r="M1473" s="13">
        <f t="shared" si="280"/>
        <v>2.2162586485622099E-8</v>
      </c>
      <c r="N1473" s="13">
        <f t="shared" si="276"/>
        <v>1.3740803621085701E-8</v>
      </c>
      <c r="O1473" s="13">
        <f t="shared" si="277"/>
        <v>1.3740803621085701E-8</v>
      </c>
      <c r="Q1473">
        <v>16.882508093548392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1.3522677624890631</v>
      </c>
      <c r="G1474" s="13">
        <f t="shared" si="271"/>
        <v>0</v>
      </c>
      <c r="H1474" s="13">
        <f t="shared" si="272"/>
        <v>1.3522677624890631</v>
      </c>
      <c r="I1474" s="16">
        <f t="shared" si="279"/>
        <v>1.4048238917540308</v>
      </c>
      <c r="J1474" s="13">
        <f t="shared" si="273"/>
        <v>1.4046653413567598</v>
      </c>
      <c r="K1474" s="13">
        <f t="shared" si="274"/>
        <v>1.5855039727097342E-4</v>
      </c>
      <c r="L1474" s="13">
        <f t="shared" si="275"/>
        <v>0</v>
      </c>
      <c r="M1474" s="13">
        <f t="shared" si="280"/>
        <v>8.4217828645363976E-9</v>
      </c>
      <c r="N1474" s="13">
        <f t="shared" si="276"/>
        <v>5.2215053760125661E-9</v>
      </c>
      <c r="O1474" s="13">
        <f t="shared" si="277"/>
        <v>5.2215053760125661E-9</v>
      </c>
      <c r="Q1474">
        <v>18.883636394823441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62.856875861991419</v>
      </c>
      <c r="G1475" s="13">
        <f t="shared" si="271"/>
        <v>4.1388900999963756</v>
      </c>
      <c r="H1475" s="13">
        <f t="shared" si="272"/>
        <v>58.717985761995045</v>
      </c>
      <c r="I1475" s="16">
        <f t="shared" si="279"/>
        <v>58.718144312392319</v>
      </c>
      <c r="J1475" s="13">
        <f t="shared" si="273"/>
        <v>49.78993985949328</v>
      </c>
      <c r="K1475" s="13">
        <f t="shared" si="274"/>
        <v>8.9282044528990383</v>
      </c>
      <c r="L1475" s="13">
        <f t="shared" si="275"/>
        <v>0</v>
      </c>
      <c r="M1475" s="13">
        <f t="shared" si="280"/>
        <v>3.2002774885238315E-9</v>
      </c>
      <c r="N1475" s="13">
        <f t="shared" si="276"/>
        <v>1.9841720428847756E-9</v>
      </c>
      <c r="O1475" s="13">
        <f t="shared" si="277"/>
        <v>4.1388901019805475</v>
      </c>
      <c r="Q1475">
        <v>18.948799914841938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14.077387073767181</v>
      </c>
      <c r="G1476" s="13">
        <f t="shared" si="271"/>
        <v>0</v>
      </c>
      <c r="H1476" s="13">
        <f t="shared" si="272"/>
        <v>14.077387073767181</v>
      </c>
      <c r="I1476" s="16">
        <f t="shared" si="279"/>
        <v>23.005591526666219</v>
      </c>
      <c r="J1476" s="13">
        <f t="shared" si="273"/>
        <v>22.231311455976677</v>
      </c>
      <c r="K1476" s="13">
        <f t="shared" si="274"/>
        <v>0.7742800706895423</v>
      </c>
      <c r="L1476" s="13">
        <f t="shared" si="275"/>
        <v>0</v>
      </c>
      <c r="M1476" s="13">
        <f t="shared" si="280"/>
        <v>1.2161054456390559E-9</v>
      </c>
      <c r="N1476" s="13">
        <f t="shared" si="276"/>
        <v>7.5398537629621464E-10</v>
      </c>
      <c r="O1476" s="13">
        <f t="shared" si="277"/>
        <v>7.5398537629621464E-10</v>
      </c>
      <c r="Q1476">
        <v>17.770169673428111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29.478658714138721</v>
      </c>
      <c r="G1477" s="13">
        <f t="shared" si="271"/>
        <v>0</v>
      </c>
      <c r="H1477" s="13">
        <f t="shared" si="272"/>
        <v>29.478658714138721</v>
      </c>
      <c r="I1477" s="16">
        <f t="shared" si="279"/>
        <v>30.252938784828263</v>
      </c>
      <c r="J1477" s="13">
        <f t="shared" si="273"/>
        <v>29.050732657000069</v>
      </c>
      <c r="K1477" s="13">
        <f t="shared" si="274"/>
        <v>1.2022061278281946</v>
      </c>
      <c r="L1477" s="13">
        <f t="shared" si="275"/>
        <v>0</v>
      </c>
      <c r="M1477" s="13">
        <f t="shared" si="280"/>
        <v>4.6212006934284125E-10</v>
      </c>
      <c r="N1477" s="13">
        <f t="shared" si="276"/>
        <v>2.8651444299256157E-10</v>
      </c>
      <c r="O1477" s="13">
        <f t="shared" si="277"/>
        <v>2.8651444299256157E-10</v>
      </c>
      <c r="Q1477">
        <v>20.39858718392853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12.112933892169799</v>
      </c>
      <c r="G1478" s="13">
        <f t="shared" ref="G1478:G1541" si="282">IF((F1478-$J$2)&gt;0,$I$2*(F1478-$J$2),0)</f>
        <v>0</v>
      </c>
      <c r="H1478" s="13">
        <f t="shared" ref="H1478:H1541" si="283">F1478-G1478</f>
        <v>12.112933892169799</v>
      </c>
      <c r="I1478" s="16">
        <f t="shared" si="279"/>
        <v>13.315140019997994</v>
      </c>
      <c r="J1478" s="13">
        <f t="shared" ref="J1478:J1541" si="284">I1478/SQRT(1+(I1478/($K$2*(300+(25*Q1478)+0.05*(Q1478)^3)))^2)</f>
        <v>13.238911267317262</v>
      </c>
      <c r="K1478" s="13">
        <f t="shared" ref="K1478:K1541" si="285">I1478-J1478</f>
        <v>7.622875268073237E-2</v>
      </c>
      <c r="L1478" s="13">
        <f t="shared" ref="L1478:L1541" si="286">IF(K1478&gt;$N$2,(K1478-$N$2)/$L$2,0)</f>
        <v>0</v>
      </c>
      <c r="M1478" s="13">
        <f t="shared" si="280"/>
        <v>1.7560562635027968E-10</v>
      </c>
      <c r="N1478" s="13">
        <f t="shared" ref="N1478:N1541" si="287">$M$2*M1478</f>
        <v>1.0887548833717341E-10</v>
      </c>
      <c r="O1478" s="13">
        <f t="shared" ref="O1478:O1541" si="288">N1478+G1478</f>
        <v>1.0887548833717341E-10</v>
      </c>
      <c r="Q1478">
        <v>22.865082535192911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1.715135404015786E-2</v>
      </c>
      <c r="G1479" s="13">
        <f t="shared" si="282"/>
        <v>0</v>
      </c>
      <c r="H1479" s="13">
        <f t="shared" si="283"/>
        <v>1.715135404015786E-2</v>
      </c>
      <c r="I1479" s="16">
        <f t="shared" ref="I1479:I1542" si="290">H1479+K1478-L1478</f>
        <v>9.3380106720890227E-2</v>
      </c>
      <c r="J1479" s="13">
        <f t="shared" si="284"/>
        <v>9.3380085890539907E-2</v>
      </c>
      <c r="K1479" s="13">
        <f t="shared" si="285"/>
        <v>2.0830350319633872E-8</v>
      </c>
      <c r="L1479" s="13">
        <f t="shared" si="286"/>
        <v>0</v>
      </c>
      <c r="M1479" s="13">
        <f t="shared" ref="M1479:M1542" si="291">L1479+M1478-N1478</f>
        <v>6.6730138013106277E-11</v>
      </c>
      <c r="N1479" s="13">
        <f t="shared" si="287"/>
        <v>4.1372685568125889E-11</v>
      </c>
      <c r="O1479" s="13">
        <f t="shared" si="288"/>
        <v>4.1372685568125889E-11</v>
      </c>
      <c r="Q1479">
        <v>24.587735600599672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0.70046400495312788</v>
      </c>
      <c r="G1480" s="13">
        <f t="shared" si="282"/>
        <v>0</v>
      </c>
      <c r="H1480" s="13">
        <f t="shared" si="283"/>
        <v>0.70046400495312788</v>
      </c>
      <c r="I1480" s="16">
        <f t="shared" si="290"/>
        <v>0.70046402578347822</v>
      </c>
      <c r="J1480" s="13">
        <f t="shared" si="284"/>
        <v>0.70045637566711194</v>
      </c>
      <c r="K1480" s="13">
        <f t="shared" si="285"/>
        <v>7.6501163662756611E-6</v>
      </c>
      <c r="L1480" s="13">
        <f t="shared" si="286"/>
        <v>0</v>
      </c>
      <c r="M1480" s="13">
        <f t="shared" si="291"/>
        <v>2.5357452444980388E-11</v>
      </c>
      <c r="N1480" s="13">
        <f t="shared" si="287"/>
        <v>1.5721620515887839E-11</v>
      </c>
      <c r="O1480" s="13">
        <f t="shared" si="288"/>
        <v>1.5721620515887839E-11</v>
      </c>
      <c r="Q1480">
        <v>25.587761000000011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33.118205126539692</v>
      </c>
      <c r="G1481" s="13">
        <f t="shared" si="282"/>
        <v>0</v>
      </c>
      <c r="H1481" s="13">
        <f t="shared" si="283"/>
        <v>33.118205126539692</v>
      </c>
      <c r="I1481" s="16">
        <f t="shared" si="290"/>
        <v>33.118212776656058</v>
      </c>
      <c r="J1481" s="13">
        <f t="shared" si="284"/>
        <v>32.385741199826164</v>
      </c>
      <c r="K1481" s="13">
        <f t="shared" si="285"/>
        <v>0.73247157682989439</v>
      </c>
      <c r="L1481" s="13">
        <f t="shared" si="286"/>
        <v>0</v>
      </c>
      <c r="M1481" s="13">
        <f t="shared" si="291"/>
        <v>9.6358319290925492E-12</v>
      </c>
      <c r="N1481" s="13">
        <f t="shared" si="287"/>
        <v>5.9742157960373803E-12</v>
      </c>
      <c r="O1481" s="13">
        <f t="shared" si="288"/>
        <v>5.9742157960373803E-12</v>
      </c>
      <c r="Q1481">
        <v>26.059069973919222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104.0662609646795</v>
      </c>
      <c r="G1482" s="13">
        <f t="shared" si="282"/>
        <v>10.087510387918238</v>
      </c>
      <c r="H1482" s="13">
        <f t="shared" si="283"/>
        <v>93.978750576761257</v>
      </c>
      <c r="I1482" s="16">
        <f t="shared" si="290"/>
        <v>94.711222153591152</v>
      </c>
      <c r="J1482" s="13">
        <f t="shared" si="284"/>
        <v>78.378684385225952</v>
      </c>
      <c r="K1482" s="13">
        <f t="shared" si="285"/>
        <v>16.332537768365199</v>
      </c>
      <c r="L1482" s="13">
        <f t="shared" si="286"/>
        <v>0</v>
      </c>
      <c r="M1482" s="13">
        <f t="shared" si="291"/>
        <v>3.6616161330551689E-12</v>
      </c>
      <c r="N1482" s="13">
        <f t="shared" si="287"/>
        <v>2.2702020024942045E-12</v>
      </c>
      <c r="O1482" s="13">
        <f t="shared" si="288"/>
        <v>10.087510387920508</v>
      </c>
      <c r="Q1482">
        <v>24.568547765852429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31.968258410637191</v>
      </c>
      <c r="G1483" s="13">
        <f t="shared" si="282"/>
        <v>0</v>
      </c>
      <c r="H1483" s="13">
        <f t="shared" si="283"/>
        <v>31.968258410637191</v>
      </c>
      <c r="I1483" s="16">
        <f t="shared" si="290"/>
        <v>48.30079617900239</v>
      </c>
      <c r="J1483" s="13">
        <f t="shared" si="284"/>
        <v>44.72403534567669</v>
      </c>
      <c r="K1483" s="13">
        <f t="shared" si="285"/>
        <v>3.5767608333257002</v>
      </c>
      <c r="L1483" s="13">
        <f t="shared" si="286"/>
        <v>0</v>
      </c>
      <c r="M1483" s="13">
        <f t="shared" si="291"/>
        <v>1.3914141305609644E-12</v>
      </c>
      <c r="N1483" s="13">
        <f t="shared" si="287"/>
        <v>8.6267676094779787E-13</v>
      </c>
      <c r="O1483" s="13">
        <f t="shared" si="288"/>
        <v>8.6267676094779787E-13</v>
      </c>
      <c r="Q1483">
        <v>22.223953002788029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152.86097299337439</v>
      </c>
      <c r="G1484" s="13">
        <f t="shared" si="282"/>
        <v>17.131081001600254</v>
      </c>
      <c r="H1484" s="13">
        <f t="shared" si="283"/>
        <v>135.72989199177414</v>
      </c>
      <c r="I1484" s="16">
        <f t="shared" si="290"/>
        <v>139.30665282509983</v>
      </c>
      <c r="J1484" s="13">
        <f t="shared" si="284"/>
        <v>75.22239890562399</v>
      </c>
      <c r="K1484" s="13">
        <f t="shared" si="285"/>
        <v>64.084253919475842</v>
      </c>
      <c r="L1484" s="13">
        <f t="shared" si="286"/>
        <v>25.921020085135375</v>
      </c>
      <c r="M1484" s="13">
        <f t="shared" si="291"/>
        <v>25.921020085135904</v>
      </c>
      <c r="N1484" s="13">
        <f t="shared" si="287"/>
        <v>16.071032452784259</v>
      </c>
      <c r="O1484" s="13">
        <f t="shared" si="288"/>
        <v>33.202113454384516</v>
      </c>
      <c r="Q1484">
        <v>18.245842190619619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53.848124250551571</v>
      </c>
      <c r="G1485" s="13">
        <f t="shared" si="282"/>
        <v>2.8384668475959365</v>
      </c>
      <c r="H1485" s="13">
        <f t="shared" si="283"/>
        <v>51.009657402955632</v>
      </c>
      <c r="I1485" s="16">
        <f t="shared" si="290"/>
        <v>89.172891237296085</v>
      </c>
      <c r="J1485" s="13">
        <f t="shared" si="284"/>
        <v>53.728924922880402</v>
      </c>
      <c r="K1485" s="13">
        <f t="shared" si="285"/>
        <v>35.443966314415682</v>
      </c>
      <c r="L1485" s="13">
        <f t="shared" si="286"/>
        <v>0</v>
      </c>
      <c r="M1485" s="13">
        <f t="shared" si="291"/>
        <v>9.8499876323516453</v>
      </c>
      <c r="N1485" s="13">
        <f t="shared" si="287"/>
        <v>6.1069923320580202</v>
      </c>
      <c r="O1485" s="13">
        <f t="shared" si="288"/>
        <v>8.9454591796539571</v>
      </c>
      <c r="Q1485">
        <v>14.203524399039949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42.520682160320263</v>
      </c>
      <c r="G1486" s="13">
        <f t="shared" si="282"/>
        <v>1.2033380617549989</v>
      </c>
      <c r="H1486" s="13">
        <f t="shared" si="283"/>
        <v>41.317344098565265</v>
      </c>
      <c r="I1486" s="16">
        <f t="shared" si="290"/>
        <v>76.761310412980947</v>
      </c>
      <c r="J1486" s="13">
        <f t="shared" si="284"/>
        <v>49.880649148746208</v>
      </c>
      <c r="K1486" s="13">
        <f t="shared" si="285"/>
        <v>26.880661264234739</v>
      </c>
      <c r="L1486" s="13">
        <f t="shared" si="286"/>
        <v>0</v>
      </c>
      <c r="M1486" s="13">
        <f t="shared" si="291"/>
        <v>3.7429953002936251</v>
      </c>
      <c r="N1486" s="13">
        <f t="shared" si="287"/>
        <v>2.3206570861820475</v>
      </c>
      <c r="O1486" s="13">
        <f t="shared" si="288"/>
        <v>3.5239951479370464</v>
      </c>
      <c r="Q1486">
        <v>13.834220093548391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17.89246701725763</v>
      </c>
      <c r="G1487" s="13">
        <f t="shared" si="282"/>
        <v>0</v>
      </c>
      <c r="H1487" s="13">
        <f t="shared" si="283"/>
        <v>17.89246701725763</v>
      </c>
      <c r="I1487" s="16">
        <f t="shared" si="290"/>
        <v>44.773128281492369</v>
      </c>
      <c r="J1487" s="13">
        <f t="shared" si="284"/>
        <v>39.104593127644641</v>
      </c>
      <c r="K1487" s="13">
        <f t="shared" si="285"/>
        <v>5.6685351538477278</v>
      </c>
      <c r="L1487" s="13">
        <f t="shared" si="286"/>
        <v>0</v>
      </c>
      <c r="M1487" s="13">
        <f t="shared" si="291"/>
        <v>1.4223382141115777</v>
      </c>
      <c r="N1487" s="13">
        <f t="shared" si="287"/>
        <v>0.88184969274917813</v>
      </c>
      <c r="O1487" s="13">
        <f t="shared" si="288"/>
        <v>0.88184969274917813</v>
      </c>
      <c r="Q1487">
        <v>16.727490763772241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49.450023311230012</v>
      </c>
      <c r="G1488" s="13">
        <f t="shared" si="282"/>
        <v>2.2035961158249391</v>
      </c>
      <c r="H1488" s="13">
        <f t="shared" si="283"/>
        <v>47.246427195405076</v>
      </c>
      <c r="I1488" s="16">
        <f t="shared" si="290"/>
        <v>52.914962349252804</v>
      </c>
      <c r="J1488" s="13">
        <f t="shared" si="284"/>
        <v>45.982650579226828</v>
      </c>
      <c r="K1488" s="13">
        <f t="shared" si="285"/>
        <v>6.9323117700259758</v>
      </c>
      <c r="L1488" s="13">
        <f t="shared" si="286"/>
        <v>0</v>
      </c>
      <c r="M1488" s="13">
        <f t="shared" si="291"/>
        <v>0.54048852136239955</v>
      </c>
      <c r="N1488" s="13">
        <f t="shared" si="287"/>
        <v>0.33510288324468773</v>
      </c>
      <c r="O1488" s="13">
        <f t="shared" si="288"/>
        <v>2.5386989990696267</v>
      </c>
      <c r="Q1488">
        <v>18.7972098204338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60.471440728373778</v>
      </c>
      <c r="G1489" s="13">
        <f t="shared" si="282"/>
        <v>3.7945499018594742</v>
      </c>
      <c r="H1489" s="13">
        <f t="shared" si="283"/>
        <v>56.676890826514303</v>
      </c>
      <c r="I1489" s="16">
        <f t="shared" si="290"/>
        <v>63.609202596540278</v>
      </c>
      <c r="J1489" s="13">
        <f t="shared" si="284"/>
        <v>53.273436806447066</v>
      </c>
      <c r="K1489" s="13">
        <f t="shared" si="285"/>
        <v>10.335765790093213</v>
      </c>
      <c r="L1489" s="13">
        <f t="shared" si="286"/>
        <v>0</v>
      </c>
      <c r="M1489" s="13">
        <f t="shared" si="291"/>
        <v>0.20538563811771182</v>
      </c>
      <c r="N1489" s="13">
        <f t="shared" si="287"/>
        <v>0.12733909563298132</v>
      </c>
      <c r="O1489" s="13">
        <f t="shared" si="288"/>
        <v>3.9218889974924553</v>
      </c>
      <c r="Q1489">
        <v>19.475023153130969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1.676465751509419</v>
      </c>
      <c r="G1490" s="13">
        <f t="shared" si="282"/>
        <v>0</v>
      </c>
      <c r="H1490" s="13">
        <f t="shared" si="283"/>
        <v>1.676465751509419</v>
      </c>
      <c r="I1490" s="16">
        <f t="shared" si="290"/>
        <v>12.012231541602631</v>
      </c>
      <c r="J1490" s="13">
        <f t="shared" si="284"/>
        <v>11.972566827513697</v>
      </c>
      <c r="K1490" s="13">
        <f t="shared" si="285"/>
        <v>3.9664714088933906E-2</v>
      </c>
      <c r="L1490" s="13">
        <f t="shared" si="286"/>
        <v>0</v>
      </c>
      <c r="M1490" s="13">
        <f t="shared" si="291"/>
        <v>7.8046542484730502E-2</v>
      </c>
      <c r="N1490" s="13">
        <f t="shared" si="287"/>
        <v>4.8388856340532908E-2</v>
      </c>
      <c r="O1490" s="13">
        <f t="shared" si="288"/>
        <v>4.8388856340532908E-2</v>
      </c>
      <c r="Q1490">
        <v>25.352606273682849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3.0928243741290582</v>
      </c>
      <c r="G1491" s="13">
        <f t="shared" si="282"/>
        <v>0</v>
      </c>
      <c r="H1491" s="13">
        <f t="shared" si="283"/>
        <v>3.0928243741290582</v>
      </c>
      <c r="I1491" s="16">
        <f t="shared" si="290"/>
        <v>3.1324890882179921</v>
      </c>
      <c r="J1491" s="13">
        <f t="shared" si="284"/>
        <v>3.1317816329280133</v>
      </c>
      <c r="K1491" s="13">
        <f t="shared" si="285"/>
        <v>7.0745528997884222E-4</v>
      </c>
      <c r="L1491" s="13">
        <f t="shared" si="286"/>
        <v>0</v>
      </c>
      <c r="M1491" s="13">
        <f t="shared" si="291"/>
        <v>2.9657686144197594E-2</v>
      </c>
      <c r="N1491" s="13">
        <f t="shared" si="287"/>
        <v>1.8387765409402509E-2</v>
      </c>
      <c r="O1491" s="13">
        <f t="shared" si="288"/>
        <v>1.8387765409402509E-2</v>
      </c>
      <c r="Q1491">
        <v>25.344498992235572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8.7833297993417256E-2</v>
      </c>
      <c r="G1492" s="13">
        <f t="shared" si="282"/>
        <v>0</v>
      </c>
      <c r="H1492" s="13">
        <f t="shared" si="283"/>
        <v>8.7833297993417256E-2</v>
      </c>
      <c r="I1492" s="16">
        <f t="shared" si="290"/>
        <v>8.8540753283396098E-2</v>
      </c>
      <c r="J1492" s="13">
        <f t="shared" si="284"/>
        <v>8.8540744694174431E-2</v>
      </c>
      <c r="K1492" s="13">
        <f t="shared" si="285"/>
        <v>8.5892216672434074E-9</v>
      </c>
      <c r="L1492" s="13">
        <f t="shared" si="286"/>
        <v>0</v>
      </c>
      <c r="M1492" s="13">
        <f t="shared" si="291"/>
        <v>1.1269920734795085E-2</v>
      </c>
      <c r="N1492" s="13">
        <f t="shared" si="287"/>
        <v>6.9873508555729526E-3</v>
      </c>
      <c r="O1492" s="13">
        <f t="shared" si="288"/>
        <v>6.9873508555729526E-3</v>
      </c>
      <c r="Q1492">
        <v>29.89847416373528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0.1048412721922964</v>
      </c>
      <c r="G1493" s="13">
        <f t="shared" si="282"/>
        <v>0</v>
      </c>
      <c r="H1493" s="13">
        <f t="shared" si="283"/>
        <v>0.1048412721922964</v>
      </c>
      <c r="I1493" s="16">
        <f t="shared" si="290"/>
        <v>0.10484128078151807</v>
      </c>
      <c r="J1493" s="13">
        <f t="shared" si="284"/>
        <v>0.10484126027215315</v>
      </c>
      <c r="K1493" s="13">
        <f t="shared" si="285"/>
        <v>2.0509364914711448E-8</v>
      </c>
      <c r="L1493" s="13">
        <f t="shared" si="286"/>
        <v>0</v>
      </c>
      <c r="M1493" s="13">
        <f t="shared" si="291"/>
        <v>4.2825698792221326E-3</v>
      </c>
      <c r="N1493" s="13">
        <f t="shared" si="287"/>
        <v>2.6551933251177224E-3</v>
      </c>
      <c r="O1493" s="13">
        <f t="shared" si="288"/>
        <v>2.6551933251177224E-3</v>
      </c>
      <c r="Q1493">
        <v>27.211285000000011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1.641498694387816</v>
      </c>
      <c r="G1494" s="13">
        <f t="shared" si="282"/>
        <v>0</v>
      </c>
      <c r="H1494" s="13">
        <f t="shared" si="283"/>
        <v>1.641498694387816</v>
      </c>
      <c r="I1494" s="16">
        <f t="shared" si="290"/>
        <v>1.6414987148971809</v>
      </c>
      <c r="J1494" s="13">
        <f t="shared" si="284"/>
        <v>1.6413997834922709</v>
      </c>
      <c r="K1494" s="13">
        <f t="shared" si="285"/>
        <v>9.8931404910018728E-5</v>
      </c>
      <c r="L1494" s="13">
        <f t="shared" si="286"/>
        <v>0</v>
      </c>
      <c r="M1494" s="13">
        <f t="shared" si="291"/>
        <v>1.6273765541044102E-3</v>
      </c>
      <c r="N1494" s="13">
        <f t="shared" si="287"/>
        <v>1.0089734635447343E-3</v>
      </c>
      <c r="O1494" s="13">
        <f t="shared" si="288"/>
        <v>1.0089734635447343E-3</v>
      </c>
      <c r="Q1494">
        <v>25.55232178257733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36.701965765433037</v>
      </c>
      <c r="G1495" s="13">
        <f t="shared" si="282"/>
        <v>0.36339991878008993</v>
      </c>
      <c r="H1495" s="13">
        <f t="shared" si="283"/>
        <v>36.338565846652948</v>
      </c>
      <c r="I1495" s="16">
        <f t="shared" si="290"/>
        <v>36.338664778057861</v>
      </c>
      <c r="J1495" s="13">
        <f t="shared" si="284"/>
        <v>34.580306291068034</v>
      </c>
      <c r="K1495" s="13">
        <f t="shared" si="285"/>
        <v>1.7583584869898274</v>
      </c>
      <c r="L1495" s="13">
        <f t="shared" si="286"/>
        <v>0</v>
      </c>
      <c r="M1495" s="13">
        <f t="shared" si="291"/>
        <v>6.1840309055967587E-4</v>
      </c>
      <c r="N1495" s="13">
        <f t="shared" si="287"/>
        <v>3.8340991614699906E-4</v>
      </c>
      <c r="O1495" s="13">
        <f t="shared" si="288"/>
        <v>0.36378332869623692</v>
      </c>
      <c r="Q1495">
        <v>21.5005886757727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5.5115759874807546</v>
      </c>
      <c r="G1496" s="13">
        <f t="shared" si="282"/>
        <v>0</v>
      </c>
      <c r="H1496" s="13">
        <f t="shared" si="283"/>
        <v>5.5115759874807546</v>
      </c>
      <c r="I1496" s="16">
        <f t="shared" si="290"/>
        <v>7.2699344744705821</v>
      </c>
      <c r="J1496" s="13">
        <f t="shared" si="284"/>
        <v>7.2472450442579497</v>
      </c>
      <c r="K1496" s="13">
        <f t="shared" si="285"/>
        <v>2.2689430212632367E-2</v>
      </c>
      <c r="L1496" s="13">
        <f t="shared" si="286"/>
        <v>0</v>
      </c>
      <c r="M1496" s="13">
        <f t="shared" si="291"/>
        <v>2.3499317441267681E-4</v>
      </c>
      <c r="N1496" s="13">
        <f t="shared" si="287"/>
        <v>1.4569576813585963E-4</v>
      </c>
      <c r="O1496" s="13">
        <f t="shared" si="288"/>
        <v>1.4569576813585963E-4</v>
      </c>
      <c r="Q1496">
        <v>18.625092401156341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12.11204882389081</v>
      </c>
      <c r="G1497" s="13">
        <f t="shared" si="282"/>
        <v>0</v>
      </c>
      <c r="H1497" s="13">
        <f t="shared" si="283"/>
        <v>12.11204882389081</v>
      </c>
      <c r="I1497" s="16">
        <f t="shared" si="290"/>
        <v>12.134738254103443</v>
      </c>
      <c r="J1497" s="13">
        <f t="shared" si="284"/>
        <v>12.001707260307713</v>
      </c>
      <c r="K1497" s="13">
        <f t="shared" si="285"/>
        <v>0.13303099379572991</v>
      </c>
      <c r="L1497" s="13">
        <f t="shared" si="286"/>
        <v>0</v>
      </c>
      <c r="M1497" s="13">
        <f t="shared" si="291"/>
        <v>8.9297406276817184E-5</v>
      </c>
      <c r="N1497" s="13">
        <f t="shared" si="287"/>
        <v>5.5364391891626654E-5</v>
      </c>
      <c r="O1497" s="13">
        <f t="shared" si="288"/>
        <v>5.5364391891626654E-5</v>
      </c>
      <c r="Q1497">
        <v>16.900083473543209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36.310362843476803</v>
      </c>
      <c r="G1498" s="13">
        <f t="shared" si="282"/>
        <v>0.30687160416065179</v>
      </c>
      <c r="H1498" s="13">
        <f t="shared" si="283"/>
        <v>36.003491239316148</v>
      </c>
      <c r="I1498" s="16">
        <f t="shared" si="290"/>
        <v>36.136522233111876</v>
      </c>
      <c r="J1498" s="13">
        <f t="shared" si="284"/>
        <v>31.917970689833901</v>
      </c>
      <c r="K1498" s="13">
        <f t="shared" si="285"/>
        <v>4.2185515432779752</v>
      </c>
      <c r="L1498" s="13">
        <f t="shared" si="286"/>
        <v>0</v>
      </c>
      <c r="M1498" s="13">
        <f t="shared" si="291"/>
        <v>3.393301438519053E-5</v>
      </c>
      <c r="N1498" s="13">
        <f t="shared" si="287"/>
        <v>2.103846891881813E-5</v>
      </c>
      <c r="O1498" s="13">
        <f t="shared" si="288"/>
        <v>0.30689264262957061</v>
      </c>
      <c r="Q1498">
        <v>14.36378309354839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10.813941120244101</v>
      </c>
      <c r="G1499" s="13">
        <f t="shared" si="282"/>
        <v>0</v>
      </c>
      <c r="H1499" s="13">
        <f t="shared" si="283"/>
        <v>10.813941120244101</v>
      </c>
      <c r="I1499" s="16">
        <f t="shared" si="290"/>
        <v>15.032492663522076</v>
      </c>
      <c r="J1499" s="13">
        <f t="shared" si="284"/>
        <v>14.793303697252027</v>
      </c>
      <c r="K1499" s="13">
        <f t="shared" si="285"/>
        <v>0.23918896627004926</v>
      </c>
      <c r="L1499" s="13">
        <f t="shared" si="286"/>
        <v>0</v>
      </c>
      <c r="M1499" s="13">
        <f t="shared" si="291"/>
        <v>1.28945454663724E-5</v>
      </c>
      <c r="N1499" s="13">
        <f t="shared" si="287"/>
        <v>7.9946181891508874E-6</v>
      </c>
      <c r="O1499" s="13">
        <f t="shared" si="288"/>
        <v>7.9946181891508874E-6</v>
      </c>
      <c r="Q1499">
        <v>17.24232179019009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10.55795977191284</v>
      </c>
      <c r="G1500" s="13">
        <f t="shared" si="282"/>
        <v>0</v>
      </c>
      <c r="H1500" s="13">
        <f t="shared" si="283"/>
        <v>10.55795977191284</v>
      </c>
      <c r="I1500" s="16">
        <f t="shared" si="290"/>
        <v>10.797148738182889</v>
      </c>
      <c r="J1500" s="13">
        <f t="shared" si="284"/>
        <v>10.71379163796564</v>
      </c>
      <c r="K1500" s="13">
        <f t="shared" si="285"/>
        <v>8.3357100217249069E-2</v>
      </c>
      <c r="L1500" s="13">
        <f t="shared" si="286"/>
        <v>0</v>
      </c>
      <c r="M1500" s="13">
        <f t="shared" si="291"/>
        <v>4.8999272772215127E-6</v>
      </c>
      <c r="N1500" s="13">
        <f t="shared" si="287"/>
        <v>3.0379549118773377E-6</v>
      </c>
      <c r="O1500" s="13">
        <f t="shared" si="288"/>
        <v>3.0379549118773377E-6</v>
      </c>
      <c r="Q1500">
        <v>17.76522193154301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24.970497649783979</v>
      </c>
      <c r="G1501" s="13">
        <f t="shared" si="282"/>
        <v>0</v>
      </c>
      <c r="H1501" s="13">
        <f t="shared" si="283"/>
        <v>24.970497649783979</v>
      </c>
      <c r="I1501" s="16">
        <f t="shared" si="290"/>
        <v>25.053854750001229</v>
      </c>
      <c r="J1501" s="13">
        <f t="shared" si="284"/>
        <v>24.102507441534744</v>
      </c>
      <c r="K1501" s="13">
        <f t="shared" si="285"/>
        <v>0.95134730846648452</v>
      </c>
      <c r="L1501" s="13">
        <f t="shared" si="286"/>
        <v>0</v>
      </c>
      <c r="M1501" s="13">
        <f t="shared" si="291"/>
        <v>1.861972365344175E-6</v>
      </c>
      <c r="N1501" s="13">
        <f t="shared" si="287"/>
        <v>1.1544228665133884E-6</v>
      </c>
      <c r="O1501" s="13">
        <f t="shared" si="288"/>
        <v>1.1544228665133884E-6</v>
      </c>
      <c r="Q1501">
        <v>18.075714677426031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1.3328400431657561</v>
      </c>
      <c r="G1502" s="13">
        <f t="shared" si="282"/>
        <v>0</v>
      </c>
      <c r="H1502" s="13">
        <f t="shared" si="283"/>
        <v>1.3328400431657561</v>
      </c>
      <c r="I1502" s="16">
        <f t="shared" si="290"/>
        <v>2.2841873516322408</v>
      </c>
      <c r="J1502" s="13">
        <f t="shared" si="284"/>
        <v>2.2836989667843688</v>
      </c>
      <c r="K1502" s="13">
        <f t="shared" si="285"/>
        <v>4.8838484787205871E-4</v>
      </c>
      <c r="L1502" s="13">
        <f t="shared" si="286"/>
        <v>0</v>
      </c>
      <c r="M1502" s="13">
        <f t="shared" si="291"/>
        <v>7.0754949883078663E-7</v>
      </c>
      <c r="N1502" s="13">
        <f t="shared" si="287"/>
        <v>4.3868068927508773E-7</v>
      </c>
      <c r="O1502" s="13">
        <f t="shared" si="288"/>
        <v>4.3868068927508773E-7</v>
      </c>
      <c r="Q1502">
        <v>21.235834427533931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0.33058434591872649</v>
      </c>
      <c r="G1503" s="13">
        <f t="shared" si="282"/>
        <v>0</v>
      </c>
      <c r="H1503" s="13">
        <f t="shared" si="283"/>
        <v>0.33058434591872649</v>
      </c>
      <c r="I1503" s="16">
        <f t="shared" si="290"/>
        <v>0.33107273076659854</v>
      </c>
      <c r="J1503" s="13">
        <f t="shared" si="284"/>
        <v>0.33107195847896576</v>
      </c>
      <c r="K1503" s="13">
        <f t="shared" si="285"/>
        <v>7.7228763278869295E-7</v>
      </c>
      <c r="L1503" s="13">
        <f t="shared" si="286"/>
        <v>0</v>
      </c>
      <c r="M1503" s="13">
        <f t="shared" si="291"/>
        <v>2.688688095556989E-7</v>
      </c>
      <c r="N1503" s="13">
        <f t="shared" si="287"/>
        <v>1.666986619245333E-7</v>
      </c>
      <c r="O1503" s="13">
        <f t="shared" si="288"/>
        <v>1.666986619245333E-7</v>
      </c>
      <c r="Q1503">
        <v>25.91210917034422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7.210810811</v>
      </c>
      <c r="G1504" s="13">
        <f t="shared" si="282"/>
        <v>0</v>
      </c>
      <c r="H1504" s="13">
        <f t="shared" si="283"/>
        <v>7.210810811</v>
      </c>
      <c r="I1504" s="16">
        <f t="shared" si="290"/>
        <v>7.2108115832876329</v>
      </c>
      <c r="J1504" s="13">
        <f t="shared" si="284"/>
        <v>7.2028327125204035</v>
      </c>
      <c r="K1504" s="13">
        <f t="shared" si="285"/>
        <v>7.9788707672294734E-3</v>
      </c>
      <c r="L1504" s="13">
        <f t="shared" si="286"/>
        <v>0</v>
      </c>
      <c r="M1504" s="13">
        <f t="shared" si="291"/>
        <v>1.0217014763116559E-7</v>
      </c>
      <c r="N1504" s="13">
        <f t="shared" si="287"/>
        <v>6.3345491531322668E-8</v>
      </c>
      <c r="O1504" s="13">
        <f t="shared" si="288"/>
        <v>6.3345491531322668E-8</v>
      </c>
      <c r="Q1504">
        <v>25.900458486317671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7.8222506298731638</v>
      </c>
      <c r="G1505" s="13">
        <f t="shared" si="282"/>
        <v>0</v>
      </c>
      <c r="H1505" s="13">
        <f t="shared" si="283"/>
        <v>7.8222506298731638</v>
      </c>
      <c r="I1505" s="16">
        <f t="shared" si="290"/>
        <v>7.8302295006403932</v>
      </c>
      <c r="J1505" s="13">
        <f t="shared" si="284"/>
        <v>7.8206578501198285</v>
      </c>
      <c r="K1505" s="13">
        <f t="shared" si="285"/>
        <v>9.5716505205647451E-3</v>
      </c>
      <c r="L1505" s="13">
        <f t="shared" si="286"/>
        <v>0</v>
      </c>
      <c r="M1505" s="13">
        <f t="shared" si="291"/>
        <v>3.8824656099842925E-8</v>
      </c>
      <c r="N1505" s="13">
        <f t="shared" si="287"/>
        <v>2.4071286781902615E-8</v>
      </c>
      <c r="O1505" s="13">
        <f t="shared" si="288"/>
        <v>2.4071286781902615E-8</v>
      </c>
      <c r="Q1505">
        <v>26.371510000000011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2.2411336911055848</v>
      </c>
      <c r="G1506" s="13">
        <f t="shared" si="282"/>
        <v>0</v>
      </c>
      <c r="H1506" s="13">
        <f t="shared" si="283"/>
        <v>2.2411336911055848</v>
      </c>
      <c r="I1506" s="16">
        <f t="shared" si="290"/>
        <v>2.2507053416261495</v>
      </c>
      <c r="J1506" s="13">
        <f t="shared" si="284"/>
        <v>2.2504561214220291</v>
      </c>
      <c r="K1506" s="13">
        <f t="shared" si="285"/>
        <v>2.4922020412043722E-4</v>
      </c>
      <c r="L1506" s="13">
        <f t="shared" si="286"/>
        <v>0</v>
      </c>
      <c r="M1506" s="13">
        <f t="shared" si="291"/>
        <v>1.475336931794031E-8</v>
      </c>
      <c r="N1506" s="13">
        <f t="shared" si="287"/>
        <v>9.1470889771229927E-9</v>
      </c>
      <c r="O1506" s="13">
        <f t="shared" si="288"/>
        <v>9.1470889771229927E-9</v>
      </c>
      <c r="Q1506">
        <v>25.71766376268592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20.296385212226991</v>
      </c>
      <c r="G1507" s="13">
        <f t="shared" si="282"/>
        <v>0</v>
      </c>
      <c r="H1507" s="13">
        <f t="shared" si="283"/>
        <v>20.296385212226991</v>
      </c>
      <c r="I1507" s="16">
        <f t="shared" si="290"/>
        <v>20.296634432431112</v>
      </c>
      <c r="J1507" s="13">
        <f t="shared" si="284"/>
        <v>20.022329237050485</v>
      </c>
      <c r="K1507" s="13">
        <f t="shared" si="285"/>
        <v>0.27430519538062725</v>
      </c>
      <c r="L1507" s="13">
        <f t="shared" si="286"/>
        <v>0</v>
      </c>
      <c r="M1507" s="13">
        <f t="shared" si="291"/>
        <v>5.6062803408173174E-9</v>
      </c>
      <c r="N1507" s="13">
        <f t="shared" si="287"/>
        <v>3.4758938113067368E-9</v>
      </c>
      <c r="O1507" s="13">
        <f t="shared" si="288"/>
        <v>3.4758938113067368E-9</v>
      </c>
      <c r="Q1507">
        <v>22.668674324265091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24.762007221138759</v>
      </c>
      <c r="G1508" s="13">
        <f t="shared" si="282"/>
        <v>0</v>
      </c>
      <c r="H1508" s="13">
        <f t="shared" si="283"/>
        <v>24.762007221138759</v>
      </c>
      <c r="I1508" s="16">
        <f t="shared" si="290"/>
        <v>25.036312416519387</v>
      </c>
      <c r="J1508" s="13">
        <f t="shared" si="284"/>
        <v>23.873412481470393</v>
      </c>
      <c r="K1508" s="13">
        <f t="shared" si="285"/>
        <v>1.1628999350489941</v>
      </c>
      <c r="L1508" s="13">
        <f t="shared" si="286"/>
        <v>0</v>
      </c>
      <c r="M1508" s="13">
        <f t="shared" si="291"/>
        <v>2.1303865295105806E-9</v>
      </c>
      <c r="N1508" s="13">
        <f t="shared" si="287"/>
        <v>1.3208396482965599E-9</v>
      </c>
      <c r="O1508" s="13">
        <f t="shared" si="288"/>
        <v>1.3208396482965599E-9</v>
      </c>
      <c r="Q1508">
        <v>16.54176892901933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52.858525749543929</v>
      </c>
      <c r="G1509" s="13">
        <f t="shared" si="282"/>
        <v>2.6956172101814939</v>
      </c>
      <c r="H1509" s="13">
        <f t="shared" si="283"/>
        <v>50.162908539362434</v>
      </c>
      <c r="I1509" s="16">
        <f t="shared" si="290"/>
        <v>51.325808474411431</v>
      </c>
      <c r="J1509" s="13">
        <f t="shared" si="284"/>
        <v>40.586590541642344</v>
      </c>
      <c r="K1509" s="13">
        <f t="shared" si="285"/>
        <v>10.739217932769087</v>
      </c>
      <c r="L1509" s="13">
        <f t="shared" si="286"/>
        <v>0</v>
      </c>
      <c r="M1509" s="13">
        <f t="shared" si="291"/>
        <v>8.0954688121402064E-10</v>
      </c>
      <c r="N1509" s="13">
        <f t="shared" si="287"/>
        <v>5.0191906635269283E-10</v>
      </c>
      <c r="O1509" s="13">
        <f t="shared" si="288"/>
        <v>2.6956172106834129</v>
      </c>
      <c r="Q1509">
        <v>13.98358016975255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43.18384625098787</v>
      </c>
      <c r="G1510" s="13">
        <f t="shared" si="282"/>
        <v>1.2990665312319494</v>
      </c>
      <c r="H1510" s="13">
        <f t="shared" si="283"/>
        <v>41.884779719755919</v>
      </c>
      <c r="I1510" s="16">
        <f t="shared" si="290"/>
        <v>52.623997652525006</v>
      </c>
      <c r="J1510" s="13">
        <f t="shared" si="284"/>
        <v>40.941895450294012</v>
      </c>
      <c r="K1510" s="13">
        <f t="shared" si="285"/>
        <v>11.682102202230993</v>
      </c>
      <c r="L1510" s="13">
        <f t="shared" si="286"/>
        <v>0</v>
      </c>
      <c r="M1510" s="13">
        <f t="shared" si="291"/>
        <v>3.0762781486132781E-10</v>
      </c>
      <c r="N1510" s="13">
        <f t="shared" si="287"/>
        <v>1.9072924521402323E-10</v>
      </c>
      <c r="O1510" s="13">
        <f t="shared" si="288"/>
        <v>1.2990665314226786</v>
      </c>
      <c r="Q1510">
        <v>13.73297509354839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7.210810811</v>
      </c>
      <c r="G1511" s="13">
        <f t="shared" si="282"/>
        <v>0</v>
      </c>
      <c r="H1511" s="13">
        <f t="shared" si="283"/>
        <v>7.210810811</v>
      </c>
      <c r="I1511" s="16">
        <f t="shared" si="290"/>
        <v>18.892913013230995</v>
      </c>
      <c r="J1511" s="13">
        <f t="shared" si="284"/>
        <v>18.361454021951314</v>
      </c>
      <c r="K1511" s="13">
        <f t="shared" si="285"/>
        <v>0.53145899127968121</v>
      </c>
      <c r="L1511" s="13">
        <f t="shared" si="286"/>
        <v>0</v>
      </c>
      <c r="M1511" s="13">
        <f t="shared" si="291"/>
        <v>1.1689856964730458E-10</v>
      </c>
      <c r="N1511" s="13">
        <f t="shared" si="287"/>
        <v>7.2477113181328833E-11</v>
      </c>
      <c r="O1511" s="13">
        <f t="shared" si="288"/>
        <v>7.2477113181328833E-11</v>
      </c>
      <c r="Q1511">
        <v>16.30788433686919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17.596688016779549</v>
      </c>
      <c r="G1512" s="13">
        <f t="shared" si="282"/>
        <v>0</v>
      </c>
      <c r="H1512" s="13">
        <f t="shared" si="283"/>
        <v>17.596688016779549</v>
      </c>
      <c r="I1512" s="16">
        <f t="shared" si="290"/>
        <v>18.12814700805923</v>
      </c>
      <c r="J1512" s="13">
        <f t="shared" si="284"/>
        <v>17.66093811321652</v>
      </c>
      <c r="K1512" s="13">
        <f t="shared" si="285"/>
        <v>0.46720889484270955</v>
      </c>
      <c r="L1512" s="13">
        <f t="shared" si="286"/>
        <v>0</v>
      </c>
      <c r="M1512" s="13">
        <f t="shared" si="291"/>
        <v>4.4421456465975745E-11</v>
      </c>
      <c r="N1512" s="13">
        <f t="shared" si="287"/>
        <v>2.7541303008904963E-11</v>
      </c>
      <c r="O1512" s="13">
        <f t="shared" si="288"/>
        <v>2.7541303008904963E-11</v>
      </c>
      <c r="Q1512">
        <v>16.368691052016722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42.977087830324763</v>
      </c>
      <c r="G1513" s="13">
        <f t="shared" si="282"/>
        <v>1.2692207246810769</v>
      </c>
      <c r="H1513" s="13">
        <f t="shared" si="283"/>
        <v>41.707867105643686</v>
      </c>
      <c r="I1513" s="16">
        <f t="shared" si="290"/>
        <v>42.175076000486399</v>
      </c>
      <c r="J1513" s="13">
        <f t="shared" si="284"/>
        <v>38.294489936698511</v>
      </c>
      <c r="K1513" s="13">
        <f t="shared" si="285"/>
        <v>3.880586063787888</v>
      </c>
      <c r="L1513" s="13">
        <f t="shared" si="286"/>
        <v>0</v>
      </c>
      <c r="M1513" s="13">
        <f t="shared" si="291"/>
        <v>1.6880153457070782E-11</v>
      </c>
      <c r="N1513" s="13">
        <f t="shared" si="287"/>
        <v>1.0465695143383885E-11</v>
      </c>
      <c r="O1513" s="13">
        <f t="shared" si="288"/>
        <v>1.2692207246915426</v>
      </c>
      <c r="Q1513">
        <v>18.562517470875491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16.805753629381641</v>
      </c>
      <c r="G1514" s="13">
        <f t="shared" si="282"/>
        <v>0</v>
      </c>
      <c r="H1514" s="13">
        <f t="shared" si="283"/>
        <v>16.805753629381641</v>
      </c>
      <c r="I1514" s="16">
        <f t="shared" si="290"/>
        <v>20.686339693169529</v>
      </c>
      <c r="J1514" s="13">
        <f t="shared" si="284"/>
        <v>20.328615627766933</v>
      </c>
      <c r="K1514" s="13">
        <f t="shared" si="285"/>
        <v>0.35772406540259638</v>
      </c>
      <c r="L1514" s="13">
        <f t="shared" si="286"/>
        <v>0</v>
      </c>
      <c r="M1514" s="13">
        <f t="shared" si="291"/>
        <v>6.4144583136868975E-12</v>
      </c>
      <c r="N1514" s="13">
        <f t="shared" si="287"/>
        <v>3.9769641544858764E-12</v>
      </c>
      <c r="O1514" s="13">
        <f t="shared" si="288"/>
        <v>3.9769641544858764E-12</v>
      </c>
      <c r="Q1514">
        <v>21.151675340119901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4.2324766773656144</v>
      </c>
      <c r="G1515" s="13">
        <f t="shared" si="282"/>
        <v>0</v>
      </c>
      <c r="H1515" s="13">
        <f t="shared" si="283"/>
        <v>4.2324766773656144</v>
      </c>
      <c r="I1515" s="16">
        <f t="shared" si="290"/>
        <v>4.5902007427682108</v>
      </c>
      <c r="J1515" s="13">
        <f t="shared" si="284"/>
        <v>4.5874774622097743</v>
      </c>
      <c r="K1515" s="13">
        <f t="shared" si="285"/>
        <v>2.7232805584365138E-3</v>
      </c>
      <c r="L1515" s="13">
        <f t="shared" si="286"/>
        <v>0</v>
      </c>
      <c r="M1515" s="13">
        <f t="shared" si="291"/>
        <v>2.4374941592010211E-12</v>
      </c>
      <c r="N1515" s="13">
        <f t="shared" si="287"/>
        <v>1.5112463787046332E-12</v>
      </c>
      <c r="O1515" s="13">
        <f t="shared" si="288"/>
        <v>1.5112463787046332E-12</v>
      </c>
      <c r="Q1515">
        <v>23.895295735774191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2.5921567297937971</v>
      </c>
      <c r="G1516" s="13">
        <f t="shared" si="282"/>
        <v>0</v>
      </c>
      <c r="H1516" s="13">
        <f t="shared" si="283"/>
        <v>2.5921567297937971</v>
      </c>
      <c r="I1516" s="16">
        <f t="shared" si="290"/>
        <v>2.5948800103522336</v>
      </c>
      <c r="J1516" s="13">
        <f t="shared" si="284"/>
        <v>2.5945157046865779</v>
      </c>
      <c r="K1516" s="13">
        <f t="shared" si="285"/>
        <v>3.6430566565570643E-4</v>
      </c>
      <c r="L1516" s="13">
        <f t="shared" si="286"/>
        <v>0</v>
      </c>
      <c r="M1516" s="13">
        <f t="shared" si="291"/>
        <v>9.2624778049638792E-13</v>
      </c>
      <c r="N1516" s="13">
        <f t="shared" si="287"/>
        <v>5.7427362390776052E-13</v>
      </c>
      <c r="O1516" s="13">
        <f t="shared" si="288"/>
        <v>5.7427362390776052E-13</v>
      </c>
      <c r="Q1516">
        <v>26.058758025334011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35.566420916877611</v>
      </c>
      <c r="G1517" s="13">
        <f t="shared" si="282"/>
        <v>0.19948276478398858</v>
      </c>
      <c r="H1517" s="13">
        <f t="shared" si="283"/>
        <v>35.366938152093624</v>
      </c>
      <c r="I1517" s="16">
        <f t="shared" si="290"/>
        <v>35.36730245775928</v>
      </c>
      <c r="J1517" s="13">
        <f t="shared" si="284"/>
        <v>34.605595060434666</v>
      </c>
      <c r="K1517" s="13">
        <f t="shared" si="285"/>
        <v>0.76170739732461357</v>
      </c>
      <c r="L1517" s="13">
        <f t="shared" si="286"/>
        <v>0</v>
      </c>
      <c r="M1517" s="13">
        <f t="shared" si="291"/>
        <v>3.5197415658862741E-13</v>
      </c>
      <c r="N1517" s="13">
        <f t="shared" si="287"/>
        <v>2.18223977084949E-13</v>
      </c>
      <c r="O1517" s="13">
        <f t="shared" si="288"/>
        <v>0.19948276478420679</v>
      </c>
      <c r="Q1517">
        <v>27.214041000000009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2.5500944181313612</v>
      </c>
      <c r="G1518" s="13">
        <f t="shared" si="282"/>
        <v>0</v>
      </c>
      <c r="H1518" s="13">
        <f t="shared" si="283"/>
        <v>2.5500944181313612</v>
      </c>
      <c r="I1518" s="16">
        <f t="shared" si="290"/>
        <v>3.3118018154559747</v>
      </c>
      <c r="J1518" s="13">
        <f t="shared" si="284"/>
        <v>3.3111085870896302</v>
      </c>
      <c r="K1518" s="13">
        <f t="shared" si="285"/>
        <v>6.9322836634455598E-4</v>
      </c>
      <c r="L1518" s="13">
        <f t="shared" si="286"/>
        <v>0</v>
      </c>
      <c r="M1518" s="13">
        <f t="shared" si="291"/>
        <v>1.3375017950367841E-13</v>
      </c>
      <c r="N1518" s="13">
        <f t="shared" si="287"/>
        <v>8.2925111292280611E-14</v>
      </c>
      <c r="O1518" s="13">
        <f t="shared" si="288"/>
        <v>8.2925111292280611E-14</v>
      </c>
      <c r="Q1518">
        <v>26.700013864100178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24.646997823272262</v>
      </c>
      <c r="G1519" s="13">
        <f t="shared" si="282"/>
        <v>0</v>
      </c>
      <c r="H1519" s="13">
        <f t="shared" si="283"/>
        <v>24.646997823272262</v>
      </c>
      <c r="I1519" s="16">
        <f t="shared" si="290"/>
        <v>24.647691051638606</v>
      </c>
      <c r="J1519" s="13">
        <f t="shared" si="284"/>
        <v>24.248543063577422</v>
      </c>
      <c r="K1519" s="13">
        <f t="shared" si="285"/>
        <v>0.39914798806118412</v>
      </c>
      <c r="L1519" s="13">
        <f t="shared" si="286"/>
        <v>0</v>
      </c>
      <c r="M1519" s="13">
        <f t="shared" si="291"/>
        <v>5.0825068211397798E-14</v>
      </c>
      <c r="N1519" s="13">
        <f t="shared" si="287"/>
        <v>3.1511542291066636E-14</v>
      </c>
      <c r="O1519" s="13">
        <f t="shared" si="288"/>
        <v>3.1511542291066636E-14</v>
      </c>
      <c r="Q1519">
        <v>24.117774069935539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2.162471028119227</v>
      </c>
      <c r="G1520" s="13">
        <f t="shared" si="282"/>
        <v>0</v>
      </c>
      <c r="H1520" s="13">
        <f t="shared" si="283"/>
        <v>2.162471028119227</v>
      </c>
      <c r="I1520" s="16">
        <f t="shared" si="290"/>
        <v>2.5616190161804111</v>
      </c>
      <c r="J1520" s="13">
        <f t="shared" si="284"/>
        <v>2.5609987488388359</v>
      </c>
      <c r="K1520" s="13">
        <f t="shared" si="285"/>
        <v>6.2026734157516472E-4</v>
      </c>
      <c r="L1520" s="13">
        <f t="shared" si="286"/>
        <v>0</v>
      </c>
      <c r="M1520" s="13">
        <f t="shared" si="291"/>
        <v>1.9313525920331162E-14</v>
      </c>
      <c r="N1520" s="13">
        <f t="shared" si="287"/>
        <v>1.1974386070605321E-14</v>
      </c>
      <c r="O1520" s="13">
        <f t="shared" si="288"/>
        <v>1.1974386070605321E-14</v>
      </c>
      <c r="Q1520">
        <v>21.977238999160701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24.46193842249453</v>
      </c>
      <c r="G1521" s="13">
        <f t="shared" si="282"/>
        <v>0</v>
      </c>
      <c r="H1521" s="13">
        <f t="shared" si="283"/>
        <v>24.46193842249453</v>
      </c>
      <c r="I1521" s="16">
        <f t="shared" si="290"/>
        <v>24.462558689836104</v>
      </c>
      <c r="J1521" s="13">
        <f t="shared" si="284"/>
        <v>23.196896757068995</v>
      </c>
      <c r="K1521" s="13">
        <f t="shared" si="285"/>
        <v>1.2656619327671095</v>
      </c>
      <c r="L1521" s="13">
        <f t="shared" si="286"/>
        <v>0</v>
      </c>
      <c r="M1521" s="13">
        <f t="shared" si="291"/>
        <v>7.3391398497258413E-15</v>
      </c>
      <c r="N1521" s="13">
        <f t="shared" si="287"/>
        <v>4.5502667068300219E-15</v>
      </c>
      <c r="O1521" s="13">
        <f t="shared" si="288"/>
        <v>4.5502667068300219E-15</v>
      </c>
      <c r="Q1521">
        <v>15.38085551162496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49.881076823683912</v>
      </c>
      <c r="G1522" s="13">
        <f t="shared" si="282"/>
        <v>2.2658191667870846</v>
      </c>
      <c r="H1522" s="13">
        <f t="shared" si="283"/>
        <v>47.61525765689683</v>
      </c>
      <c r="I1522" s="16">
        <f t="shared" si="290"/>
        <v>48.880919589663939</v>
      </c>
      <c r="J1522" s="13">
        <f t="shared" si="284"/>
        <v>39.824828539309713</v>
      </c>
      <c r="K1522" s="13">
        <f t="shared" si="285"/>
        <v>9.056091050354226</v>
      </c>
      <c r="L1522" s="13">
        <f t="shared" si="286"/>
        <v>0</v>
      </c>
      <c r="M1522" s="13">
        <f t="shared" si="291"/>
        <v>2.7888731428958194E-15</v>
      </c>
      <c r="N1522" s="13">
        <f t="shared" si="287"/>
        <v>1.7291013485954079E-15</v>
      </c>
      <c r="O1522" s="13">
        <f t="shared" si="288"/>
        <v>2.2658191667870864</v>
      </c>
      <c r="Q1522">
        <v>14.492478093548391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58.939443747939791</v>
      </c>
      <c r="G1523" s="13">
        <f t="shared" si="282"/>
        <v>3.5734044444318602</v>
      </c>
      <c r="H1523" s="13">
        <f t="shared" si="283"/>
        <v>55.366039303507932</v>
      </c>
      <c r="I1523" s="16">
        <f t="shared" si="290"/>
        <v>64.422130353862158</v>
      </c>
      <c r="J1523" s="13">
        <f t="shared" si="284"/>
        <v>50.807934921400644</v>
      </c>
      <c r="K1523" s="13">
        <f t="shared" si="285"/>
        <v>13.614195432461514</v>
      </c>
      <c r="L1523" s="13">
        <f t="shared" si="286"/>
        <v>0</v>
      </c>
      <c r="M1523" s="13">
        <f t="shared" si="291"/>
        <v>1.0597717943004115E-15</v>
      </c>
      <c r="N1523" s="13">
        <f t="shared" si="287"/>
        <v>6.5705851246625514E-16</v>
      </c>
      <c r="O1523" s="13">
        <f t="shared" si="288"/>
        <v>3.5734044444318607</v>
      </c>
      <c r="Q1523">
        <v>17.136396703767669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59.224140131911241</v>
      </c>
      <c r="G1524" s="13">
        <f t="shared" si="282"/>
        <v>3.6145006821303958</v>
      </c>
      <c r="H1524" s="13">
        <f t="shared" si="283"/>
        <v>55.609639449780843</v>
      </c>
      <c r="I1524" s="16">
        <f t="shared" si="290"/>
        <v>69.223834882242357</v>
      </c>
      <c r="J1524" s="13">
        <f t="shared" si="284"/>
        <v>53.047055460026606</v>
      </c>
      <c r="K1524" s="13">
        <f t="shared" si="285"/>
        <v>16.176779422215752</v>
      </c>
      <c r="L1524" s="13">
        <f t="shared" si="286"/>
        <v>0</v>
      </c>
      <c r="M1524" s="13">
        <f t="shared" si="291"/>
        <v>4.0271328183415632E-16</v>
      </c>
      <c r="N1524" s="13">
        <f t="shared" si="287"/>
        <v>2.4968223473717693E-16</v>
      </c>
      <c r="O1524" s="13">
        <f t="shared" si="288"/>
        <v>3.6145006821303962</v>
      </c>
      <c r="Q1524">
        <v>17.124031042524798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19.748802082785339</v>
      </c>
      <c r="G1525" s="13">
        <f t="shared" si="282"/>
        <v>0</v>
      </c>
      <c r="H1525" s="13">
        <f t="shared" si="283"/>
        <v>19.748802082785339</v>
      </c>
      <c r="I1525" s="16">
        <f t="shared" si="290"/>
        <v>35.925581505001091</v>
      </c>
      <c r="J1525" s="13">
        <f t="shared" si="284"/>
        <v>33.106915680476803</v>
      </c>
      <c r="K1525" s="13">
        <f t="shared" si="285"/>
        <v>2.8186658245242882</v>
      </c>
      <c r="L1525" s="13">
        <f t="shared" si="286"/>
        <v>0</v>
      </c>
      <c r="M1525" s="13">
        <f t="shared" si="291"/>
        <v>1.530310470969794E-16</v>
      </c>
      <c r="N1525" s="13">
        <f t="shared" si="287"/>
        <v>9.4879249200127225E-17</v>
      </c>
      <c r="O1525" s="13">
        <f t="shared" si="288"/>
        <v>9.4879249200127225E-17</v>
      </c>
      <c r="Q1525">
        <v>17.580037397975609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4.3217348446755608</v>
      </c>
      <c r="G1526" s="13">
        <f t="shared" si="282"/>
        <v>0</v>
      </c>
      <c r="H1526" s="13">
        <f t="shared" si="283"/>
        <v>4.3217348446755608</v>
      </c>
      <c r="I1526" s="16">
        <f t="shared" si="290"/>
        <v>7.1404006691998489</v>
      </c>
      <c r="J1526" s="13">
        <f t="shared" si="284"/>
        <v>7.1265946272942831</v>
      </c>
      <c r="K1526" s="13">
        <f t="shared" si="285"/>
        <v>1.3806041905565891E-2</v>
      </c>
      <c r="L1526" s="13">
        <f t="shared" si="286"/>
        <v>0</v>
      </c>
      <c r="M1526" s="13">
        <f t="shared" si="291"/>
        <v>5.8151797896852172E-17</v>
      </c>
      <c r="N1526" s="13">
        <f t="shared" si="287"/>
        <v>3.6054114696048344E-17</v>
      </c>
      <c r="O1526" s="13">
        <f t="shared" si="288"/>
        <v>3.6054114696048344E-17</v>
      </c>
      <c r="Q1526">
        <v>21.765827777578711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0.35982257912592219</v>
      </c>
      <c r="G1527" s="13">
        <f t="shared" si="282"/>
        <v>0</v>
      </c>
      <c r="H1527" s="13">
        <f t="shared" si="283"/>
        <v>0.35982257912592219</v>
      </c>
      <c r="I1527" s="16">
        <f t="shared" si="290"/>
        <v>0.37362862103148808</v>
      </c>
      <c r="J1527" s="13">
        <f t="shared" si="284"/>
        <v>0.37362754773008311</v>
      </c>
      <c r="K1527" s="13">
        <f t="shared" si="285"/>
        <v>1.0733014049746359E-6</v>
      </c>
      <c r="L1527" s="13">
        <f t="shared" si="286"/>
        <v>0</v>
      </c>
      <c r="M1527" s="13">
        <f t="shared" si="291"/>
        <v>2.2097683200803828E-17</v>
      </c>
      <c r="N1527" s="13">
        <f t="shared" si="287"/>
        <v>1.3700563584498373E-17</v>
      </c>
      <c r="O1527" s="13">
        <f t="shared" si="288"/>
        <v>1.3700563584498373E-17</v>
      </c>
      <c r="Q1527">
        <v>26.155487525590789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0.36729577576462757</v>
      </c>
      <c r="G1528" s="13">
        <f t="shared" si="282"/>
        <v>0</v>
      </c>
      <c r="H1528" s="13">
        <f t="shared" si="283"/>
        <v>0.36729577576462757</v>
      </c>
      <c r="I1528" s="16">
        <f t="shared" si="290"/>
        <v>0.36729684906603255</v>
      </c>
      <c r="J1528" s="13">
        <f t="shared" si="284"/>
        <v>0.3672958261705907</v>
      </c>
      <c r="K1528" s="13">
        <f t="shared" si="285"/>
        <v>1.02289544184897E-6</v>
      </c>
      <c r="L1528" s="13">
        <f t="shared" si="286"/>
        <v>0</v>
      </c>
      <c r="M1528" s="13">
        <f t="shared" si="291"/>
        <v>8.3971196163054552E-18</v>
      </c>
      <c r="N1528" s="13">
        <f t="shared" si="287"/>
        <v>5.2062141621093824E-18</v>
      </c>
      <c r="O1528" s="13">
        <f t="shared" si="288"/>
        <v>5.2062141621093824E-18</v>
      </c>
      <c r="Q1528">
        <v>26.132504178564481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17.611429283241019</v>
      </c>
      <c r="G1529" s="13">
        <f t="shared" si="282"/>
        <v>0</v>
      </c>
      <c r="H1529" s="13">
        <f t="shared" si="283"/>
        <v>17.611429283241019</v>
      </c>
      <c r="I1529" s="16">
        <f t="shared" si="290"/>
        <v>17.611430306136462</v>
      </c>
      <c r="J1529" s="13">
        <f t="shared" si="284"/>
        <v>17.45341519070195</v>
      </c>
      <c r="K1529" s="13">
        <f t="shared" si="285"/>
        <v>0.15801511543451241</v>
      </c>
      <c r="L1529" s="13">
        <f t="shared" si="286"/>
        <v>0</v>
      </c>
      <c r="M1529" s="13">
        <f t="shared" si="291"/>
        <v>3.1909054541960728E-18</v>
      </c>
      <c r="N1529" s="13">
        <f t="shared" si="287"/>
        <v>1.9783613816015651E-18</v>
      </c>
      <c r="O1529" s="13">
        <f t="shared" si="288"/>
        <v>1.9783613816015651E-18</v>
      </c>
      <c r="Q1529">
        <v>23.612704000000011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15.65350963430622</v>
      </c>
      <c r="G1530" s="13">
        <f t="shared" si="282"/>
        <v>0</v>
      </c>
      <c r="H1530" s="13">
        <f t="shared" si="283"/>
        <v>15.65350963430622</v>
      </c>
      <c r="I1530" s="16">
        <f t="shared" si="290"/>
        <v>15.811524749740732</v>
      </c>
      <c r="J1530" s="13">
        <f t="shared" si="284"/>
        <v>15.717159111080852</v>
      </c>
      <c r="K1530" s="13">
        <f t="shared" si="285"/>
        <v>9.4365638659880346E-2</v>
      </c>
      <c r="L1530" s="13">
        <f t="shared" si="286"/>
        <v>0</v>
      </c>
      <c r="M1530" s="13">
        <f t="shared" si="291"/>
        <v>1.2125440725945076E-18</v>
      </c>
      <c r="N1530" s="13">
        <f t="shared" si="287"/>
        <v>7.5177732500859473E-19</v>
      </c>
      <c r="O1530" s="13">
        <f t="shared" si="288"/>
        <v>7.5177732500859473E-19</v>
      </c>
      <c r="Q1530">
        <v>25.019607355295001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8.7585405700767733</v>
      </c>
      <c r="G1531" s="13">
        <f t="shared" si="282"/>
        <v>0</v>
      </c>
      <c r="H1531" s="13">
        <f t="shared" si="283"/>
        <v>8.7585405700767733</v>
      </c>
      <c r="I1531" s="16">
        <f t="shared" si="290"/>
        <v>8.8529062087366537</v>
      </c>
      <c r="J1531" s="13">
        <f t="shared" si="284"/>
        <v>8.8345268622141138</v>
      </c>
      <c r="K1531" s="13">
        <f t="shared" si="285"/>
        <v>1.8379346522539919E-2</v>
      </c>
      <c r="L1531" s="13">
        <f t="shared" si="286"/>
        <v>0</v>
      </c>
      <c r="M1531" s="13">
        <f t="shared" si="291"/>
        <v>4.6076674758591291E-19</v>
      </c>
      <c r="N1531" s="13">
        <f t="shared" si="287"/>
        <v>2.8567538350326601E-19</v>
      </c>
      <c r="O1531" s="13">
        <f t="shared" si="288"/>
        <v>2.8567538350326601E-19</v>
      </c>
      <c r="Q1531">
        <v>24.315823555539399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68.554841565542631</v>
      </c>
      <c r="G1532" s="13">
        <f t="shared" si="282"/>
        <v>4.9613977472123185</v>
      </c>
      <c r="H1532" s="13">
        <f t="shared" si="283"/>
        <v>63.593443818330314</v>
      </c>
      <c r="I1532" s="16">
        <f t="shared" si="290"/>
        <v>63.611823164852851</v>
      </c>
      <c r="J1532" s="13">
        <f t="shared" si="284"/>
        <v>50.890930238751551</v>
      </c>
      <c r="K1532" s="13">
        <f t="shared" si="285"/>
        <v>12.7208929261013</v>
      </c>
      <c r="L1532" s="13">
        <f t="shared" si="286"/>
        <v>0</v>
      </c>
      <c r="M1532" s="13">
        <f t="shared" si="291"/>
        <v>1.750913640826469E-19</v>
      </c>
      <c r="N1532" s="13">
        <f t="shared" si="287"/>
        <v>1.0855664573124108E-19</v>
      </c>
      <c r="O1532" s="13">
        <f t="shared" si="288"/>
        <v>4.9613977472123185</v>
      </c>
      <c r="Q1532">
        <v>17.50620824128325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113.7434107807324</v>
      </c>
      <c r="G1533" s="13">
        <f t="shared" si="282"/>
        <v>11.484417659928869</v>
      </c>
      <c r="H1533" s="13">
        <f t="shared" si="283"/>
        <v>102.25899312080354</v>
      </c>
      <c r="I1533" s="16">
        <f t="shared" si="290"/>
        <v>114.97988604690484</v>
      </c>
      <c r="J1533" s="13">
        <f t="shared" si="284"/>
        <v>58.545942353963227</v>
      </c>
      <c r="K1533" s="13">
        <f t="shared" si="285"/>
        <v>56.433943692941611</v>
      </c>
      <c r="L1533" s="13">
        <f t="shared" si="286"/>
        <v>18.581010685045772</v>
      </c>
      <c r="M1533" s="13">
        <f t="shared" si="291"/>
        <v>18.581010685045772</v>
      </c>
      <c r="N1533" s="13">
        <f t="shared" si="287"/>
        <v>11.520226624728378</v>
      </c>
      <c r="O1533" s="13">
        <f t="shared" si="288"/>
        <v>23.004644284657246</v>
      </c>
      <c r="Q1533">
        <v>14.35364495116648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49.454169484971388</v>
      </c>
      <c r="G1534" s="13">
        <f t="shared" si="282"/>
        <v>2.2041946205872338</v>
      </c>
      <c r="H1534" s="13">
        <f t="shared" si="283"/>
        <v>47.249974864384157</v>
      </c>
      <c r="I1534" s="16">
        <f t="shared" si="290"/>
        <v>85.102907872279999</v>
      </c>
      <c r="J1534" s="13">
        <f t="shared" si="284"/>
        <v>51.122514205675515</v>
      </c>
      <c r="K1534" s="13">
        <f t="shared" si="285"/>
        <v>33.980393666604485</v>
      </c>
      <c r="L1534" s="13">
        <f t="shared" si="286"/>
        <v>0</v>
      </c>
      <c r="M1534" s="13">
        <f t="shared" si="291"/>
        <v>7.0607840603173937</v>
      </c>
      <c r="N1534" s="13">
        <f t="shared" si="287"/>
        <v>4.3776861173967845</v>
      </c>
      <c r="O1534" s="13">
        <f t="shared" si="288"/>
        <v>6.5818807379840187</v>
      </c>
      <c r="Q1534">
        <v>13.45819309354839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112.8981461235236</v>
      </c>
      <c r="G1535" s="13">
        <f t="shared" si="282"/>
        <v>11.362402772397642</v>
      </c>
      <c r="H1535" s="13">
        <f t="shared" si="283"/>
        <v>101.53574335112596</v>
      </c>
      <c r="I1535" s="16">
        <f t="shared" si="290"/>
        <v>135.51613701773044</v>
      </c>
      <c r="J1535" s="13">
        <f t="shared" si="284"/>
        <v>63.071201138030624</v>
      </c>
      <c r="K1535" s="13">
        <f t="shared" si="285"/>
        <v>72.444935879699813</v>
      </c>
      <c r="L1535" s="13">
        <f t="shared" si="286"/>
        <v>33.942588147350335</v>
      </c>
      <c r="M1535" s="13">
        <f t="shared" si="291"/>
        <v>36.625686090270946</v>
      </c>
      <c r="N1535" s="13">
        <f t="shared" si="287"/>
        <v>22.707925375967985</v>
      </c>
      <c r="O1535" s="13">
        <f t="shared" si="288"/>
        <v>34.070328148365626</v>
      </c>
      <c r="Q1535">
        <v>15.022348571272669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82.585220412063634</v>
      </c>
      <c r="G1536" s="13">
        <f t="shared" si="282"/>
        <v>6.9866984413544495</v>
      </c>
      <c r="H1536" s="13">
        <f t="shared" si="283"/>
        <v>75.598521970709186</v>
      </c>
      <c r="I1536" s="16">
        <f t="shared" si="290"/>
        <v>114.10086970305866</v>
      </c>
      <c r="J1536" s="13">
        <f t="shared" si="284"/>
        <v>63.203633633197981</v>
      </c>
      <c r="K1536" s="13">
        <f t="shared" si="285"/>
        <v>50.897236069860682</v>
      </c>
      <c r="L1536" s="13">
        <f t="shared" si="286"/>
        <v>13.268874994389945</v>
      </c>
      <c r="M1536" s="13">
        <f t="shared" si="291"/>
        <v>27.186635708692908</v>
      </c>
      <c r="N1536" s="13">
        <f t="shared" si="287"/>
        <v>16.855714139389601</v>
      </c>
      <c r="O1536" s="13">
        <f t="shared" si="288"/>
        <v>23.84241258074405</v>
      </c>
      <c r="Q1536">
        <v>15.928307965542601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64.732932329413131</v>
      </c>
      <c r="G1537" s="13">
        <f t="shared" si="282"/>
        <v>4.4097009246564083</v>
      </c>
      <c r="H1537" s="13">
        <f t="shared" si="283"/>
        <v>60.323231404756726</v>
      </c>
      <c r="I1537" s="16">
        <f t="shared" si="290"/>
        <v>97.951592480227461</v>
      </c>
      <c r="J1537" s="13">
        <f t="shared" si="284"/>
        <v>61.913960373838592</v>
      </c>
      <c r="K1537" s="13">
        <f t="shared" si="285"/>
        <v>36.03763210638887</v>
      </c>
      <c r="L1537" s="13">
        <f t="shared" si="286"/>
        <v>0</v>
      </c>
      <c r="M1537" s="13">
        <f t="shared" si="291"/>
        <v>10.330921569303307</v>
      </c>
      <c r="N1537" s="13">
        <f t="shared" si="287"/>
        <v>6.4051713729680504</v>
      </c>
      <c r="O1537" s="13">
        <f t="shared" si="288"/>
        <v>10.814872297624458</v>
      </c>
      <c r="Q1537">
        <v>16.657354485814579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4.2817664797461799</v>
      </c>
      <c r="G1538" s="13">
        <f t="shared" si="282"/>
        <v>0</v>
      </c>
      <c r="H1538" s="13">
        <f t="shared" si="283"/>
        <v>4.2817664797461799</v>
      </c>
      <c r="I1538" s="16">
        <f t="shared" si="290"/>
        <v>40.319398586135051</v>
      </c>
      <c r="J1538" s="13">
        <f t="shared" si="284"/>
        <v>37.914767188577329</v>
      </c>
      <c r="K1538" s="13">
        <f t="shared" si="285"/>
        <v>2.404631397557722</v>
      </c>
      <c r="L1538" s="13">
        <f t="shared" si="286"/>
        <v>0</v>
      </c>
      <c r="M1538" s="13">
        <f t="shared" si="291"/>
        <v>3.9257501963352563</v>
      </c>
      <c r="N1538" s="13">
        <f t="shared" si="287"/>
        <v>2.4339651217278591</v>
      </c>
      <c r="O1538" s="13">
        <f t="shared" si="288"/>
        <v>2.4339651217278591</v>
      </c>
      <c r="Q1538">
        <v>21.365021120539911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26.710275799758922</v>
      </c>
      <c r="G1539" s="13">
        <f t="shared" si="282"/>
        <v>0</v>
      </c>
      <c r="H1539" s="13">
        <f t="shared" si="283"/>
        <v>26.710275799758922</v>
      </c>
      <c r="I1539" s="16">
        <f t="shared" si="290"/>
        <v>29.114907197316644</v>
      </c>
      <c r="J1539" s="13">
        <f t="shared" si="284"/>
        <v>28.594103894051909</v>
      </c>
      <c r="K1539" s="13">
        <f t="shared" si="285"/>
        <v>0.52080330326473501</v>
      </c>
      <c r="L1539" s="13">
        <f t="shared" si="286"/>
        <v>0</v>
      </c>
      <c r="M1539" s="13">
        <f t="shared" si="291"/>
        <v>1.4917850746073973</v>
      </c>
      <c r="N1539" s="13">
        <f t="shared" si="287"/>
        <v>0.92490674625658631</v>
      </c>
      <c r="O1539" s="13">
        <f t="shared" si="288"/>
        <v>0.92490674625658631</v>
      </c>
      <c r="Q1539">
        <v>25.777451594761452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0.38853188465593169</v>
      </c>
      <c r="G1540" s="13">
        <f t="shared" si="282"/>
        <v>0</v>
      </c>
      <c r="H1540" s="13">
        <f t="shared" si="283"/>
        <v>0.38853188465593169</v>
      </c>
      <c r="I1540" s="16">
        <f t="shared" si="290"/>
        <v>0.9093351879206667</v>
      </c>
      <c r="J1540" s="13">
        <f t="shared" si="284"/>
        <v>0.90932034464247091</v>
      </c>
      <c r="K1540" s="13">
        <f t="shared" si="285"/>
        <v>1.4843278195786347E-5</v>
      </c>
      <c r="L1540" s="13">
        <f t="shared" si="286"/>
        <v>0</v>
      </c>
      <c r="M1540" s="13">
        <f t="shared" si="291"/>
        <v>0.56687832835081098</v>
      </c>
      <c r="N1540" s="13">
        <f t="shared" si="287"/>
        <v>0.35146456357750283</v>
      </c>
      <c r="O1540" s="13">
        <f t="shared" si="288"/>
        <v>0.35146456357750283</v>
      </c>
      <c r="Q1540">
        <v>26.456592521409679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7.210810811</v>
      </c>
      <c r="G1541" s="13">
        <f t="shared" si="282"/>
        <v>0</v>
      </c>
      <c r="H1541" s="13">
        <f t="shared" si="283"/>
        <v>7.210810811</v>
      </c>
      <c r="I1541" s="16">
        <f t="shared" si="290"/>
        <v>7.2108256542781959</v>
      </c>
      <c r="J1541" s="13">
        <f t="shared" si="284"/>
        <v>7.2018575217596821</v>
      </c>
      <c r="K1541" s="13">
        <f t="shared" si="285"/>
        <v>8.968132518513805E-3</v>
      </c>
      <c r="L1541" s="13">
        <f t="shared" si="286"/>
        <v>0</v>
      </c>
      <c r="M1541" s="13">
        <f t="shared" si="291"/>
        <v>0.21541376477330815</v>
      </c>
      <c r="N1541" s="13">
        <f t="shared" si="287"/>
        <v>0.13355653415945104</v>
      </c>
      <c r="O1541" s="13">
        <f t="shared" si="288"/>
        <v>0.13355653415945104</v>
      </c>
      <c r="Q1541">
        <v>25.05661000000001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7.210810811</v>
      </c>
      <c r="G1542" s="13">
        <f t="shared" ref="G1542:G1605" si="293">IF((F1542-$J$2)&gt;0,$I$2*(F1542-$J$2),0)</f>
        <v>0</v>
      </c>
      <c r="H1542" s="13">
        <f t="shared" ref="H1542:H1605" si="294">F1542-G1542</f>
        <v>7.210810811</v>
      </c>
      <c r="I1542" s="16">
        <f t="shared" si="290"/>
        <v>7.2197789435185138</v>
      </c>
      <c r="J1542" s="13">
        <f t="shared" ref="J1542:J1605" si="295">I1542/SQRT(1+(I1542/($K$2*(300+(25*Q1542)+0.05*(Q1542)^3)))^2)</f>
        <v>7.2122726474180592</v>
      </c>
      <c r="K1542" s="13">
        <f t="shared" ref="K1542:K1605" si="296">I1542-J1542</f>
        <v>7.5062961004546125E-3</v>
      </c>
      <c r="L1542" s="13">
        <f t="shared" ref="L1542:L1605" si="297">IF(K1542&gt;$N$2,(K1542-$N$2)/$L$2,0)</f>
        <v>0</v>
      </c>
      <c r="M1542" s="13">
        <f t="shared" si="291"/>
        <v>8.1857230613857107E-2</v>
      </c>
      <c r="N1542" s="13">
        <f t="shared" ref="N1542:N1605" si="298">$M$2*M1542</f>
        <v>5.0751482980591407E-2</v>
      </c>
      <c r="O1542" s="13">
        <f t="shared" ref="O1542:O1605" si="299">N1542+G1542</f>
        <v>5.0751482980591407E-2</v>
      </c>
      <c r="Q1542">
        <v>26.370316529158139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5.1355572318377538</v>
      </c>
      <c r="G1543" s="13">
        <f t="shared" si="293"/>
        <v>0</v>
      </c>
      <c r="H1543" s="13">
        <f t="shared" si="294"/>
        <v>5.1355572318377538</v>
      </c>
      <c r="I1543" s="16">
        <f t="shared" ref="I1543:I1606" si="301">H1543+K1542-L1542</f>
        <v>5.1430635279382084</v>
      </c>
      <c r="J1543" s="13">
        <f t="shared" si="295"/>
        <v>5.1402237764254135</v>
      </c>
      <c r="K1543" s="13">
        <f t="shared" si="296"/>
        <v>2.8397515127949191E-3</v>
      </c>
      <c r="L1543" s="13">
        <f t="shared" si="297"/>
        <v>0</v>
      </c>
      <c r="M1543" s="13">
        <f t="shared" ref="M1543:M1606" si="302">L1543+M1542-N1542</f>
        <v>3.11057476332657E-2</v>
      </c>
      <c r="N1543" s="13">
        <f t="shared" si="298"/>
        <v>1.9285563532624735E-2</v>
      </c>
      <c r="O1543" s="13">
        <f t="shared" si="299"/>
        <v>1.9285563532624735E-2</v>
      </c>
      <c r="Q1543">
        <v>26.04594467595696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17.66213440449221</v>
      </c>
      <c r="G1544" s="13">
        <f t="shared" si="293"/>
        <v>0</v>
      </c>
      <c r="H1544" s="13">
        <f t="shared" si="294"/>
        <v>17.66213440449221</v>
      </c>
      <c r="I1544" s="16">
        <f t="shared" si="301"/>
        <v>17.664974156005005</v>
      </c>
      <c r="J1544" s="13">
        <f t="shared" si="295"/>
        <v>17.368148625122448</v>
      </c>
      <c r="K1544" s="13">
        <f t="shared" si="296"/>
        <v>0.29682553088255759</v>
      </c>
      <c r="L1544" s="13">
        <f t="shared" si="297"/>
        <v>0</v>
      </c>
      <c r="M1544" s="13">
        <f t="shared" si="302"/>
        <v>1.1820184100640965E-2</v>
      </c>
      <c r="N1544" s="13">
        <f t="shared" si="298"/>
        <v>7.3285141423973981E-3</v>
      </c>
      <c r="O1544" s="13">
        <f t="shared" si="299"/>
        <v>7.3285141423973981E-3</v>
      </c>
      <c r="Q1544">
        <v>19.13012782124558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2.4703956016579309</v>
      </c>
      <c r="G1545" s="13">
        <f t="shared" si="293"/>
        <v>0</v>
      </c>
      <c r="H1545" s="13">
        <f t="shared" si="294"/>
        <v>2.4703956016579309</v>
      </c>
      <c r="I1545" s="16">
        <f t="shared" si="301"/>
        <v>2.7672211325404885</v>
      </c>
      <c r="J1545" s="13">
        <f t="shared" si="295"/>
        <v>2.7658233872310127</v>
      </c>
      <c r="K1545" s="13">
        <f t="shared" si="296"/>
        <v>1.3977453094757841E-3</v>
      </c>
      <c r="L1545" s="13">
        <f t="shared" si="297"/>
        <v>0</v>
      </c>
      <c r="M1545" s="13">
        <f t="shared" si="302"/>
        <v>4.4916699582435672E-3</v>
      </c>
      <c r="N1545" s="13">
        <f t="shared" si="298"/>
        <v>2.7848353741110115E-3</v>
      </c>
      <c r="O1545" s="13">
        <f t="shared" si="299"/>
        <v>2.7848353741110115E-3</v>
      </c>
      <c r="Q1545">
        <v>17.870235350113258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20.291334167969389</v>
      </c>
      <c r="G1546" s="13">
        <f t="shared" si="293"/>
        <v>0</v>
      </c>
      <c r="H1546" s="13">
        <f t="shared" si="294"/>
        <v>20.291334167969389</v>
      </c>
      <c r="I1546" s="16">
        <f t="shared" si="301"/>
        <v>20.292731913278864</v>
      </c>
      <c r="J1546" s="13">
        <f t="shared" si="295"/>
        <v>19.664231874456402</v>
      </c>
      <c r="K1546" s="13">
        <f t="shared" si="296"/>
        <v>0.62850003882246241</v>
      </c>
      <c r="L1546" s="13">
        <f t="shared" si="297"/>
        <v>0</v>
      </c>
      <c r="M1546" s="13">
        <f t="shared" si="302"/>
        <v>1.7068345841325556E-3</v>
      </c>
      <c r="N1546" s="13">
        <f t="shared" si="298"/>
        <v>1.0582374421621845E-3</v>
      </c>
      <c r="O1546" s="13">
        <f t="shared" si="299"/>
        <v>1.0582374421621845E-3</v>
      </c>
      <c r="Q1546">
        <v>16.609014093548389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5.7260063974601696</v>
      </c>
      <c r="G1547" s="13">
        <f t="shared" si="293"/>
        <v>0</v>
      </c>
      <c r="H1547" s="13">
        <f t="shared" si="294"/>
        <v>5.7260063974601696</v>
      </c>
      <c r="I1547" s="16">
        <f t="shared" si="301"/>
        <v>6.354506436282632</v>
      </c>
      <c r="J1547" s="13">
        <f t="shared" si="295"/>
        <v>6.3404407188624612</v>
      </c>
      <c r="K1547" s="13">
        <f t="shared" si="296"/>
        <v>1.406571742017082E-2</v>
      </c>
      <c r="L1547" s="13">
        <f t="shared" si="297"/>
        <v>0</v>
      </c>
      <c r="M1547" s="13">
        <f t="shared" si="302"/>
        <v>6.4859714197037111E-4</v>
      </c>
      <c r="N1547" s="13">
        <f t="shared" si="298"/>
        <v>4.0213022802163006E-4</v>
      </c>
      <c r="O1547" s="13">
        <f t="shared" si="299"/>
        <v>4.0213022802163006E-4</v>
      </c>
      <c r="Q1547">
        <v>19.160316960709501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53.991744281248472</v>
      </c>
      <c r="G1548" s="13">
        <f t="shared" si="293"/>
        <v>2.8591985577689139</v>
      </c>
      <c r="H1548" s="13">
        <f t="shared" si="294"/>
        <v>51.132545723479559</v>
      </c>
      <c r="I1548" s="16">
        <f t="shared" si="301"/>
        <v>51.146611440899733</v>
      </c>
      <c r="J1548" s="13">
        <f t="shared" si="295"/>
        <v>45.433312336234366</v>
      </c>
      <c r="K1548" s="13">
        <f t="shared" si="296"/>
        <v>5.7132991046653672</v>
      </c>
      <c r="L1548" s="13">
        <f t="shared" si="297"/>
        <v>0</v>
      </c>
      <c r="M1548" s="13">
        <f t="shared" si="302"/>
        <v>2.4646691394874105E-4</v>
      </c>
      <c r="N1548" s="13">
        <f t="shared" si="298"/>
        <v>1.5280948664821945E-4</v>
      </c>
      <c r="O1548" s="13">
        <f t="shared" si="299"/>
        <v>2.8593513672555622</v>
      </c>
      <c r="Q1548">
        <v>19.680474452481551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24.361165289638009</v>
      </c>
      <c r="G1549" s="13">
        <f t="shared" si="293"/>
        <v>0</v>
      </c>
      <c r="H1549" s="13">
        <f t="shared" si="294"/>
        <v>24.361165289638009</v>
      </c>
      <c r="I1549" s="16">
        <f t="shared" si="301"/>
        <v>30.074464394303376</v>
      </c>
      <c r="J1549" s="13">
        <f t="shared" si="295"/>
        <v>29.009690796602108</v>
      </c>
      <c r="K1549" s="13">
        <f t="shared" si="296"/>
        <v>1.0647735977012687</v>
      </c>
      <c r="L1549" s="13">
        <f t="shared" si="297"/>
        <v>0</v>
      </c>
      <c r="M1549" s="13">
        <f t="shared" si="302"/>
        <v>9.36574273005216E-5</v>
      </c>
      <c r="N1549" s="13">
        <f t="shared" si="298"/>
        <v>5.8067604926323394E-5</v>
      </c>
      <c r="O1549" s="13">
        <f t="shared" si="299"/>
        <v>5.8067604926323394E-5</v>
      </c>
      <c r="Q1549">
        <v>21.178709109729191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10.393733942093069</v>
      </c>
      <c r="G1550" s="13">
        <f t="shared" si="293"/>
        <v>0</v>
      </c>
      <c r="H1550" s="13">
        <f t="shared" si="294"/>
        <v>10.393733942093069</v>
      </c>
      <c r="I1550" s="16">
        <f t="shared" si="301"/>
        <v>11.458507539794338</v>
      </c>
      <c r="J1550" s="13">
        <f t="shared" si="295"/>
        <v>11.41115180767598</v>
      </c>
      <c r="K1550" s="13">
        <f t="shared" si="296"/>
        <v>4.7355732118358418E-2</v>
      </c>
      <c r="L1550" s="13">
        <f t="shared" si="297"/>
        <v>0</v>
      </c>
      <c r="M1550" s="13">
        <f t="shared" si="302"/>
        <v>3.5589822374198207E-5</v>
      </c>
      <c r="N1550" s="13">
        <f t="shared" si="298"/>
        <v>2.2065689872002887E-5</v>
      </c>
      <c r="O1550" s="13">
        <f t="shared" si="299"/>
        <v>2.2065689872002887E-5</v>
      </c>
      <c r="Q1550">
        <v>23.063675081947419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7.7684682921532451</v>
      </c>
      <c r="G1551" s="13">
        <f t="shared" si="293"/>
        <v>0</v>
      </c>
      <c r="H1551" s="13">
        <f t="shared" si="294"/>
        <v>7.7684682921532451</v>
      </c>
      <c r="I1551" s="16">
        <f t="shared" si="301"/>
        <v>7.8158240242716035</v>
      </c>
      <c r="J1551" s="13">
        <f t="shared" si="295"/>
        <v>7.8065761155254121</v>
      </c>
      <c r="K1551" s="13">
        <f t="shared" si="296"/>
        <v>9.2479087461914133E-3</v>
      </c>
      <c r="L1551" s="13">
        <f t="shared" si="297"/>
        <v>0</v>
      </c>
      <c r="M1551" s="13">
        <f t="shared" si="302"/>
        <v>1.352413250219532E-5</v>
      </c>
      <c r="N1551" s="13">
        <f t="shared" si="298"/>
        <v>8.3849621513610976E-6</v>
      </c>
      <c r="O1551" s="13">
        <f t="shared" si="299"/>
        <v>8.3849621513610976E-6</v>
      </c>
      <c r="Q1551">
        <v>26.581649713899559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0.49825529157558379</v>
      </c>
      <c r="G1552" s="13">
        <f t="shared" si="293"/>
        <v>0</v>
      </c>
      <c r="H1552" s="13">
        <f t="shared" si="294"/>
        <v>0.49825529157558379</v>
      </c>
      <c r="I1552" s="16">
        <f t="shared" si="301"/>
        <v>0.50750320032177521</v>
      </c>
      <c r="J1552" s="13">
        <f t="shared" si="295"/>
        <v>0.50750134496670396</v>
      </c>
      <c r="K1552" s="13">
        <f t="shared" si="296"/>
        <v>1.8553550712452349E-6</v>
      </c>
      <c r="L1552" s="13">
        <f t="shared" si="297"/>
        <v>0</v>
      </c>
      <c r="M1552" s="13">
        <f t="shared" si="302"/>
        <v>5.1391703508342225E-6</v>
      </c>
      <c r="N1552" s="13">
        <f t="shared" si="298"/>
        <v>3.1862856175172179E-6</v>
      </c>
      <c r="O1552" s="13">
        <f t="shared" si="299"/>
        <v>3.1862856175172179E-6</v>
      </c>
      <c r="Q1552">
        <v>28.87581905915961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0.55803713137000321</v>
      </c>
      <c r="G1553" s="13">
        <f t="shared" si="293"/>
        <v>0</v>
      </c>
      <c r="H1553" s="13">
        <f t="shared" si="294"/>
        <v>0.55803713137000321</v>
      </c>
      <c r="I1553" s="16">
        <f t="shared" si="301"/>
        <v>0.55803898672507446</v>
      </c>
      <c r="J1553" s="13">
        <f t="shared" si="295"/>
        <v>0.55803576258822263</v>
      </c>
      <c r="K1553" s="13">
        <f t="shared" si="296"/>
        <v>3.2241368518315383E-6</v>
      </c>
      <c r="L1553" s="13">
        <f t="shared" si="297"/>
        <v>0</v>
      </c>
      <c r="M1553" s="13">
        <f t="shared" si="302"/>
        <v>1.9528847333170046E-6</v>
      </c>
      <c r="N1553" s="13">
        <f t="shared" si="298"/>
        <v>1.2107885346565429E-6</v>
      </c>
      <c r="O1553" s="13">
        <f t="shared" si="299"/>
        <v>1.2107885346565429E-6</v>
      </c>
      <c r="Q1553">
        <v>26.907793000000009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16.779837722669502</v>
      </c>
      <c r="G1554" s="13">
        <f t="shared" si="293"/>
        <v>0</v>
      </c>
      <c r="H1554" s="13">
        <f t="shared" si="294"/>
        <v>16.779837722669502</v>
      </c>
      <c r="I1554" s="16">
        <f t="shared" si="301"/>
        <v>16.779840946806353</v>
      </c>
      <c r="J1554" s="13">
        <f t="shared" si="295"/>
        <v>16.687328629401392</v>
      </c>
      <c r="K1554" s="13">
        <f t="shared" si="296"/>
        <v>9.2512317404960243E-2</v>
      </c>
      <c r="L1554" s="13">
        <f t="shared" si="297"/>
        <v>0</v>
      </c>
      <c r="M1554" s="13">
        <f t="shared" si="302"/>
        <v>7.4209619866046169E-7</v>
      </c>
      <c r="N1554" s="13">
        <f t="shared" si="298"/>
        <v>4.6009964316948624E-7</v>
      </c>
      <c r="O1554" s="13">
        <f t="shared" si="299"/>
        <v>4.6009964316948624E-7</v>
      </c>
      <c r="Q1554">
        <v>26.45540972605167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1.139339611766707</v>
      </c>
      <c r="G1555" s="13">
        <f t="shared" si="293"/>
        <v>0</v>
      </c>
      <c r="H1555" s="13">
        <f t="shared" si="294"/>
        <v>1.139339611766707</v>
      </c>
      <c r="I1555" s="16">
        <f t="shared" si="301"/>
        <v>1.2318519291716672</v>
      </c>
      <c r="J1555" s="13">
        <f t="shared" si="295"/>
        <v>1.2318018002721092</v>
      </c>
      <c r="K1555" s="13">
        <f t="shared" si="296"/>
        <v>5.01288995580218E-5</v>
      </c>
      <c r="L1555" s="13">
        <f t="shared" si="297"/>
        <v>0</v>
      </c>
      <c r="M1555" s="13">
        <f t="shared" si="302"/>
        <v>2.8199655549097546E-7</v>
      </c>
      <c r="N1555" s="13">
        <f t="shared" si="298"/>
        <v>1.7483786440440479E-7</v>
      </c>
      <c r="O1555" s="13">
        <f t="shared" si="299"/>
        <v>1.7483786440440479E-7</v>
      </c>
      <c r="Q1555">
        <v>24.249734392696201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0.4398640837827158</v>
      </c>
      <c r="G1556" s="13">
        <f t="shared" si="293"/>
        <v>0</v>
      </c>
      <c r="H1556" s="13">
        <f t="shared" si="294"/>
        <v>0.4398640837827158</v>
      </c>
      <c r="I1556" s="16">
        <f t="shared" si="301"/>
        <v>0.43991421268227382</v>
      </c>
      <c r="J1556" s="13">
        <f t="shared" si="295"/>
        <v>0.43991070906633933</v>
      </c>
      <c r="K1556" s="13">
        <f t="shared" si="296"/>
        <v>3.503615934485893E-6</v>
      </c>
      <c r="L1556" s="13">
        <f t="shared" si="297"/>
        <v>0</v>
      </c>
      <c r="M1556" s="13">
        <f t="shared" si="302"/>
        <v>1.0715869108657066E-7</v>
      </c>
      <c r="N1556" s="13">
        <f t="shared" si="298"/>
        <v>6.6438388473673814E-8</v>
      </c>
      <c r="O1556" s="13">
        <f t="shared" si="299"/>
        <v>6.6438388473673814E-8</v>
      </c>
      <c r="Q1556">
        <v>21.207980740359702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7.210810811</v>
      </c>
      <c r="G1557" s="13">
        <f t="shared" si="293"/>
        <v>0</v>
      </c>
      <c r="H1557" s="13">
        <f t="shared" si="294"/>
        <v>7.210810811</v>
      </c>
      <c r="I1557" s="16">
        <f t="shared" si="301"/>
        <v>7.2108143146159343</v>
      </c>
      <c r="J1557" s="13">
        <f t="shared" si="295"/>
        <v>7.18301615430887</v>
      </c>
      <c r="K1557" s="13">
        <f t="shared" si="296"/>
        <v>2.7798160307064279E-2</v>
      </c>
      <c r="L1557" s="13">
        <f t="shared" si="297"/>
        <v>0</v>
      </c>
      <c r="M1557" s="13">
        <f t="shared" si="302"/>
        <v>4.0720302612896848E-8</v>
      </c>
      <c r="N1557" s="13">
        <f t="shared" si="298"/>
        <v>2.5246587619996044E-8</v>
      </c>
      <c r="O1557" s="13">
        <f t="shared" si="299"/>
        <v>2.5246587619996044E-8</v>
      </c>
      <c r="Q1557">
        <v>17.00587305275614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12.10858349511229</v>
      </c>
      <c r="G1558" s="13">
        <f t="shared" si="293"/>
        <v>0</v>
      </c>
      <c r="H1558" s="13">
        <f t="shared" si="294"/>
        <v>12.10858349511229</v>
      </c>
      <c r="I1558" s="16">
        <f t="shared" si="301"/>
        <v>12.136381655419354</v>
      </c>
      <c r="J1558" s="13">
        <f t="shared" si="295"/>
        <v>11.94735228955626</v>
      </c>
      <c r="K1558" s="13">
        <f t="shared" si="296"/>
        <v>0.18902936586309416</v>
      </c>
      <c r="L1558" s="13">
        <f t="shared" si="297"/>
        <v>0</v>
      </c>
      <c r="M1558" s="13">
        <f t="shared" si="302"/>
        <v>1.5473714992900804E-8</v>
      </c>
      <c r="N1558" s="13">
        <f t="shared" si="298"/>
        <v>9.5937032955984986E-9</v>
      </c>
      <c r="O1558" s="13">
        <f t="shared" si="299"/>
        <v>9.5937032955984986E-9</v>
      </c>
      <c r="Q1558">
        <v>14.33928809354839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1.6320491671985711</v>
      </c>
      <c r="G1559" s="13">
        <f t="shared" si="293"/>
        <v>0</v>
      </c>
      <c r="H1559" s="13">
        <f t="shared" si="294"/>
        <v>1.6320491671985711</v>
      </c>
      <c r="I1559" s="16">
        <f t="shared" si="301"/>
        <v>1.8210785330616652</v>
      </c>
      <c r="J1559" s="13">
        <f t="shared" si="295"/>
        <v>1.820708467672921</v>
      </c>
      <c r="K1559" s="13">
        <f t="shared" si="296"/>
        <v>3.7006538874417849E-4</v>
      </c>
      <c r="L1559" s="13">
        <f t="shared" si="297"/>
        <v>0</v>
      </c>
      <c r="M1559" s="13">
        <f t="shared" si="302"/>
        <v>5.8800116973023051E-9</v>
      </c>
      <c r="N1559" s="13">
        <f t="shared" si="298"/>
        <v>3.6456072523274291E-9</v>
      </c>
      <c r="O1559" s="13">
        <f t="shared" si="299"/>
        <v>3.6456072523274291E-9</v>
      </c>
      <c r="Q1559">
        <v>18.394719217052909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24.297178877536538</v>
      </c>
      <c r="G1560" s="13">
        <f t="shared" si="293"/>
        <v>0</v>
      </c>
      <c r="H1560" s="13">
        <f t="shared" si="294"/>
        <v>24.297178877536538</v>
      </c>
      <c r="I1560" s="16">
        <f t="shared" si="301"/>
        <v>24.297548942925282</v>
      </c>
      <c r="J1560" s="13">
        <f t="shared" si="295"/>
        <v>23.531303595004196</v>
      </c>
      <c r="K1560" s="13">
        <f t="shared" si="296"/>
        <v>0.76624534792108534</v>
      </c>
      <c r="L1560" s="13">
        <f t="shared" si="297"/>
        <v>0</v>
      </c>
      <c r="M1560" s="13">
        <f t="shared" si="302"/>
        <v>2.2344044449748759E-9</v>
      </c>
      <c r="N1560" s="13">
        <f t="shared" si="298"/>
        <v>1.3853307558844231E-9</v>
      </c>
      <c r="O1560" s="13">
        <f t="shared" si="299"/>
        <v>1.3853307558844231E-9</v>
      </c>
      <c r="Q1560">
        <v>19.02616407768301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28.968484317040769</v>
      </c>
      <c r="G1561" s="13">
        <f t="shared" si="293"/>
        <v>0</v>
      </c>
      <c r="H1561" s="13">
        <f t="shared" si="294"/>
        <v>28.968484317040769</v>
      </c>
      <c r="I1561" s="16">
        <f t="shared" si="301"/>
        <v>29.734729664961854</v>
      </c>
      <c r="J1561" s="13">
        <f t="shared" si="295"/>
        <v>28.665951634155395</v>
      </c>
      <c r="K1561" s="13">
        <f t="shared" si="296"/>
        <v>1.0687780308064596</v>
      </c>
      <c r="L1561" s="13">
        <f t="shared" si="297"/>
        <v>0</v>
      </c>
      <c r="M1561" s="13">
        <f t="shared" si="302"/>
        <v>8.4907368909045282E-10</v>
      </c>
      <c r="N1561" s="13">
        <f t="shared" si="298"/>
        <v>5.2642568723608077E-10</v>
      </c>
      <c r="O1561" s="13">
        <f t="shared" si="299"/>
        <v>5.2642568723608077E-10</v>
      </c>
      <c r="Q1561">
        <v>20.905394711249699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4.2099430889516878</v>
      </c>
      <c r="G1562" s="13">
        <f t="shared" si="293"/>
        <v>0</v>
      </c>
      <c r="H1562" s="13">
        <f t="shared" si="294"/>
        <v>4.2099430889516878</v>
      </c>
      <c r="I1562" s="16">
        <f t="shared" si="301"/>
        <v>5.2787211197581474</v>
      </c>
      <c r="J1562" s="13">
        <f t="shared" si="295"/>
        <v>5.2749184692494486</v>
      </c>
      <c r="K1562" s="13">
        <f t="shared" si="296"/>
        <v>3.8026505086987683E-3</v>
      </c>
      <c r="L1562" s="13">
        <f t="shared" si="297"/>
        <v>0</v>
      </c>
      <c r="M1562" s="13">
        <f t="shared" si="302"/>
        <v>3.2264800185437205E-10</v>
      </c>
      <c r="N1562" s="13">
        <f t="shared" si="298"/>
        <v>2.0004176114971066E-10</v>
      </c>
      <c r="O1562" s="13">
        <f t="shared" si="299"/>
        <v>2.0004176114971066E-10</v>
      </c>
      <c r="Q1562">
        <v>24.504661161886919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4.1360687560235956</v>
      </c>
      <c r="G1563" s="13">
        <f t="shared" si="293"/>
        <v>0</v>
      </c>
      <c r="H1563" s="13">
        <f t="shared" si="294"/>
        <v>4.1360687560235956</v>
      </c>
      <c r="I1563" s="16">
        <f t="shared" si="301"/>
        <v>4.1398714065322944</v>
      </c>
      <c r="J1563" s="13">
        <f t="shared" si="295"/>
        <v>4.1386741476474285</v>
      </c>
      <c r="K1563" s="13">
        <f t="shared" si="296"/>
        <v>1.1972588848658816E-3</v>
      </c>
      <c r="L1563" s="13">
        <f t="shared" si="297"/>
        <v>0</v>
      </c>
      <c r="M1563" s="13">
        <f t="shared" si="302"/>
        <v>1.2260624070466139E-10</v>
      </c>
      <c r="N1563" s="13">
        <f t="shared" si="298"/>
        <v>7.6015869236890064E-11</v>
      </c>
      <c r="O1563" s="13">
        <f t="shared" si="299"/>
        <v>7.6015869236890064E-11</v>
      </c>
      <c r="Q1563">
        <v>27.597727819908929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0.81613279371080572</v>
      </c>
      <c r="G1564" s="13">
        <f t="shared" si="293"/>
        <v>0</v>
      </c>
      <c r="H1564" s="13">
        <f t="shared" si="294"/>
        <v>0.81613279371080572</v>
      </c>
      <c r="I1564" s="16">
        <f t="shared" si="301"/>
        <v>0.8173300525956716</v>
      </c>
      <c r="J1564" s="13">
        <f t="shared" si="295"/>
        <v>0.81732129178281632</v>
      </c>
      <c r="K1564" s="13">
        <f t="shared" si="296"/>
        <v>8.7608128552796316E-6</v>
      </c>
      <c r="L1564" s="13">
        <f t="shared" si="297"/>
        <v>0</v>
      </c>
      <c r="M1564" s="13">
        <f t="shared" si="302"/>
        <v>4.6590371467771326E-11</v>
      </c>
      <c r="N1564" s="13">
        <f t="shared" si="298"/>
        <v>2.8886030310018223E-11</v>
      </c>
      <c r="O1564" s="13">
        <f t="shared" si="299"/>
        <v>2.8886030310018223E-11</v>
      </c>
      <c r="Q1564">
        <v>27.970542509547279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94.964736956848611</v>
      </c>
      <c r="G1565" s="13">
        <f t="shared" si="293"/>
        <v>8.7736953375582871</v>
      </c>
      <c r="H1565" s="13">
        <f t="shared" si="294"/>
        <v>86.191041619290331</v>
      </c>
      <c r="I1565" s="16">
        <f t="shared" si="301"/>
        <v>86.191050380103192</v>
      </c>
      <c r="J1565" s="13">
        <f t="shared" si="295"/>
        <v>75.725369494439022</v>
      </c>
      <c r="K1565" s="13">
        <f t="shared" si="296"/>
        <v>10.46568088566417</v>
      </c>
      <c r="L1565" s="13">
        <f t="shared" si="297"/>
        <v>0</v>
      </c>
      <c r="M1565" s="13">
        <f t="shared" si="302"/>
        <v>1.7704341157753104E-11</v>
      </c>
      <c r="N1565" s="13">
        <f t="shared" si="298"/>
        <v>1.0976691517806924E-11</v>
      </c>
      <c r="O1565" s="13">
        <f t="shared" si="299"/>
        <v>8.7736953375692632</v>
      </c>
      <c r="Q1565">
        <v>26.40223300000001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4.2651009926267163</v>
      </c>
      <c r="G1566" s="13">
        <f t="shared" si="293"/>
        <v>0</v>
      </c>
      <c r="H1566" s="13">
        <f t="shared" si="294"/>
        <v>4.2651009926267163</v>
      </c>
      <c r="I1566" s="16">
        <f t="shared" si="301"/>
        <v>14.730781878290887</v>
      </c>
      <c r="J1566" s="13">
        <f t="shared" si="295"/>
        <v>14.679003323902339</v>
      </c>
      <c r="K1566" s="13">
        <f t="shared" si="296"/>
        <v>5.1778554388548059E-2</v>
      </c>
      <c r="L1566" s="13">
        <f t="shared" si="297"/>
        <v>0</v>
      </c>
      <c r="M1566" s="13">
        <f t="shared" si="302"/>
        <v>6.7276496399461796E-12</v>
      </c>
      <c r="N1566" s="13">
        <f t="shared" si="298"/>
        <v>4.1711427767666315E-12</v>
      </c>
      <c r="O1566" s="13">
        <f t="shared" si="299"/>
        <v>4.1711427767666315E-12</v>
      </c>
      <c r="Q1566">
        <v>27.862103165350671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6.310265743696295</v>
      </c>
      <c r="G1567" s="13">
        <f t="shared" si="293"/>
        <v>0</v>
      </c>
      <c r="H1567" s="13">
        <f t="shared" si="294"/>
        <v>6.310265743696295</v>
      </c>
      <c r="I1567" s="16">
        <f t="shared" si="301"/>
        <v>6.3620442980848431</v>
      </c>
      <c r="J1567" s="13">
        <f t="shared" si="295"/>
        <v>6.3557821561262005</v>
      </c>
      <c r="K1567" s="13">
        <f t="shared" si="296"/>
        <v>6.2621419586426086E-3</v>
      </c>
      <c r="L1567" s="13">
        <f t="shared" si="297"/>
        <v>0</v>
      </c>
      <c r="M1567" s="13">
        <f t="shared" si="302"/>
        <v>2.556506863179548E-12</v>
      </c>
      <c r="N1567" s="13">
        <f t="shared" si="298"/>
        <v>1.5850342551713197E-12</v>
      </c>
      <c r="O1567" s="13">
        <f t="shared" si="299"/>
        <v>1.5850342551713197E-12</v>
      </c>
      <c r="Q1567">
        <v>24.94054056497615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10.811401036048821</v>
      </c>
      <c r="G1568" s="13">
        <f t="shared" si="293"/>
        <v>0</v>
      </c>
      <c r="H1568" s="13">
        <f t="shared" si="294"/>
        <v>10.811401036048821</v>
      </c>
      <c r="I1568" s="16">
        <f t="shared" si="301"/>
        <v>10.817663178007464</v>
      </c>
      <c r="J1568" s="13">
        <f t="shared" si="295"/>
        <v>10.740456829120637</v>
      </c>
      <c r="K1568" s="13">
        <f t="shared" si="296"/>
        <v>7.7206348886827314E-2</v>
      </c>
      <c r="L1568" s="13">
        <f t="shared" si="297"/>
        <v>0</v>
      </c>
      <c r="M1568" s="13">
        <f t="shared" si="302"/>
        <v>9.7147260800822832E-13</v>
      </c>
      <c r="N1568" s="13">
        <f t="shared" si="298"/>
        <v>6.0231301696510157E-13</v>
      </c>
      <c r="O1568" s="13">
        <f t="shared" si="299"/>
        <v>6.0231301696510157E-13</v>
      </c>
      <c r="Q1568">
        <v>18.354077591996141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55.012550467717681</v>
      </c>
      <c r="G1569" s="13">
        <f t="shared" si="293"/>
        <v>3.0065530590732972</v>
      </c>
      <c r="H1569" s="13">
        <f t="shared" si="294"/>
        <v>52.005997408644383</v>
      </c>
      <c r="I1569" s="16">
        <f t="shared" si="301"/>
        <v>52.083203757531209</v>
      </c>
      <c r="J1569" s="13">
        <f t="shared" si="295"/>
        <v>42.180890995700551</v>
      </c>
      <c r="K1569" s="13">
        <f t="shared" si="296"/>
        <v>9.9023127618306575</v>
      </c>
      <c r="L1569" s="13">
        <f t="shared" si="297"/>
        <v>0</v>
      </c>
      <c r="M1569" s="13">
        <f t="shared" si="302"/>
        <v>3.6915959104312675E-13</v>
      </c>
      <c r="N1569" s="13">
        <f t="shared" si="298"/>
        <v>2.2887894644673858E-13</v>
      </c>
      <c r="O1569" s="13">
        <f t="shared" si="299"/>
        <v>3.0065530590735259</v>
      </c>
      <c r="Q1569">
        <v>15.15222000725181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24.30770413220085</v>
      </c>
      <c r="G1570" s="13">
        <f t="shared" si="293"/>
        <v>0</v>
      </c>
      <c r="H1570" s="13">
        <f t="shared" si="294"/>
        <v>24.30770413220085</v>
      </c>
      <c r="I1570" s="16">
        <f t="shared" si="301"/>
        <v>34.210016894031511</v>
      </c>
      <c r="J1570" s="13">
        <f t="shared" si="295"/>
        <v>30.294520554244691</v>
      </c>
      <c r="K1570" s="13">
        <f t="shared" si="296"/>
        <v>3.9154963397868201</v>
      </c>
      <c r="L1570" s="13">
        <f t="shared" si="297"/>
        <v>0</v>
      </c>
      <c r="M1570" s="13">
        <f t="shared" si="302"/>
        <v>1.4028064459638818E-13</v>
      </c>
      <c r="N1570" s="13">
        <f t="shared" si="298"/>
        <v>8.6973999649760671E-14</v>
      </c>
      <c r="O1570" s="13">
        <f t="shared" si="299"/>
        <v>8.6973999649760671E-14</v>
      </c>
      <c r="Q1570">
        <v>13.74287009354839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8.7763613208847921</v>
      </c>
      <c r="G1571" s="13">
        <f t="shared" si="293"/>
        <v>0</v>
      </c>
      <c r="H1571" s="13">
        <f t="shared" si="294"/>
        <v>8.7763613208847921</v>
      </c>
      <c r="I1571" s="16">
        <f t="shared" si="301"/>
        <v>12.691857660671612</v>
      </c>
      <c r="J1571" s="13">
        <f t="shared" si="295"/>
        <v>12.512670146390333</v>
      </c>
      <c r="K1571" s="13">
        <f t="shared" si="296"/>
        <v>0.17918751428127955</v>
      </c>
      <c r="L1571" s="13">
        <f t="shared" si="297"/>
        <v>0</v>
      </c>
      <c r="M1571" s="13">
        <f t="shared" si="302"/>
        <v>5.3306644946627508E-14</v>
      </c>
      <c r="N1571" s="13">
        <f t="shared" si="298"/>
        <v>3.3050119866909054E-14</v>
      </c>
      <c r="O1571" s="13">
        <f t="shared" si="299"/>
        <v>3.3050119866909054E-14</v>
      </c>
      <c r="Q1571">
        <v>15.703234757165371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84.127593913416959</v>
      </c>
      <c r="G1572" s="13">
        <f t="shared" si="293"/>
        <v>7.2093417610458417</v>
      </c>
      <c r="H1572" s="13">
        <f t="shared" si="294"/>
        <v>76.91825215237111</v>
      </c>
      <c r="I1572" s="16">
        <f t="shared" si="301"/>
        <v>77.097439666652392</v>
      </c>
      <c r="J1572" s="13">
        <f t="shared" si="295"/>
        <v>50.466375221433402</v>
      </c>
      <c r="K1572" s="13">
        <f t="shared" si="296"/>
        <v>26.631064445218989</v>
      </c>
      <c r="L1572" s="13">
        <f t="shared" si="297"/>
        <v>0</v>
      </c>
      <c r="M1572" s="13">
        <f t="shared" si="302"/>
        <v>2.0256525079718453E-14</v>
      </c>
      <c r="N1572" s="13">
        <f t="shared" si="298"/>
        <v>1.2559045549425441E-14</v>
      </c>
      <c r="O1572" s="13">
        <f t="shared" si="299"/>
        <v>7.2093417610458541</v>
      </c>
      <c r="Q1572">
        <v>14.081483421217451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35.859297510122943</v>
      </c>
      <c r="G1573" s="13">
        <f t="shared" si="293"/>
        <v>0.24175982473271795</v>
      </c>
      <c r="H1573" s="13">
        <f t="shared" si="294"/>
        <v>35.617537685390225</v>
      </c>
      <c r="I1573" s="16">
        <f t="shared" si="301"/>
        <v>62.248602130609214</v>
      </c>
      <c r="J1573" s="13">
        <f t="shared" si="295"/>
        <v>52.918038942239342</v>
      </c>
      <c r="K1573" s="13">
        <f t="shared" si="296"/>
        <v>9.3305631883698723</v>
      </c>
      <c r="L1573" s="13">
        <f t="shared" si="297"/>
        <v>0</v>
      </c>
      <c r="M1573" s="13">
        <f t="shared" si="302"/>
        <v>7.697479530293012E-15</v>
      </c>
      <c r="N1573" s="13">
        <f t="shared" si="298"/>
        <v>4.772437308781667E-15</v>
      </c>
      <c r="O1573" s="13">
        <f t="shared" si="299"/>
        <v>0.24175982473272273</v>
      </c>
      <c r="Q1573">
        <v>19.901899502816971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8.9866995062513286</v>
      </c>
      <c r="G1574" s="13">
        <f t="shared" si="293"/>
        <v>0</v>
      </c>
      <c r="H1574" s="13">
        <f t="shared" si="294"/>
        <v>8.9866995062513286</v>
      </c>
      <c r="I1574" s="16">
        <f t="shared" si="301"/>
        <v>18.317262694621199</v>
      </c>
      <c r="J1574" s="13">
        <f t="shared" si="295"/>
        <v>18.129113304222933</v>
      </c>
      <c r="K1574" s="13">
        <f t="shared" si="296"/>
        <v>0.18814939039826584</v>
      </c>
      <c r="L1574" s="13">
        <f t="shared" si="297"/>
        <v>0</v>
      </c>
      <c r="M1574" s="13">
        <f t="shared" si="302"/>
        <v>2.925042221511345E-15</v>
      </c>
      <c r="N1574" s="13">
        <f t="shared" si="298"/>
        <v>1.813526177337034E-15</v>
      </c>
      <c r="O1574" s="13">
        <f t="shared" si="299"/>
        <v>1.813526177337034E-15</v>
      </c>
      <c r="Q1574">
        <v>23.195235779469769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58.297235055867993</v>
      </c>
      <c r="G1575" s="13">
        <f t="shared" si="293"/>
        <v>3.4807009099040211</v>
      </c>
      <c r="H1575" s="13">
        <f t="shared" si="294"/>
        <v>54.816534145963971</v>
      </c>
      <c r="I1575" s="16">
        <f t="shared" si="301"/>
        <v>55.004683536362236</v>
      </c>
      <c r="J1575" s="13">
        <f t="shared" si="295"/>
        <v>51.22660954796487</v>
      </c>
      <c r="K1575" s="13">
        <f t="shared" si="296"/>
        <v>3.7780739883973666</v>
      </c>
      <c r="L1575" s="13">
        <f t="shared" si="297"/>
        <v>0</v>
      </c>
      <c r="M1575" s="13">
        <f t="shared" si="302"/>
        <v>1.111516044174311E-15</v>
      </c>
      <c r="N1575" s="13">
        <f t="shared" si="298"/>
        <v>6.8913994738807287E-16</v>
      </c>
      <c r="O1575" s="13">
        <f t="shared" si="299"/>
        <v>3.480700909904022</v>
      </c>
      <c r="Q1575">
        <v>24.674073023993071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0.34737875755812342</v>
      </c>
      <c r="G1576" s="13">
        <f t="shared" si="293"/>
        <v>0</v>
      </c>
      <c r="H1576" s="13">
        <f t="shared" si="294"/>
        <v>0.34737875755812342</v>
      </c>
      <c r="I1576" s="16">
        <f t="shared" si="301"/>
        <v>4.1254527459554904</v>
      </c>
      <c r="J1576" s="13">
        <f t="shared" si="295"/>
        <v>4.1240328133816115</v>
      </c>
      <c r="K1576" s="13">
        <f t="shared" si="296"/>
        <v>1.419932573878846E-3</v>
      </c>
      <c r="L1576" s="13">
        <f t="shared" si="297"/>
        <v>0</v>
      </c>
      <c r="M1576" s="13">
        <f t="shared" si="302"/>
        <v>4.2237609678623814E-16</v>
      </c>
      <c r="N1576" s="13">
        <f t="shared" si="298"/>
        <v>2.6187318000746763E-16</v>
      </c>
      <c r="O1576" s="13">
        <f t="shared" si="299"/>
        <v>2.6187318000746763E-16</v>
      </c>
      <c r="Q1576">
        <v>26.277718000000011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24.327272417627949</v>
      </c>
      <c r="G1577" s="13">
        <f t="shared" si="293"/>
        <v>0</v>
      </c>
      <c r="H1577" s="13">
        <f t="shared" si="294"/>
        <v>24.327272417627949</v>
      </c>
      <c r="I1577" s="16">
        <f t="shared" si="301"/>
        <v>24.328692350201827</v>
      </c>
      <c r="J1577" s="13">
        <f t="shared" si="295"/>
        <v>24.086834741191325</v>
      </c>
      <c r="K1577" s="13">
        <f t="shared" si="296"/>
        <v>0.24185760901050202</v>
      </c>
      <c r="L1577" s="13">
        <f t="shared" si="297"/>
        <v>0</v>
      </c>
      <c r="M1577" s="13">
        <f t="shared" si="302"/>
        <v>1.6050291677877052E-16</v>
      </c>
      <c r="N1577" s="13">
        <f t="shared" si="298"/>
        <v>9.9511808402837719E-17</v>
      </c>
      <c r="O1577" s="13">
        <f t="shared" si="299"/>
        <v>9.9511808402837719E-17</v>
      </c>
      <c r="Q1577">
        <v>27.52516571501387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64.734779092774787</v>
      </c>
      <c r="G1578" s="13">
        <f t="shared" si="293"/>
        <v>4.4099675069888731</v>
      </c>
      <c r="H1578" s="13">
        <f t="shared" si="294"/>
        <v>60.324811585785916</v>
      </c>
      <c r="I1578" s="16">
        <f t="shared" si="301"/>
        <v>60.566669194796418</v>
      </c>
      <c r="J1578" s="13">
        <f t="shared" si="295"/>
        <v>55.551373763535246</v>
      </c>
      <c r="K1578" s="13">
        <f t="shared" si="296"/>
        <v>5.0152954312611726</v>
      </c>
      <c r="L1578" s="13">
        <f t="shared" si="297"/>
        <v>0</v>
      </c>
      <c r="M1578" s="13">
        <f t="shared" si="302"/>
        <v>6.09911083759328E-17</v>
      </c>
      <c r="N1578" s="13">
        <f t="shared" si="298"/>
        <v>3.7814487193078335E-17</v>
      </c>
      <c r="O1578" s="13">
        <f t="shared" si="299"/>
        <v>4.4099675069888731</v>
      </c>
      <c r="Q1578">
        <v>24.548542801339241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24.325470802687061</v>
      </c>
      <c r="G1579" s="13">
        <f t="shared" si="293"/>
        <v>0</v>
      </c>
      <c r="H1579" s="13">
        <f t="shared" si="294"/>
        <v>24.325470802687061</v>
      </c>
      <c r="I1579" s="16">
        <f t="shared" si="301"/>
        <v>29.340766233948234</v>
      </c>
      <c r="J1579" s="13">
        <f t="shared" si="295"/>
        <v>28.605722316216294</v>
      </c>
      <c r="K1579" s="13">
        <f t="shared" si="296"/>
        <v>0.73504391773193944</v>
      </c>
      <c r="L1579" s="13">
        <f t="shared" si="297"/>
        <v>0</v>
      </c>
      <c r="M1579" s="13">
        <f t="shared" si="302"/>
        <v>2.3176621182854464E-17</v>
      </c>
      <c r="N1579" s="13">
        <f t="shared" si="298"/>
        <v>1.4369505133369767E-17</v>
      </c>
      <c r="O1579" s="13">
        <f t="shared" si="299"/>
        <v>1.4369505133369767E-17</v>
      </c>
      <c r="Q1579">
        <v>23.395014301948251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71.948340904421741</v>
      </c>
      <c r="G1580" s="13">
        <f t="shared" si="293"/>
        <v>5.4512531275826728</v>
      </c>
      <c r="H1580" s="13">
        <f t="shared" si="294"/>
        <v>66.497087776839066</v>
      </c>
      <c r="I1580" s="16">
        <f t="shared" si="301"/>
        <v>67.232131694571009</v>
      </c>
      <c r="J1580" s="13">
        <f t="shared" si="295"/>
        <v>53.151791971856525</v>
      </c>
      <c r="K1580" s="13">
        <f t="shared" si="296"/>
        <v>14.080339722714484</v>
      </c>
      <c r="L1580" s="13">
        <f t="shared" si="297"/>
        <v>0</v>
      </c>
      <c r="M1580" s="13">
        <f t="shared" si="302"/>
        <v>8.8071160494846974E-18</v>
      </c>
      <c r="N1580" s="13">
        <f t="shared" si="298"/>
        <v>5.4604119506805127E-18</v>
      </c>
      <c r="O1580" s="13">
        <f t="shared" si="299"/>
        <v>5.4512531275826728</v>
      </c>
      <c r="Q1580">
        <v>17.832150822613041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5.5191779296859629</v>
      </c>
      <c r="G1581" s="13">
        <f t="shared" si="293"/>
        <v>0</v>
      </c>
      <c r="H1581" s="13">
        <f t="shared" si="294"/>
        <v>5.5191779296859629</v>
      </c>
      <c r="I1581" s="16">
        <f t="shared" si="301"/>
        <v>19.599517652400447</v>
      </c>
      <c r="J1581" s="13">
        <f t="shared" si="295"/>
        <v>19.093702331291851</v>
      </c>
      <c r="K1581" s="13">
        <f t="shared" si="296"/>
        <v>0.50581532110859584</v>
      </c>
      <c r="L1581" s="13">
        <f t="shared" si="297"/>
        <v>0</v>
      </c>
      <c r="M1581" s="13">
        <f t="shared" si="302"/>
        <v>3.3467040988041848E-18</v>
      </c>
      <c r="N1581" s="13">
        <f t="shared" si="298"/>
        <v>2.0749565412585946E-18</v>
      </c>
      <c r="O1581" s="13">
        <f t="shared" si="299"/>
        <v>2.0749565412585946E-18</v>
      </c>
      <c r="Q1581">
        <v>17.467389355581151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145.30314514305161</v>
      </c>
      <c r="G1582" s="13">
        <f t="shared" si="293"/>
        <v>16.040100197809558</v>
      </c>
      <c r="H1582" s="13">
        <f t="shared" si="294"/>
        <v>129.26304494524206</v>
      </c>
      <c r="I1582" s="16">
        <f t="shared" si="301"/>
        <v>129.76886026635066</v>
      </c>
      <c r="J1582" s="13">
        <f t="shared" si="295"/>
        <v>62.566127937965156</v>
      </c>
      <c r="K1582" s="13">
        <f t="shared" si="296"/>
        <v>67.202732328385508</v>
      </c>
      <c r="L1582" s="13">
        <f t="shared" si="297"/>
        <v>28.913011279947739</v>
      </c>
      <c r="M1582" s="13">
        <f t="shared" si="302"/>
        <v>28.913011279947739</v>
      </c>
      <c r="N1582" s="13">
        <f t="shared" si="298"/>
        <v>17.926066993567598</v>
      </c>
      <c r="O1582" s="13">
        <f t="shared" si="299"/>
        <v>33.966167191377153</v>
      </c>
      <c r="Q1582">
        <v>15.05358509354839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112.2752698892938</v>
      </c>
      <c r="G1583" s="13">
        <f t="shared" si="293"/>
        <v>11.27248989952728</v>
      </c>
      <c r="H1583" s="13">
        <f t="shared" si="294"/>
        <v>101.00277998976651</v>
      </c>
      <c r="I1583" s="16">
        <f t="shared" si="301"/>
        <v>139.29250103820428</v>
      </c>
      <c r="J1583" s="13">
        <f t="shared" si="295"/>
        <v>64.634992241552311</v>
      </c>
      <c r="K1583" s="13">
        <f t="shared" si="296"/>
        <v>74.657508796651967</v>
      </c>
      <c r="L1583" s="13">
        <f t="shared" si="297"/>
        <v>36.065417879468235</v>
      </c>
      <c r="M1583" s="13">
        <f t="shared" si="302"/>
        <v>47.052362165848379</v>
      </c>
      <c r="N1583" s="13">
        <f t="shared" si="298"/>
        <v>29.172464542825995</v>
      </c>
      <c r="O1583" s="13">
        <f t="shared" si="299"/>
        <v>40.444954442353279</v>
      </c>
      <c r="Q1583">
        <v>15.36180339029705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8.1184374075693597</v>
      </c>
      <c r="G1584" s="13">
        <f t="shared" si="293"/>
        <v>0</v>
      </c>
      <c r="H1584" s="13">
        <f t="shared" si="294"/>
        <v>8.1184374075693597</v>
      </c>
      <c r="I1584" s="16">
        <f t="shared" si="301"/>
        <v>46.710528324753092</v>
      </c>
      <c r="J1584" s="13">
        <f t="shared" si="295"/>
        <v>41.145257077556522</v>
      </c>
      <c r="K1584" s="13">
        <f t="shared" si="296"/>
        <v>5.56527124719657</v>
      </c>
      <c r="L1584" s="13">
        <f t="shared" si="297"/>
        <v>0</v>
      </c>
      <c r="M1584" s="13">
        <f t="shared" si="302"/>
        <v>17.879897623022384</v>
      </c>
      <c r="N1584" s="13">
        <f t="shared" si="298"/>
        <v>11.085536526273877</v>
      </c>
      <c r="O1584" s="13">
        <f t="shared" si="299"/>
        <v>11.085536526273877</v>
      </c>
      <c r="Q1584">
        <v>17.851784211627439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1.388606874825822</v>
      </c>
      <c r="G1585" s="13">
        <f t="shared" si="293"/>
        <v>0</v>
      </c>
      <c r="H1585" s="13">
        <f t="shared" si="294"/>
        <v>1.388606874825822</v>
      </c>
      <c r="I1585" s="16">
        <f t="shared" si="301"/>
        <v>6.9538781220223918</v>
      </c>
      <c r="J1585" s="13">
        <f t="shared" si="295"/>
        <v>6.9394665684741765</v>
      </c>
      <c r="K1585" s="13">
        <f t="shared" si="296"/>
        <v>1.4411553548215217E-2</v>
      </c>
      <c r="L1585" s="13">
        <f t="shared" si="297"/>
        <v>0</v>
      </c>
      <c r="M1585" s="13">
        <f t="shared" si="302"/>
        <v>6.7943610967485064</v>
      </c>
      <c r="N1585" s="13">
        <f t="shared" si="298"/>
        <v>4.2125038799840739</v>
      </c>
      <c r="O1585" s="13">
        <f t="shared" si="299"/>
        <v>4.2125038799840739</v>
      </c>
      <c r="Q1585">
        <v>20.89943189271105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19.425105235779579</v>
      </c>
      <c r="G1586" s="13">
        <f t="shared" si="293"/>
        <v>0</v>
      </c>
      <c r="H1586" s="13">
        <f t="shared" si="294"/>
        <v>19.425105235779579</v>
      </c>
      <c r="I1586" s="16">
        <f t="shared" si="301"/>
        <v>19.439516789327794</v>
      </c>
      <c r="J1586" s="13">
        <f t="shared" si="295"/>
        <v>19.142420206681024</v>
      </c>
      <c r="K1586" s="13">
        <f t="shared" si="296"/>
        <v>0.29709658264676975</v>
      </c>
      <c r="L1586" s="13">
        <f t="shared" si="297"/>
        <v>0</v>
      </c>
      <c r="M1586" s="13">
        <f t="shared" si="302"/>
        <v>2.5818572167644325</v>
      </c>
      <c r="N1586" s="13">
        <f t="shared" si="298"/>
        <v>1.6007514743939482</v>
      </c>
      <c r="O1586" s="13">
        <f t="shared" si="299"/>
        <v>1.6007514743939482</v>
      </c>
      <c r="Q1586">
        <v>21.167793134199311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2.3643432358509329</v>
      </c>
      <c r="G1587" s="13">
        <f t="shared" si="293"/>
        <v>0</v>
      </c>
      <c r="H1587" s="13">
        <f t="shared" si="294"/>
        <v>2.3643432358509329</v>
      </c>
      <c r="I1587" s="16">
        <f t="shared" si="301"/>
        <v>2.6614398184977026</v>
      </c>
      <c r="J1587" s="13">
        <f t="shared" si="295"/>
        <v>2.6611084509147602</v>
      </c>
      <c r="K1587" s="13">
        <f t="shared" si="296"/>
        <v>3.3136758294238788E-4</v>
      </c>
      <c r="L1587" s="13">
        <f t="shared" si="297"/>
        <v>0</v>
      </c>
      <c r="M1587" s="13">
        <f t="shared" si="302"/>
        <v>0.98110574237048431</v>
      </c>
      <c r="N1587" s="13">
        <f t="shared" si="298"/>
        <v>0.60828556026970027</v>
      </c>
      <c r="O1587" s="13">
        <f t="shared" si="299"/>
        <v>0.60828556026970027</v>
      </c>
      <c r="Q1587">
        <v>27.300695134147301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8.1106297049816067</v>
      </c>
      <c r="G1588" s="13">
        <f t="shared" si="293"/>
        <v>0</v>
      </c>
      <c r="H1588" s="13">
        <f t="shared" si="294"/>
        <v>8.1106297049816067</v>
      </c>
      <c r="I1588" s="16">
        <f t="shared" si="301"/>
        <v>8.1109610725645496</v>
      </c>
      <c r="J1588" s="13">
        <f t="shared" si="295"/>
        <v>8.1014291569089014</v>
      </c>
      <c r="K1588" s="13">
        <f t="shared" si="296"/>
        <v>9.5319156556481488E-3</v>
      </c>
      <c r="L1588" s="13">
        <f t="shared" si="297"/>
        <v>0</v>
      </c>
      <c r="M1588" s="13">
        <f t="shared" si="302"/>
        <v>0.37282018210078405</v>
      </c>
      <c r="N1588" s="13">
        <f t="shared" si="298"/>
        <v>0.23114851290248611</v>
      </c>
      <c r="O1588" s="13">
        <f t="shared" si="299"/>
        <v>0.23114851290248611</v>
      </c>
      <c r="Q1588">
        <v>27.171365818555721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43.095713267310749</v>
      </c>
      <c r="G1589" s="13">
        <f t="shared" si="293"/>
        <v>1.2863444376255926</v>
      </c>
      <c r="H1589" s="13">
        <f t="shared" si="294"/>
        <v>41.809368829685155</v>
      </c>
      <c r="I1589" s="16">
        <f t="shared" si="301"/>
        <v>41.818900745340805</v>
      </c>
      <c r="J1589" s="13">
        <f t="shared" si="295"/>
        <v>40.097443817392701</v>
      </c>
      <c r="K1589" s="13">
        <f t="shared" si="296"/>
        <v>1.721456927948104</v>
      </c>
      <c r="L1589" s="13">
        <f t="shared" si="297"/>
        <v>0</v>
      </c>
      <c r="M1589" s="13">
        <f t="shared" si="302"/>
        <v>0.14167166919829793</v>
      </c>
      <c r="N1589" s="13">
        <f t="shared" si="298"/>
        <v>8.7836434902944724E-2</v>
      </c>
      <c r="O1589" s="13">
        <f t="shared" si="299"/>
        <v>1.3741808725285374</v>
      </c>
      <c r="Q1589">
        <v>24.73094200000001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22.92737529152663</v>
      </c>
      <c r="G1590" s="13">
        <f t="shared" si="293"/>
        <v>0</v>
      </c>
      <c r="H1590" s="13">
        <f t="shared" si="294"/>
        <v>22.92737529152663</v>
      </c>
      <c r="I1590" s="16">
        <f t="shared" si="301"/>
        <v>24.648832219474734</v>
      </c>
      <c r="J1590" s="13">
        <f t="shared" si="295"/>
        <v>24.331273364207682</v>
      </c>
      <c r="K1590" s="13">
        <f t="shared" si="296"/>
        <v>0.31755885526705185</v>
      </c>
      <c r="L1590" s="13">
        <f t="shared" si="297"/>
        <v>0</v>
      </c>
      <c r="M1590" s="13">
        <f t="shared" si="302"/>
        <v>5.383523429535321E-2</v>
      </c>
      <c r="N1590" s="13">
        <f t="shared" si="298"/>
        <v>3.3377845263118988E-2</v>
      </c>
      <c r="O1590" s="13">
        <f t="shared" si="299"/>
        <v>3.3377845263118988E-2</v>
      </c>
      <c r="Q1590">
        <v>25.797608747917231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8.8961239536565886E-2</v>
      </c>
      <c r="G1591" s="13">
        <f t="shared" si="293"/>
        <v>0</v>
      </c>
      <c r="H1591" s="13">
        <f t="shared" si="294"/>
        <v>8.8961239536565886E-2</v>
      </c>
      <c r="I1591" s="16">
        <f t="shared" si="301"/>
        <v>0.40652009480361773</v>
      </c>
      <c r="J1591" s="13">
        <f t="shared" si="295"/>
        <v>0.4065185810550237</v>
      </c>
      <c r="K1591" s="13">
        <f t="shared" si="296"/>
        <v>1.513748594028641E-6</v>
      </c>
      <c r="L1591" s="13">
        <f t="shared" si="297"/>
        <v>0</v>
      </c>
      <c r="M1591" s="13">
        <f t="shared" si="302"/>
        <v>2.0457389032234222E-2</v>
      </c>
      <c r="N1591" s="13">
        <f t="shared" si="298"/>
        <v>1.2683581199985217E-2</v>
      </c>
      <c r="O1591" s="13">
        <f t="shared" si="299"/>
        <v>1.2683581199985217E-2</v>
      </c>
      <c r="Q1591">
        <v>25.499891410720981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26.67191720325998</v>
      </c>
      <c r="G1592" s="13">
        <f t="shared" si="293"/>
        <v>0</v>
      </c>
      <c r="H1592" s="13">
        <f t="shared" si="294"/>
        <v>26.67191720325998</v>
      </c>
      <c r="I1592" s="16">
        <f t="shared" si="301"/>
        <v>26.671918717008573</v>
      </c>
      <c r="J1592" s="13">
        <f t="shared" si="295"/>
        <v>25.84768371000909</v>
      </c>
      <c r="K1592" s="13">
        <f t="shared" si="296"/>
        <v>0.82423500699948349</v>
      </c>
      <c r="L1592" s="13">
        <f t="shared" si="297"/>
        <v>0</v>
      </c>
      <c r="M1592" s="13">
        <f t="shared" si="302"/>
        <v>7.7738078322490047E-3</v>
      </c>
      <c r="N1592" s="13">
        <f t="shared" si="298"/>
        <v>4.8197608559943832E-3</v>
      </c>
      <c r="O1592" s="13">
        <f t="shared" si="299"/>
        <v>4.8197608559943832E-3</v>
      </c>
      <c r="Q1592">
        <v>20.492726909138991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7.210810811</v>
      </c>
      <c r="G1593" s="13">
        <f t="shared" si="293"/>
        <v>0</v>
      </c>
      <c r="H1593" s="13">
        <f t="shared" si="294"/>
        <v>7.210810811</v>
      </c>
      <c r="I1593" s="16">
        <f t="shared" si="301"/>
        <v>8.0350458179994835</v>
      </c>
      <c r="J1593" s="13">
        <f t="shared" si="295"/>
        <v>7.9931549126421917</v>
      </c>
      <c r="K1593" s="13">
        <f t="shared" si="296"/>
        <v>4.1890905357291786E-2</v>
      </c>
      <c r="L1593" s="13">
        <f t="shared" si="297"/>
        <v>0</v>
      </c>
      <c r="M1593" s="13">
        <f t="shared" si="302"/>
        <v>2.9540469762546215E-3</v>
      </c>
      <c r="N1593" s="13">
        <f t="shared" si="298"/>
        <v>1.8315091252778654E-3</v>
      </c>
      <c r="O1593" s="13">
        <f t="shared" si="299"/>
        <v>1.8315091252778654E-3</v>
      </c>
      <c r="Q1593">
        <v>16.384038678328999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31.402311228083509</v>
      </c>
      <c r="G1594" s="13">
        <f t="shared" si="293"/>
        <v>0</v>
      </c>
      <c r="H1594" s="13">
        <f t="shared" si="294"/>
        <v>31.402311228083509</v>
      </c>
      <c r="I1594" s="16">
        <f t="shared" si="301"/>
        <v>31.4442021334408</v>
      </c>
      <c r="J1594" s="13">
        <f t="shared" si="295"/>
        <v>28.812013896184219</v>
      </c>
      <c r="K1594" s="13">
        <f t="shared" si="296"/>
        <v>2.6321882372565817</v>
      </c>
      <c r="L1594" s="13">
        <f t="shared" si="297"/>
        <v>0</v>
      </c>
      <c r="M1594" s="13">
        <f t="shared" si="302"/>
        <v>1.1225378509767561E-3</v>
      </c>
      <c r="N1594" s="13">
        <f t="shared" si="298"/>
        <v>6.9597346760558881E-4</v>
      </c>
      <c r="O1594" s="13">
        <f t="shared" si="299"/>
        <v>6.9597346760558881E-4</v>
      </c>
      <c r="Q1594">
        <v>15.15825942809338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35.841311150019429</v>
      </c>
      <c r="G1595" s="13">
        <f t="shared" si="293"/>
        <v>0.23916347377161976</v>
      </c>
      <c r="H1595" s="13">
        <f t="shared" si="294"/>
        <v>35.60214767624781</v>
      </c>
      <c r="I1595" s="16">
        <f t="shared" si="301"/>
        <v>38.234335913504395</v>
      </c>
      <c r="J1595" s="13">
        <f t="shared" si="295"/>
        <v>33.430553431920536</v>
      </c>
      <c r="K1595" s="13">
        <f t="shared" si="296"/>
        <v>4.803782481583859</v>
      </c>
      <c r="L1595" s="13">
        <f t="shared" si="297"/>
        <v>0</v>
      </c>
      <c r="M1595" s="13">
        <f t="shared" si="302"/>
        <v>4.2656438337116732E-4</v>
      </c>
      <c r="N1595" s="13">
        <f t="shared" si="298"/>
        <v>2.6446991769012374E-4</v>
      </c>
      <c r="O1595" s="13">
        <f t="shared" si="299"/>
        <v>0.23942794368930989</v>
      </c>
      <c r="Q1595">
        <v>14.53579309354839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10.01339137320168</v>
      </c>
      <c r="G1596" s="13">
        <f t="shared" si="293"/>
        <v>0</v>
      </c>
      <c r="H1596" s="13">
        <f t="shared" si="294"/>
        <v>10.01339137320168</v>
      </c>
      <c r="I1596" s="16">
        <f t="shared" si="301"/>
        <v>14.817173854785539</v>
      </c>
      <c r="J1596" s="13">
        <f t="shared" si="295"/>
        <v>14.659117093251064</v>
      </c>
      <c r="K1596" s="13">
        <f t="shared" si="296"/>
        <v>0.15805676153447479</v>
      </c>
      <c r="L1596" s="13">
        <f t="shared" si="297"/>
        <v>0</v>
      </c>
      <c r="M1596" s="13">
        <f t="shared" si="302"/>
        <v>1.6209446568104358E-4</v>
      </c>
      <c r="N1596" s="13">
        <f t="shared" si="298"/>
        <v>1.0049856872224702E-4</v>
      </c>
      <c r="O1596" s="13">
        <f t="shared" si="299"/>
        <v>1.0049856872224702E-4</v>
      </c>
      <c r="Q1596">
        <v>19.921863999011119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26.718942965664411</v>
      </c>
      <c r="G1597" s="13">
        <f t="shared" si="293"/>
        <v>0</v>
      </c>
      <c r="H1597" s="13">
        <f t="shared" si="294"/>
        <v>26.718942965664411</v>
      </c>
      <c r="I1597" s="16">
        <f t="shared" si="301"/>
        <v>26.876999727198886</v>
      </c>
      <c r="J1597" s="13">
        <f t="shared" si="295"/>
        <v>26.105386285847146</v>
      </c>
      <c r="K1597" s="13">
        <f t="shared" si="296"/>
        <v>0.77161344135173948</v>
      </c>
      <c r="L1597" s="13">
        <f t="shared" si="297"/>
        <v>0</v>
      </c>
      <c r="M1597" s="13">
        <f t="shared" si="302"/>
        <v>6.1595896958796566E-5</v>
      </c>
      <c r="N1597" s="13">
        <f t="shared" si="298"/>
        <v>3.8189456114453874E-5</v>
      </c>
      <c r="O1597" s="13">
        <f t="shared" si="299"/>
        <v>3.8189456114453874E-5</v>
      </c>
      <c r="Q1597">
        <v>21.145133695544221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6.3908054507459484</v>
      </c>
      <c r="G1598" s="13">
        <f t="shared" si="293"/>
        <v>0</v>
      </c>
      <c r="H1598" s="13">
        <f t="shared" si="294"/>
        <v>6.3908054507459484</v>
      </c>
      <c r="I1598" s="16">
        <f t="shared" si="301"/>
        <v>7.1624188920976879</v>
      </c>
      <c r="J1598" s="13">
        <f t="shared" si="295"/>
        <v>7.1497695184395162</v>
      </c>
      <c r="K1598" s="13">
        <f t="shared" si="296"/>
        <v>1.2649373658171648E-2</v>
      </c>
      <c r="L1598" s="13">
        <f t="shared" si="297"/>
        <v>0</v>
      </c>
      <c r="M1598" s="13">
        <f t="shared" si="302"/>
        <v>2.3406440844342692E-5</v>
      </c>
      <c r="N1598" s="13">
        <f t="shared" si="298"/>
        <v>1.4511993323492469E-5</v>
      </c>
      <c r="O1598" s="13">
        <f t="shared" si="299"/>
        <v>1.4511993323492469E-5</v>
      </c>
      <c r="Q1598">
        <v>22.452932189661951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0.60503659639957841</v>
      </c>
      <c r="G1599" s="13">
        <f t="shared" si="293"/>
        <v>0</v>
      </c>
      <c r="H1599" s="13">
        <f t="shared" si="294"/>
        <v>0.60503659639957841</v>
      </c>
      <c r="I1599" s="16">
        <f t="shared" si="301"/>
        <v>0.61768597005775006</v>
      </c>
      <c r="J1599" s="13">
        <f t="shared" si="295"/>
        <v>0.61768270004313675</v>
      </c>
      <c r="K1599" s="13">
        <f t="shared" si="296"/>
        <v>3.2700146133102237E-6</v>
      </c>
      <c r="L1599" s="13">
        <f t="shared" si="297"/>
        <v>0</v>
      </c>
      <c r="M1599" s="13">
        <f t="shared" si="302"/>
        <v>8.8944475208502232E-6</v>
      </c>
      <c r="N1599" s="13">
        <f t="shared" si="298"/>
        <v>5.5145574629271383E-6</v>
      </c>
      <c r="O1599" s="13">
        <f t="shared" si="299"/>
        <v>5.5145574629271383E-6</v>
      </c>
      <c r="Q1599">
        <v>29.044370779784749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2.3814197368115999</v>
      </c>
      <c r="G1600" s="13">
        <f t="shared" si="293"/>
        <v>0</v>
      </c>
      <c r="H1600" s="13">
        <f t="shared" si="294"/>
        <v>2.3814197368115999</v>
      </c>
      <c r="I1600" s="16">
        <f t="shared" si="301"/>
        <v>2.3814230068262132</v>
      </c>
      <c r="J1600" s="13">
        <f t="shared" si="295"/>
        <v>2.3812708790046839</v>
      </c>
      <c r="K1600" s="13">
        <f t="shared" si="296"/>
        <v>1.5212782152929094E-4</v>
      </c>
      <c r="L1600" s="13">
        <f t="shared" si="297"/>
        <v>0</v>
      </c>
      <c r="M1600" s="13">
        <f t="shared" si="302"/>
        <v>3.3798900579230849E-6</v>
      </c>
      <c r="N1600" s="13">
        <f t="shared" si="298"/>
        <v>2.0955318359123126E-6</v>
      </c>
      <c r="O1600" s="13">
        <f t="shared" si="299"/>
        <v>2.0955318359123126E-6</v>
      </c>
      <c r="Q1600">
        <v>30.60465014522461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8.5456408907852478E-3</v>
      </c>
      <c r="G1601" s="13">
        <f t="shared" si="293"/>
        <v>0</v>
      </c>
      <c r="H1601" s="13">
        <f t="shared" si="294"/>
        <v>8.5456408907852478E-3</v>
      </c>
      <c r="I1601" s="16">
        <f t="shared" si="301"/>
        <v>8.6977687123145388E-3</v>
      </c>
      <c r="J1601" s="13">
        <f t="shared" si="295"/>
        <v>8.6977687026679081E-3</v>
      </c>
      <c r="K1601" s="13">
        <f t="shared" si="296"/>
        <v>9.6466307164533305E-12</v>
      </c>
      <c r="L1601" s="13">
        <f t="shared" si="297"/>
        <v>0</v>
      </c>
      <c r="M1601" s="13">
        <f t="shared" si="302"/>
        <v>1.2843582220107724E-6</v>
      </c>
      <c r="N1601" s="13">
        <f t="shared" si="298"/>
        <v>7.9630209764667883E-7</v>
      </c>
      <c r="O1601" s="13">
        <f t="shared" si="299"/>
        <v>7.9630209764667883E-7</v>
      </c>
      <c r="Q1601">
        <v>28.636378000000011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25.78180801500697</v>
      </c>
      <c r="G1602" s="13">
        <f t="shared" si="293"/>
        <v>0</v>
      </c>
      <c r="H1602" s="13">
        <f t="shared" si="294"/>
        <v>25.78180801500697</v>
      </c>
      <c r="I1602" s="16">
        <f t="shared" si="301"/>
        <v>25.781808015016615</v>
      </c>
      <c r="J1602" s="13">
        <f t="shared" si="295"/>
        <v>25.511554525800022</v>
      </c>
      <c r="K1602" s="13">
        <f t="shared" si="296"/>
        <v>0.27025348921659287</v>
      </c>
      <c r="L1602" s="13">
        <f t="shared" si="297"/>
        <v>0</v>
      </c>
      <c r="M1602" s="13">
        <f t="shared" si="302"/>
        <v>4.8805612436409353E-7</v>
      </c>
      <c r="N1602" s="13">
        <f t="shared" si="298"/>
        <v>3.0259479710573798E-7</v>
      </c>
      <c r="O1602" s="13">
        <f t="shared" si="299"/>
        <v>3.0259479710573798E-7</v>
      </c>
      <c r="Q1602">
        <v>27.98166790511317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19.765287063670812</v>
      </c>
      <c r="G1603" s="13">
        <f t="shared" si="293"/>
        <v>0</v>
      </c>
      <c r="H1603" s="13">
        <f t="shared" si="294"/>
        <v>19.765287063670812</v>
      </c>
      <c r="I1603" s="16">
        <f t="shared" si="301"/>
        <v>20.035540552887404</v>
      </c>
      <c r="J1603" s="13">
        <f t="shared" si="295"/>
        <v>19.822586630345615</v>
      </c>
      <c r="K1603" s="13">
        <f t="shared" si="296"/>
        <v>0.21295392254178935</v>
      </c>
      <c r="L1603" s="13">
        <f t="shared" si="297"/>
        <v>0</v>
      </c>
      <c r="M1603" s="13">
        <f t="shared" si="302"/>
        <v>1.8546132725835555E-7</v>
      </c>
      <c r="N1603" s="13">
        <f t="shared" si="298"/>
        <v>1.1498602290018044E-7</v>
      </c>
      <c r="O1603" s="13">
        <f t="shared" si="299"/>
        <v>1.1498602290018044E-7</v>
      </c>
      <c r="Q1603">
        <v>24.22650704395015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5.6336477250012313</v>
      </c>
      <c r="G1604" s="13">
        <f t="shared" si="293"/>
        <v>0</v>
      </c>
      <c r="H1604" s="13">
        <f t="shared" si="294"/>
        <v>5.6336477250012313</v>
      </c>
      <c r="I1604" s="16">
        <f t="shared" si="301"/>
        <v>5.8466016475430207</v>
      </c>
      <c r="J1604" s="13">
        <f t="shared" si="295"/>
        <v>5.8353465040897561</v>
      </c>
      <c r="K1604" s="13">
        <f t="shared" si="296"/>
        <v>1.1255143453264616E-2</v>
      </c>
      <c r="L1604" s="13">
        <f t="shared" si="297"/>
        <v>0</v>
      </c>
      <c r="M1604" s="13">
        <f t="shared" si="302"/>
        <v>7.0475304358175113E-8</v>
      </c>
      <c r="N1604" s="13">
        <f t="shared" si="298"/>
        <v>4.3694688702068567E-8</v>
      </c>
      <c r="O1604" s="13">
        <f t="shared" si="299"/>
        <v>4.3694688702068567E-8</v>
      </c>
      <c r="Q1604">
        <v>18.972743914564209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6.4177291525896898</v>
      </c>
      <c r="G1605" s="13">
        <f t="shared" si="293"/>
        <v>0</v>
      </c>
      <c r="H1605" s="13">
        <f t="shared" si="294"/>
        <v>6.4177291525896898</v>
      </c>
      <c r="I1605" s="16">
        <f t="shared" si="301"/>
        <v>6.4289842960429544</v>
      </c>
      <c r="J1605" s="13">
        <f t="shared" si="295"/>
        <v>6.4068538855080561</v>
      </c>
      <c r="K1605" s="13">
        <f t="shared" si="296"/>
        <v>2.2130410534898282E-2</v>
      </c>
      <c r="L1605" s="13">
        <f t="shared" si="297"/>
        <v>0</v>
      </c>
      <c r="M1605" s="13">
        <f t="shared" si="302"/>
        <v>2.6780615656106546E-8</v>
      </c>
      <c r="N1605" s="13">
        <f t="shared" si="298"/>
        <v>1.6603981706786058E-8</v>
      </c>
      <c r="O1605" s="13">
        <f t="shared" si="299"/>
        <v>1.6603981706786058E-8</v>
      </c>
      <c r="Q1605">
        <v>16.18310859769154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54.022336709425851</v>
      </c>
      <c r="G1606" s="13">
        <f t="shared" ref="G1606:G1669" si="304">IF((F1606-$J$2)&gt;0,$I$2*(F1606-$J$2),0)</f>
        <v>2.863614608589844</v>
      </c>
      <c r="H1606" s="13">
        <f t="shared" ref="H1606:H1669" si="305">F1606-G1606</f>
        <v>51.158722100836009</v>
      </c>
      <c r="I1606" s="16">
        <f t="shared" si="301"/>
        <v>51.180852511370908</v>
      </c>
      <c r="J1606" s="13">
        <f t="shared" ref="J1606:J1669" si="306">I1606/SQRT(1+(I1606/($K$2*(300+(25*Q1606)+0.05*(Q1606)^3)))^2)</f>
        <v>40.715657504897528</v>
      </c>
      <c r="K1606" s="13">
        <f t="shared" ref="K1606:K1669" si="307">I1606-J1606</f>
        <v>10.46519500647338</v>
      </c>
      <c r="L1606" s="13">
        <f t="shared" ref="L1606:L1669" si="308">IF(K1606&gt;$N$2,(K1606-$N$2)/$L$2,0)</f>
        <v>0</v>
      </c>
      <c r="M1606" s="13">
        <f t="shared" si="302"/>
        <v>1.0176633949320488E-8</v>
      </c>
      <c r="N1606" s="13">
        <f t="shared" ref="N1606:N1669" si="309">$M$2*M1606</f>
        <v>6.3095130485787029E-9</v>
      </c>
      <c r="O1606" s="13">
        <f t="shared" ref="O1606:O1669" si="310">N1606+G1606</f>
        <v>2.8636146148993569</v>
      </c>
      <c r="Q1606">
        <v>14.17673709354839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0.54481832997787871</v>
      </c>
      <c r="G1607" s="13">
        <f t="shared" si="304"/>
        <v>0</v>
      </c>
      <c r="H1607" s="13">
        <f t="shared" si="305"/>
        <v>0.54481832997787871</v>
      </c>
      <c r="I1607" s="16">
        <f t="shared" ref="I1607:I1670" si="312">H1607+K1606-L1606</f>
        <v>11.010013336451259</v>
      </c>
      <c r="J1607" s="13">
        <f t="shared" si="306"/>
        <v>10.921680463185144</v>
      </c>
      <c r="K1607" s="13">
        <f t="shared" si="307"/>
        <v>8.8332873266114831E-2</v>
      </c>
      <c r="L1607" s="13">
        <f t="shared" si="308"/>
        <v>0</v>
      </c>
      <c r="M1607" s="13">
        <f t="shared" ref="M1607:M1670" si="313">L1607+M1606-N1606</f>
        <v>3.8671209007417854E-9</v>
      </c>
      <c r="N1607" s="13">
        <f t="shared" si="309"/>
        <v>2.3976149584599069E-9</v>
      </c>
      <c r="O1607" s="13">
        <f t="shared" si="310"/>
        <v>2.3976149584599069E-9</v>
      </c>
      <c r="Q1607">
        <v>17.76615985153262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1.3543979542570701</v>
      </c>
      <c r="G1608" s="13">
        <f t="shared" si="304"/>
        <v>0</v>
      </c>
      <c r="H1608" s="13">
        <f t="shared" si="305"/>
        <v>1.3543979542570701</v>
      </c>
      <c r="I1608" s="16">
        <f t="shared" si="312"/>
        <v>1.4427308275231849</v>
      </c>
      <c r="J1608" s="13">
        <f t="shared" si="306"/>
        <v>1.442596175454558</v>
      </c>
      <c r="K1608" s="13">
        <f t="shared" si="307"/>
        <v>1.3465206862695034E-4</v>
      </c>
      <c r="L1608" s="13">
        <f t="shared" si="308"/>
        <v>0</v>
      </c>
      <c r="M1608" s="13">
        <f t="shared" si="313"/>
        <v>1.4695059422818786E-9</v>
      </c>
      <c r="N1608" s="13">
        <f t="shared" si="309"/>
        <v>9.1109368421476466E-10</v>
      </c>
      <c r="O1608" s="13">
        <f t="shared" si="310"/>
        <v>9.1109368421476466E-10</v>
      </c>
      <c r="Q1608">
        <v>20.601221489332399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54.054340340236088</v>
      </c>
      <c r="G1609" s="13">
        <f t="shared" si="304"/>
        <v>2.8682343680706159</v>
      </c>
      <c r="H1609" s="13">
        <f t="shared" si="305"/>
        <v>51.186105972165471</v>
      </c>
      <c r="I1609" s="16">
        <f t="shared" si="312"/>
        <v>51.186240624234095</v>
      </c>
      <c r="J1609" s="13">
        <f t="shared" si="306"/>
        <v>45.823760721570444</v>
      </c>
      <c r="K1609" s="13">
        <f t="shared" si="307"/>
        <v>5.3624799026636509</v>
      </c>
      <c r="L1609" s="13">
        <f t="shared" si="308"/>
        <v>0</v>
      </c>
      <c r="M1609" s="13">
        <f t="shared" si="313"/>
        <v>5.5841225806711391E-10</v>
      </c>
      <c r="N1609" s="13">
        <f t="shared" si="309"/>
        <v>3.4621560000161064E-10</v>
      </c>
      <c r="O1609" s="13">
        <f t="shared" si="310"/>
        <v>2.8682343684168314</v>
      </c>
      <c r="Q1609">
        <v>20.22817496078213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15.73066887857073</v>
      </c>
      <c r="G1610" s="13">
        <f t="shared" si="304"/>
        <v>0</v>
      </c>
      <c r="H1610" s="13">
        <f t="shared" si="305"/>
        <v>15.73066887857073</v>
      </c>
      <c r="I1610" s="16">
        <f t="shared" si="312"/>
        <v>21.093148781234383</v>
      </c>
      <c r="J1610" s="13">
        <f t="shared" si="306"/>
        <v>20.787035239747507</v>
      </c>
      <c r="K1610" s="13">
        <f t="shared" si="307"/>
        <v>0.30611354148687653</v>
      </c>
      <c r="L1610" s="13">
        <f t="shared" si="308"/>
        <v>0</v>
      </c>
      <c r="M1610" s="13">
        <f t="shared" si="313"/>
        <v>2.1219665806550327E-10</v>
      </c>
      <c r="N1610" s="13">
        <f t="shared" si="309"/>
        <v>1.3156192800061202E-10</v>
      </c>
      <c r="O1610" s="13">
        <f t="shared" si="310"/>
        <v>1.3156192800061202E-10</v>
      </c>
      <c r="Q1610">
        <v>22.698797233073211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0.96325720095150857</v>
      </c>
      <c r="G1611" s="13">
        <f t="shared" si="304"/>
        <v>0</v>
      </c>
      <c r="H1611" s="13">
        <f t="shared" si="305"/>
        <v>0.96325720095150857</v>
      </c>
      <c r="I1611" s="16">
        <f t="shared" si="312"/>
        <v>1.2693707424383851</v>
      </c>
      <c r="J1611" s="13">
        <f t="shared" si="306"/>
        <v>1.2693241369622512</v>
      </c>
      <c r="K1611" s="13">
        <f t="shared" si="307"/>
        <v>4.6605476133887436E-5</v>
      </c>
      <c r="L1611" s="13">
        <f t="shared" si="308"/>
        <v>0</v>
      </c>
      <c r="M1611" s="13">
        <f t="shared" si="313"/>
        <v>8.0634730064891247E-11</v>
      </c>
      <c r="N1611" s="13">
        <f t="shared" si="309"/>
        <v>4.9993532640232576E-11</v>
      </c>
      <c r="O1611" s="13">
        <f t="shared" si="310"/>
        <v>4.9993532640232576E-11</v>
      </c>
      <c r="Q1611">
        <v>25.418829701564029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1.9600054621403511</v>
      </c>
      <c r="G1612" s="13">
        <f t="shared" si="304"/>
        <v>0</v>
      </c>
      <c r="H1612" s="13">
        <f t="shared" si="305"/>
        <v>1.9600054621403511</v>
      </c>
      <c r="I1612" s="16">
        <f t="shared" si="312"/>
        <v>1.960052067616485</v>
      </c>
      <c r="J1612" s="13">
        <f t="shared" si="306"/>
        <v>1.9598776902756831</v>
      </c>
      <c r="K1612" s="13">
        <f t="shared" si="307"/>
        <v>1.7437734080183454E-4</v>
      </c>
      <c r="L1612" s="13">
        <f t="shared" si="308"/>
        <v>0</v>
      </c>
      <c r="M1612" s="13">
        <f t="shared" si="313"/>
        <v>3.0641197424658671E-11</v>
      </c>
      <c r="N1612" s="13">
        <f t="shared" si="309"/>
        <v>1.8997542403288375E-11</v>
      </c>
      <c r="O1612" s="13">
        <f t="shared" si="310"/>
        <v>1.8997542403288375E-11</v>
      </c>
      <c r="Q1612">
        <v>25.301932000000011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11.37959889094857</v>
      </c>
      <c r="G1613" s="13">
        <f t="shared" si="304"/>
        <v>0</v>
      </c>
      <c r="H1613" s="13">
        <f t="shared" si="305"/>
        <v>11.37959889094857</v>
      </c>
      <c r="I1613" s="16">
        <f t="shared" si="312"/>
        <v>11.379773268289371</v>
      </c>
      <c r="J1613" s="13">
        <f t="shared" si="306"/>
        <v>11.356307821149249</v>
      </c>
      <c r="K1613" s="13">
        <f t="shared" si="307"/>
        <v>2.3465447140122109E-2</v>
      </c>
      <c r="L1613" s="13">
        <f t="shared" si="308"/>
        <v>0</v>
      </c>
      <c r="M1613" s="13">
        <f t="shared" si="313"/>
        <v>1.1643655021370296E-11</v>
      </c>
      <c r="N1613" s="13">
        <f t="shared" si="309"/>
        <v>7.2190661132495836E-12</v>
      </c>
      <c r="O1613" s="13">
        <f t="shared" si="310"/>
        <v>7.2190661132495836E-12</v>
      </c>
      <c r="Q1613">
        <v>28.004172936546301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1.354279167786961</v>
      </c>
      <c r="G1614" s="13">
        <f t="shared" si="304"/>
        <v>0</v>
      </c>
      <c r="H1614" s="13">
        <f t="shared" si="305"/>
        <v>1.354279167786961</v>
      </c>
      <c r="I1614" s="16">
        <f t="shared" si="312"/>
        <v>1.3777446149270831</v>
      </c>
      <c r="J1614" s="13">
        <f t="shared" si="306"/>
        <v>1.3776862140175115</v>
      </c>
      <c r="K1614" s="13">
        <f t="shared" si="307"/>
        <v>5.8400909571654225E-5</v>
      </c>
      <c r="L1614" s="13">
        <f t="shared" si="308"/>
        <v>0</v>
      </c>
      <c r="M1614" s="13">
        <f t="shared" si="313"/>
        <v>4.4245889081207128E-12</v>
      </c>
      <c r="N1614" s="13">
        <f t="shared" si="309"/>
        <v>2.7432451230348419E-12</v>
      </c>
      <c r="O1614" s="13">
        <f t="shared" si="310"/>
        <v>2.7432451230348419E-12</v>
      </c>
      <c r="Q1614">
        <v>25.564123186074621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19.494333875829319</v>
      </c>
      <c r="G1615" s="13">
        <f t="shared" si="304"/>
        <v>0</v>
      </c>
      <c r="H1615" s="13">
        <f t="shared" si="305"/>
        <v>19.494333875829319</v>
      </c>
      <c r="I1615" s="16">
        <f t="shared" si="312"/>
        <v>19.494392276738893</v>
      </c>
      <c r="J1615" s="13">
        <f t="shared" si="306"/>
        <v>19.279717552487448</v>
      </c>
      <c r="K1615" s="13">
        <f t="shared" si="307"/>
        <v>0.21467472425144507</v>
      </c>
      <c r="L1615" s="13">
        <f t="shared" si="308"/>
        <v>0</v>
      </c>
      <c r="M1615" s="13">
        <f t="shared" si="313"/>
        <v>1.6813437850858709E-12</v>
      </c>
      <c r="N1615" s="13">
        <f t="shared" si="309"/>
        <v>1.04243314675324E-12</v>
      </c>
      <c r="O1615" s="13">
        <f t="shared" si="310"/>
        <v>1.04243314675324E-12</v>
      </c>
      <c r="Q1615">
        <v>23.57854485007925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4.2618379265264057</v>
      </c>
      <c r="G1616" s="13">
        <f t="shared" si="304"/>
        <v>0</v>
      </c>
      <c r="H1616" s="13">
        <f t="shared" si="305"/>
        <v>4.2618379265264057</v>
      </c>
      <c r="I1616" s="16">
        <f t="shared" si="312"/>
        <v>4.4765126507778508</v>
      </c>
      <c r="J1616" s="13">
        <f t="shared" si="306"/>
        <v>4.4731743841168932</v>
      </c>
      <c r="K1616" s="13">
        <f t="shared" si="307"/>
        <v>3.3382666609576006E-3</v>
      </c>
      <c r="L1616" s="13">
        <f t="shared" si="308"/>
        <v>0</v>
      </c>
      <c r="M1616" s="13">
        <f t="shared" si="313"/>
        <v>6.3891063833263091E-13</v>
      </c>
      <c r="N1616" s="13">
        <f t="shared" si="309"/>
        <v>3.9612459576623114E-13</v>
      </c>
      <c r="O1616" s="13">
        <f t="shared" si="310"/>
        <v>3.9612459576623114E-13</v>
      </c>
      <c r="Q1616">
        <v>21.912111521244491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19.67767806737853</v>
      </c>
      <c r="G1617" s="13">
        <f t="shared" si="304"/>
        <v>0</v>
      </c>
      <c r="H1617" s="13">
        <f t="shared" si="305"/>
        <v>19.67767806737853</v>
      </c>
      <c r="I1617" s="16">
        <f t="shared" si="312"/>
        <v>19.681016334039487</v>
      </c>
      <c r="J1617" s="13">
        <f t="shared" si="306"/>
        <v>19.274229810183083</v>
      </c>
      <c r="K1617" s="13">
        <f t="shared" si="307"/>
        <v>0.4067865238564039</v>
      </c>
      <c r="L1617" s="13">
        <f t="shared" si="308"/>
        <v>0</v>
      </c>
      <c r="M1617" s="13">
        <f t="shared" si="313"/>
        <v>2.4278604256639977E-13</v>
      </c>
      <c r="N1617" s="13">
        <f t="shared" si="309"/>
        <v>1.5052734639116785E-13</v>
      </c>
      <c r="O1617" s="13">
        <f t="shared" si="310"/>
        <v>1.5052734639116785E-13</v>
      </c>
      <c r="Q1617">
        <v>19.15229895281303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48.784180986252842</v>
      </c>
      <c r="G1618" s="13">
        <f t="shared" si="304"/>
        <v>2.1074810402651756</v>
      </c>
      <c r="H1618" s="13">
        <f t="shared" si="305"/>
        <v>46.676699945987664</v>
      </c>
      <c r="I1618" s="16">
        <f t="shared" si="312"/>
        <v>47.083486469844068</v>
      </c>
      <c r="J1618" s="13">
        <f t="shared" si="306"/>
        <v>39.34391485061834</v>
      </c>
      <c r="K1618" s="13">
        <f t="shared" si="307"/>
        <v>7.7395716192257282</v>
      </c>
      <c r="L1618" s="13">
        <f t="shared" si="308"/>
        <v>0</v>
      </c>
      <c r="M1618" s="13">
        <f t="shared" si="313"/>
        <v>9.2258696175231917E-14</v>
      </c>
      <c r="N1618" s="13">
        <f t="shared" si="309"/>
        <v>5.7200391628643783E-14</v>
      </c>
      <c r="O1618" s="13">
        <f t="shared" si="310"/>
        <v>2.1074810402652329</v>
      </c>
      <c r="Q1618">
        <v>15.09572109354839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1.3547186848016031</v>
      </c>
      <c r="G1619" s="13">
        <f t="shared" si="304"/>
        <v>0</v>
      </c>
      <c r="H1619" s="13">
        <f t="shared" si="305"/>
        <v>1.3547186848016031</v>
      </c>
      <c r="I1619" s="16">
        <f t="shared" si="312"/>
        <v>9.0942903040273322</v>
      </c>
      <c r="J1619" s="13">
        <f t="shared" si="306"/>
        <v>9.0383848813644256</v>
      </c>
      <c r="K1619" s="13">
        <f t="shared" si="307"/>
        <v>5.5905422662906545E-2</v>
      </c>
      <c r="L1619" s="13">
        <f t="shared" si="308"/>
        <v>0</v>
      </c>
      <c r="M1619" s="13">
        <f t="shared" si="313"/>
        <v>3.5058304546588134E-14</v>
      </c>
      <c r="N1619" s="13">
        <f t="shared" si="309"/>
        <v>2.1736148818884642E-14</v>
      </c>
      <c r="O1619" s="13">
        <f t="shared" si="310"/>
        <v>2.1736148818884642E-14</v>
      </c>
      <c r="Q1619">
        <v>16.96358344732252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72.765752139062982</v>
      </c>
      <c r="G1620" s="13">
        <f t="shared" si="304"/>
        <v>5.5692473427801472</v>
      </c>
      <c r="H1620" s="13">
        <f t="shared" si="305"/>
        <v>67.196504796282838</v>
      </c>
      <c r="I1620" s="16">
        <f t="shared" si="312"/>
        <v>67.252410218945741</v>
      </c>
      <c r="J1620" s="13">
        <f t="shared" si="306"/>
        <v>53.817391531246621</v>
      </c>
      <c r="K1620" s="13">
        <f t="shared" si="307"/>
        <v>13.43501868769912</v>
      </c>
      <c r="L1620" s="13">
        <f t="shared" si="308"/>
        <v>0</v>
      </c>
      <c r="M1620" s="13">
        <f t="shared" si="313"/>
        <v>1.3322155727703492E-14</v>
      </c>
      <c r="N1620" s="13">
        <f t="shared" si="309"/>
        <v>8.2597365511761658E-15</v>
      </c>
      <c r="O1620" s="13">
        <f t="shared" si="310"/>
        <v>5.5692473427801552</v>
      </c>
      <c r="Q1620">
        <v>18.304233992852009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6.820929363471576</v>
      </c>
      <c r="G1621" s="13">
        <f t="shared" si="304"/>
        <v>0</v>
      </c>
      <c r="H1621" s="13">
        <f t="shared" si="305"/>
        <v>6.820929363471576</v>
      </c>
      <c r="I1621" s="16">
        <f t="shared" si="312"/>
        <v>20.255948051170698</v>
      </c>
      <c r="J1621" s="13">
        <f t="shared" si="306"/>
        <v>19.885215780594322</v>
      </c>
      <c r="K1621" s="13">
        <f t="shared" si="307"/>
        <v>0.37073227057637581</v>
      </c>
      <c r="L1621" s="13">
        <f t="shared" si="308"/>
        <v>0</v>
      </c>
      <c r="M1621" s="13">
        <f t="shared" si="313"/>
        <v>5.0624191765273263E-15</v>
      </c>
      <c r="N1621" s="13">
        <f t="shared" si="309"/>
        <v>3.1386998894469422E-15</v>
      </c>
      <c r="O1621" s="13">
        <f t="shared" si="310"/>
        <v>3.1386998894469422E-15</v>
      </c>
      <c r="Q1621">
        <v>20.442914521512598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35.51594475925009</v>
      </c>
      <c r="G1622" s="13">
        <f t="shared" si="304"/>
        <v>0.19219647563962983</v>
      </c>
      <c r="H1622" s="13">
        <f t="shared" si="305"/>
        <v>35.323748283610463</v>
      </c>
      <c r="I1622" s="16">
        <f t="shared" si="312"/>
        <v>35.694480554186839</v>
      </c>
      <c r="J1622" s="13">
        <f t="shared" si="306"/>
        <v>34.298788349865227</v>
      </c>
      <c r="K1622" s="13">
        <f t="shared" si="307"/>
        <v>1.3956922043216125</v>
      </c>
      <c r="L1622" s="13">
        <f t="shared" si="308"/>
        <v>0</v>
      </c>
      <c r="M1622" s="13">
        <f t="shared" si="313"/>
        <v>1.9237192870803841E-15</v>
      </c>
      <c r="N1622" s="13">
        <f t="shared" si="309"/>
        <v>1.1927059579898382E-15</v>
      </c>
      <c r="O1622" s="13">
        <f t="shared" si="310"/>
        <v>0.19219647563963102</v>
      </c>
      <c r="Q1622">
        <v>22.861277100932419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1.1889899252393601</v>
      </c>
      <c r="G1623" s="13">
        <f t="shared" si="304"/>
        <v>0</v>
      </c>
      <c r="H1623" s="13">
        <f t="shared" si="305"/>
        <v>1.1889899252393601</v>
      </c>
      <c r="I1623" s="16">
        <f t="shared" si="312"/>
        <v>2.5846821295609725</v>
      </c>
      <c r="J1623" s="13">
        <f t="shared" si="306"/>
        <v>2.5841596415931347</v>
      </c>
      <c r="K1623" s="13">
        <f t="shared" si="307"/>
        <v>5.2248796783782581E-4</v>
      </c>
      <c r="L1623" s="13">
        <f t="shared" si="308"/>
        <v>0</v>
      </c>
      <c r="M1623" s="13">
        <f t="shared" si="313"/>
        <v>7.3101332909054594E-16</v>
      </c>
      <c r="N1623" s="13">
        <f t="shared" si="309"/>
        <v>4.5322826403613848E-16</v>
      </c>
      <c r="O1623" s="13">
        <f t="shared" si="310"/>
        <v>4.5322826403613848E-16</v>
      </c>
      <c r="Q1623">
        <v>23.386408937393579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9.6781530794816176E-2</v>
      </c>
      <c r="G1624" s="13">
        <f t="shared" si="304"/>
        <v>0</v>
      </c>
      <c r="H1624" s="13">
        <f t="shared" si="305"/>
        <v>9.6781530794816176E-2</v>
      </c>
      <c r="I1624" s="16">
        <f t="shared" si="312"/>
        <v>9.7304018762654002E-2</v>
      </c>
      <c r="J1624" s="13">
        <f t="shared" si="306"/>
        <v>9.7304000799297866E-2</v>
      </c>
      <c r="K1624" s="13">
        <f t="shared" si="307"/>
        <v>1.7963356135908271E-8</v>
      </c>
      <c r="L1624" s="13">
        <f t="shared" si="308"/>
        <v>0</v>
      </c>
      <c r="M1624" s="13">
        <f t="shared" si="313"/>
        <v>2.7778506505440747E-16</v>
      </c>
      <c r="N1624" s="13">
        <f t="shared" si="309"/>
        <v>1.7222674033373262E-16</v>
      </c>
      <c r="O1624" s="13">
        <f t="shared" si="310"/>
        <v>1.7222674033373262E-16</v>
      </c>
      <c r="Q1624">
        <v>26.54643900000001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42.904084316474353</v>
      </c>
      <c r="G1625" s="13">
        <f t="shared" si="304"/>
        <v>1.2586825867666676</v>
      </c>
      <c r="H1625" s="13">
        <f t="shared" si="305"/>
        <v>41.645401729707686</v>
      </c>
      <c r="I1625" s="16">
        <f t="shared" si="312"/>
        <v>41.645401747671045</v>
      </c>
      <c r="J1625" s="13">
        <f t="shared" si="306"/>
        <v>40.297777926275842</v>
      </c>
      <c r="K1625" s="13">
        <f t="shared" si="307"/>
        <v>1.347623821395203</v>
      </c>
      <c r="L1625" s="13">
        <f t="shared" si="308"/>
        <v>0</v>
      </c>
      <c r="M1625" s="13">
        <f t="shared" si="313"/>
        <v>1.0555832472067484E-16</v>
      </c>
      <c r="N1625" s="13">
        <f t="shared" si="309"/>
        <v>6.5446161326818409E-17</v>
      </c>
      <c r="O1625" s="13">
        <f t="shared" si="310"/>
        <v>1.2586825867666676</v>
      </c>
      <c r="Q1625">
        <v>26.506970498245991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6.9463285003260964</v>
      </c>
      <c r="G1626" s="13">
        <f t="shared" si="304"/>
        <v>0</v>
      </c>
      <c r="H1626" s="13">
        <f t="shared" si="305"/>
        <v>6.9463285003260964</v>
      </c>
      <c r="I1626" s="16">
        <f t="shared" si="312"/>
        <v>8.2939523217212994</v>
      </c>
      <c r="J1626" s="13">
        <f t="shared" si="306"/>
        <v>8.2792936218521476</v>
      </c>
      <c r="K1626" s="13">
        <f t="shared" si="307"/>
        <v>1.4658699869151803E-2</v>
      </c>
      <c r="L1626" s="13">
        <f t="shared" si="308"/>
        <v>0</v>
      </c>
      <c r="M1626" s="13">
        <f t="shared" si="313"/>
        <v>4.0112163393856436E-17</v>
      </c>
      <c r="N1626" s="13">
        <f t="shared" si="309"/>
        <v>2.4869541304190991E-17</v>
      </c>
      <c r="O1626" s="13">
        <f t="shared" si="310"/>
        <v>2.4869541304190991E-17</v>
      </c>
      <c r="Q1626">
        <v>24.537752327142641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43.196623320641322</v>
      </c>
      <c r="G1627" s="13">
        <f t="shared" si="304"/>
        <v>1.3009109153588012</v>
      </c>
      <c r="H1627" s="13">
        <f t="shared" si="305"/>
        <v>41.895712405282524</v>
      </c>
      <c r="I1627" s="16">
        <f t="shared" si="312"/>
        <v>41.910371105151675</v>
      </c>
      <c r="J1627" s="13">
        <f t="shared" si="306"/>
        <v>39.574280203528438</v>
      </c>
      <c r="K1627" s="13">
        <f t="shared" si="307"/>
        <v>2.336090901623237</v>
      </c>
      <c r="L1627" s="13">
        <f t="shared" si="308"/>
        <v>0</v>
      </c>
      <c r="M1627" s="13">
        <f t="shared" si="313"/>
        <v>1.5242622089665444E-17</v>
      </c>
      <c r="N1627" s="13">
        <f t="shared" si="309"/>
        <v>9.4504256955925757E-18</v>
      </c>
      <c r="O1627" s="13">
        <f t="shared" si="310"/>
        <v>1.3009109153588012</v>
      </c>
      <c r="Q1627">
        <v>22.436194417739809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65.393459304543555</v>
      </c>
      <c r="G1628" s="13">
        <f t="shared" si="304"/>
        <v>4.5050487235907868</v>
      </c>
      <c r="H1628" s="13">
        <f t="shared" si="305"/>
        <v>60.888410580952765</v>
      </c>
      <c r="I1628" s="16">
        <f t="shared" si="312"/>
        <v>63.224501482576002</v>
      </c>
      <c r="J1628" s="13">
        <f t="shared" si="306"/>
        <v>51.396753821269833</v>
      </c>
      <c r="K1628" s="13">
        <f t="shared" si="307"/>
        <v>11.827747661306169</v>
      </c>
      <c r="L1628" s="13">
        <f t="shared" si="308"/>
        <v>0</v>
      </c>
      <c r="M1628" s="13">
        <f t="shared" si="313"/>
        <v>5.7921963940728686E-18</v>
      </c>
      <c r="N1628" s="13">
        <f t="shared" si="309"/>
        <v>3.5911617643251782E-18</v>
      </c>
      <c r="O1628" s="13">
        <f t="shared" si="310"/>
        <v>4.5050487235907868</v>
      </c>
      <c r="Q1628">
        <v>18.067899693222021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1.2531592292256111</v>
      </c>
      <c r="G1629" s="13">
        <f t="shared" si="304"/>
        <v>0</v>
      </c>
      <c r="H1629" s="13">
        <f t="shared" si="305"/>
        <v>1.2531592292256111</v>
      </c>
      <c r="I1629" s="16">
        <f t="shared" si="312"/>
        <v>13.08090689053178</v>
      </c>
      <c r="J1629" s="13">
        <f t="shared" si="306"/>
        <v>12.912576814779333</v>
      </c>
      <c r="K1629" s="13">
        <f t="shared" si="307"/>
        <v>0.16833007575244707</v>
      </c>
      <c r="L1629" s="13">
        <f t="shared" si="308"/>
        <v>0</v>
      </c>
      <c r="M1629" s="13">
        <f t="shared" si="313"/>
        <v>2.2010346297476903E-18</v>
      </c>
      <c r="N1629" s="13">
        <f t="shared" si="309"/>
        <v>1.364641470443568E-18</v>
      </c>
      <c r="O1629" s="13">
        <f t="shared" si="310"/>
        <v>1.364641470443568E-18</v>
      </c>
      <c r="Q1629">
        <v>16.80772475094922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75.280758767428949</v>
      </c>
      <c r="G1630" s="13">
        <f t="shared" si="304"/>
        <v>5.9322913293981339</v>
      </c>
      <c r="H1630" s="13">
        <f t="shared" si="305"/>
        <v>69.348467438030809</v>
      </c>
      <c r="I1630" s="16">
        <f t="shared" si="312"/>
        <v>69.51679751378326</v>
      </c>
      <c r="J1630" s="13">
        <f t="shared" si="306"/>
        <v>51.080428138090589</v>
      </c>
      <c r="K1630" s="13">
        <f t="shared" si="307"/>
        <v>18.436369375692671</v>
      </c>
      <c r="L1630" s="13">
        <f t="shared" si="308"/>
        <v>0</v>
      </c>
      <c r="M1630" s="13">
        <f t="shared" si="313"/>
        <v>8.3639315930412233E-19</v>
      </c>
      <c r="N1630" s="13">
        <f t="shared" si="309"/>
        <v>5.1856375876855581E-19</v>
      </c>
      <c r="O1630" s="13">
        <f t="shared" si="310"/>
        <v>5.9322913293981339</v>
      </c>
      <c r="Q1630">
        <v>15.81366716915625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10.795642082424891</v>
      </c>
      <c r="G1631" s="13">
        <f t="shared" si="304"/>
        <v>0</v>
      </c>
      <c r="H1631" s="13">
        <f t="shared" si="305"/>
        <v>10.795642082424891</v>
      </c>
      <c r="I1631" s="16">
        <f t="shared" si="312"/>
        <v>29.232011458117562</v>
      </c>
      <c r="J1631" s="13">
        <f t="shared" si="306"/>
        <v>26.982408167262982</v>
      </c>
      <c r="K1631" s="13">
        <f t="shared" si="307"/>
        <v>2.24960329085458</v>
      </c>
      <c r="L1631" s="13">
        <f t="shared" si="308"/>
        <v>0</v>
      </c>
      <c r="M1631" s="13">
        <f t="shared" si="313"/>
        <v>3.1782940053556652E-19</v>
      </c>
      <c r="N1631" s="13">
        <f t="shared" si="309"/>
        <v>1.9705422833205123E-19</v>
      </c>
      <c r="O1631" s="13">
        <f t="shared" si="310"/>
        <v>1.9705422833205123E-19</v>
      </c>
      <c r="Q1631">
        <v>14.794695093548389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69.142551129916839</v>
      </c>
      <c r="G1632" s="13">
        <f t="shared" si="304"/>
        <v>5.0462342724196327</v>
      </c>
      <c r="H1632" s="13">
        <f t="shared" si="305"/>
        <v>64.0963168574972</v>
      </c>
      <c r="I1632" s="16">
        <f t="shared" si="312"/>
        <v>66.34592014835178</v>
      </c>
      <c r="J1632" s="13">
        <f t="shared" si="306"/>
        <v>50.998337159412927</v>
      </c>
      <c r="K1632" s="13">
        <f t="shared" si="307"/>
        <v>15.347582988938854</v>
      </c>
      <c r="L1632" s="13">
        <f t="shared" si="308"/>
        <v>0</v>
      </c>
      <c r="M1632" s="13">
        <f t="shared" si="313"/>
        <v>1.2077517220351529E-19</v>
      </c>
      <c r="N1632" s="13">
        <f t="shared" si="309"/>
        <v>7.4880606766179473E-20</v>
      </c>
      <c r="O1632" s="13">
        <f t="shared" si="310"/>
        <v>5.0462342724196327</v>
      </c>
      <c r="Q1632">
        <v>16.627052880507019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5.6447297739047029</v>
      </c>
      <c r="G1633" s="13">
        <f t="shared" si="304"/>
        <v>0</v>
      </c>
      <c r="H1633" s="13">
        <f t="shared" si="305"/>
        <v>5.6447297739047029</v>
      </c>
      <c r="I1633" s="16">
        <f t="shared" si="312"/>
        <v>20.992312762843557</v>
      </c>
      <c r="J1633" s="13">
        <f t="shared" si="306"/>
        <v>20.607111864292136</v>
      </c>
      <c r="K1633" s="13">
        <f t="shared" si="307"/>
        <v>0.38520089855142103</v>
      </c>
      <c r="L1633" s="13">
        <f t="shared" si="308"/>
        <v>0</v>
      </c>
      <c r="M1633" s="13">
        <f t="shared" si="313"/>
        <v>4.5894565437335812E-20</v>
      </c>
      <c r="N1633" s="13">
        <f t="shared" si="309"/>
        <v>2.8454630571148202E-20</v>
      </c>
      <c r="O1633" s="13">
        <f t="shared" si="310"/>
        <v>2.8454630571148202E-20</v>
      </c>
      <c r="Q1633">
        <v>20.92857394197296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2.5</v>
      </c>
      <c r="G1634" s="13">
        <f t="shared" si="304"/>
        <v>0</v>
      </c>
      <c r="H1634" s="13">
        <f t="shared" si="305"/>
        <v>2.5</v>
      </c>
      <c r="I1634" s="16">
        <f t="shared" si="312"/>
        <v>2.885200898551421</v>
      </c>
      <c r="J1634" s="13">
        <f t="shared" si="306"/>
        <v>2.8843943841534263</v>
      </c>
      <c r="K1634" s="13">
        <f t="shared" si="307"/>
        <v>8.0651439799472868E-4</v>
      </c>
      <c r="L1634" s="13">
        <f t="shared" si="308"/>
        <v>0</v>
      </c>
      <c r="M1634" s="13">
        <f t="shared" si="313"/>
        <v>1.743993486618761E-20</v>
      </c>
      <c r="N1634" s="13">
        <f t="shared" si="309"/>
        <v>1.0812759617036318E-20</v>
      </c>
      <c r="O1634" s="13">
        <f t="shared" si="310"/>
        <v>1.0812759617036318E-20</v>
      </c>
      <c r="Q1634">
        <v>22.645304503613119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2.107235778447436</v>
      </c>
      <c r="G1635" s="13">
        <f t="shared" si="304"/>
        <v>0</v>
      </c>
      <c r="H1635" s="13">
        <f t="shared" si="305"/>
        <v>2.107235778447436</v>
      </c>
      <c r="I1635" s="16">
        <f t="shared" si="312"/>
        <v>2.1080422928454308</v>
      </c>
      <c r="J1635" s="13">
        <f t="shared" si="306"/>
        <v>2.1077751731392169</v>
      </c>
      <c r="K1635" s="13">
        <f t="shared" si="307"/>
        <v>2.6711970621384751E-4</v>
      </c>
      <c r="L1635" s="13">
        <f t="shared" si="308"/>
        <v>0</v>
      </c>
      <c r="M1635" s="13">
        <f t="shared" si="313"/>
        <v>6.6271752491512917E-21</v>
      </c>
      <c r="N1635" s="13">
        <f t="shared" si="309"/>
        <v>4.1088486544738011E-21</v>
      </c>
      <c r="O1635" s="13">
        <f t="shared" si="310"/>
        <v>4.1088486544738011E-21</v>
      </c>
      <c r="Q1635">
        <v>23.810399640801801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7.0246900853558517E-2</v>
      </c>
      <c r="G1636" s="13">
        <f t="shared" si="304"/>
        <v>0</v>
      </c>
      <c r="H1636" s="13">
        <f t="shared" si="305"/>
        <v>7.0246900853558517E-2</v>
      </c>
      <c r="I1636" s="16">
        <f t="shared" si="312"/>
        <v>7.0514020559772364E-2</v>
      </c>
      <c r="J1636" s="13">
        <f t="shared" si="306"/>
        <v>7.0514013688928082E-2</v>
      </c>
      <c r="K1636" s="13">
        <f t="shared" si="307"/>
        <v>6.8708442824139127E-9</v>
      </c>
      <c r="L1636" s="13">
        <f t="shared" si="308"/>
        <v>0</v>
      </c>
      <c r="M1636" s="13">
        <f t="shared" si="313"/>
        <v>2.5183265946774906E-21</v>
      </c>
      <c r="N1636" s="13">
        <f t="shared" si="309"/>
        <v>1.5613624887000441E-21</v>
      </c>
      <c r="O1636" s="13">
        <f t="shared" si="310"/>
        <v>1.5613624887000441E-21</v>
      </c>
      <c r="Q1636">
        <v>26.509837483568219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10.352955700794469</v>
      </c>
      <c r="G1637" s="13">
        <f t="shared" si="304"/>
        <v>0</v>
      </c>
      <c r="H1637" s="13">
        <f t="shared" si="305"/>
        <v>10.352955700794469</v>
      </c>
      <c r="I1637" s="16">
        <f t="shared" si="312"/>
        <v>10.352955707665313</v>
      </c>
      <c r="J1637" s="13">
        <f t="shared" si="306"/>
        <v>10.33134661164002</v>
      </c>
      <c r="K1637" s="13">
        <f t="shared" si="307"/>
        <v>2.1609096025292374E-2</v>
      </c>
      <c r="L1637" s="13">
        <f t="shared" si="308"/>
        <v>0</v>
      </c>
      <c r="M1637" s="13">
        <f t="shared" si="313"/>
        <v>9.5696410597744647E-22</v>
      </c>
      <c r="N1637" s="13">
        <f t="shared" si="309"/>
        <v>5.9331774570601683E-22</v>
      </c>
      <c r="O1637" s="13">
        <f t="shared" si="310"/>
        <v>5.9331774570601683E-22</v>
      </c>
      <c r="Q1637">
        <v>26.53289683417653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4.243710209327511</v>
      </c>
      <c r="G1638" s="13">
        <f t="shared" si="304"/>
        <v>0</v>
      </c>
      <c r="H1638" s="13">
        <f t="shared" si="305"/>
        <v>4.243710209327511</v>
      </c>
      <c r="I1638" s="16">
        <f t="shared" si="312"/>
        <v>4.2653193053528033</v>
      </c>
      <c r="J1638" s="13">
        <f t="shared" si="306"/>
        <v>4.2634539214377165</v>
      </c>
      <c r="K1638" s="13">
        <f t="shared" si="307"/>
        <v>1.8653839150868379E-3</v>
      </c>
      <c r="L1638" s="13">
        <f t="shared" si="308"/>
        <v>0</v>
      </c>
      <c r="M1638" s="13">
        <f t="shared" si="313"/>
        <v>3.6364636027142964E-22</v>
      </c>
      <c r="N1638" s="13">
        <f t="shared" si="309"/>
        <v>2.2546074336828638E-22</v>
      </c>
      <c r="O1638" s="13">
        <f t="shared" si="310"/>
        <v>2.2546074336828638E-22</v>
      </c>
      <c r="Q1638">
        <v>25.029461000000008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0.34949299601346961</v>
      </c>
      <c r="G1639" s="13">
        <f t="shared" si="304"/>
        <v>0</v>
      </c>
      <c r="H1639" s="13">
        <f t="shared" si="305"/>
        <v>0.34949299601346961</v>
      </c>
      <c r="I1639" s="16">
        <f t="shared" si="312"/>
        <v>0.35135837992855645</v>
      </c>
      <c r="J1639" s="13">
        <f t="shared" si="306"/>
        <v>0.35135731075952337</v>
      </c>
      <c r="K1639" s="13">
        <f t="shared" si="307"/>
        <v>1.0691690330855153E-6</v>
      </c>
      <c r="L1639" s="13">
        <f t="shared" si="308"/>
        <v>0</v>
      </c>
      <c r="M1639" s="13">
        <f t="shared" si="313"/>
        <v>1.3818561690314326E-22</v>
      </c>
      <c r="N1639" s="13">
        <f t="shared" si="309"/>
        <v>8.5675082479948823E-23</v>
      </c>
      <c r="O1639" s="13">
        <f t="shared" si="310"/>
        <v>8.5675082479948823E-23</v>
      </c>
      <c r="Q1639">
        <v>24.854197234125969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0</v>
      </c>
      <c r="G1640" s="13">
        <f t="shared" si="304"/>
        <v>0</v>
      </c>
      <c r="H1640" s="13">
        <f t="shared" si="305"/>
        <v>0</v>
      </c>
      <c r="I1640" s="16">
        <f t="shared" si="312"/>
        <v>1.0691690330855153E-6</v>
      </c>
      <c r="J1640" s="13">
        <f t="shared" si="306"/>
        <v>1.0691690330855153E-6</v>
      </c>
      <c r="K1640" s="13">
        <f t="shared" si="307"/>
        <v>0</v>
      </c>
      <c r="L1640" s="13">
        <f t="shared" si="308"/>
        <v>0</v>
      </c>
      <c r="M1640" s="13">
        <f t="shared" si="313"/>
        <v>5.2510534423194439E-23</v>
      </c>
      <c r="N1640" s="13">
        <f t="shared" si="309"/>
        <v>3.2556531342380551E-23</v>
      </c>
      <c r="O1640" s="13">
        <f t="shared" si="310"/>
        <v>3.2556531342380551E-23</v>
      </c>
      <c r="Q1640">
        <v>22.419832822566701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0.150360840685096</v>
      </c>
      <c r="G1641" s="13">
        <f t="shared" si="304"/>
        <v>0</v>
      </c>
      <c r="H1641" s="13">
        <f t="shared" si="305"/>
        <v>0.150360840685096</v>
      </c>
      <c r="I1641" s="16">
        <f t="shared" si="312"/>
        <v>0.150360840685096</v>
      </c>
      <c r="J1641" s="13">
        <f t="shared" si="306"/>
        <v>0.15036062741465037</v>
      </c>
      <c r="K1641" s="13">
        <f t="shared" si="307"/>
        <v>2.1327044563701492E-7</v>
      </c>
      <c r="L1641" s="13">
        <f t="shared" si="308"/>
        <v>0</v>
      </c>
      <c r="M1641" s="13">
        <f t="shared" si="313"/>
        <v>1.9954003080813888E-23</v>
      </c>
      <c r="N1641" s="13">
        <f t="shared" si="309"/>
        <v>1.237148191010461E-23</v>
      </c>
      <c r="O1641" s="13">
        <f t="shared" si="310"/>
        <v>1.237148191010461E-23</v>
      </c>
      <c r="Q1641">
        <v>18.230242809170861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5.69722013042702</v>
      </c>
      <c r="G1642" s="13">
        <f t="shared" si="304"/>
        <v>0</v>
      </c>
      <c r="H1642" s="13">
        <f t="shared" si="305"/>
        <v>5.69722013042702</v>
      </c>
      <c r="I1642" s="16">
        <f t="shared" si="312"/>
        <v>5.6972203436974658</v>
      </c>
      <c r="J1642" s="13">
        <f t="shared" si="306"/>
        <v>5.682419415715402</v>
      </c>
      <c r="K1642" s="13">
        <f t="shared" si="307"/>
        <v>1.4800927982063783E-2</v>
      </c>
      <c r="L1642" s="13">
        <f t="shared" si="308"/>
        <v>0</v>
      </c>
      <c r="M1642" s="13">
        <f t="shared" si="313"/>
        <v>7.5825211707092783E-24</v>
      </c>
      <c r="N1642" s="13">
        <f t="shared" si="309"/>
        <v>4.7011631258397528E-24</v>
      </c>
      <c r="O1642" s="13">
        <f t="shared" si="310"/>
        <v>4.7011631258397528E-24</v>
      </c>
      <c r="Q1642">
        <v>16.47528909354839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90.455242108112827</v>
      </c>
      <c r="G1643" s="13">
        <f t="shared" si="304"/>
        <v>8.1227447718406971</v>
      </c>
      <c r="H1643" s="13">
        <f t="shared" si="305"/>
        <v>82.332497336272127</v>
      </c>
      <c r="I1643" s="16">
        <f t="shared" si="312"/>
        <v>82.347298264254192</v>
      </c>
      <c r="J1643" s="13">
        <f t="shared" si="306"/>
        <v>60.555764708546604</v>
      </c>
      <c r="K1643" s="13">
        <f t="shared" si="307"/>
        <v>21.791533555707588</v>
      </c>
      <c r="L1643" s="13">
        <f t="shared" si="308"/>
        <v>0</v>
      </c>
      <c r="M1643" s="13">
        <f t="shared" si="313"/>
        <v>2.8813580448695255E-24</v>
      </c>
      <c r="N1643" s="13">
        <f t="shared" si="309"/>
        <v>1.7864419878191058E-24</v>
      </c>
      <c r="O1643" s="13">
        <f t="shared" si="310"/>
        <v>8.1227447718406971</v>
      </c>
      <c r="Q1643">
        <v>18.24388390475395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153.4864952834109</v>
      </c>
      <c r="G1644" s="13">
        <f t="shared" si="304"/>
        <v>17.221375835550976</v>
      </c>
      <c r="H1644" s="13">
        <f t="shared" si="305"/>
        <v>136.26511944785992</v>
      </c>
      <c r="I1644" s="16">
        <f t="shared" si="312"/>
        <v>158.0566530035675</v>
      </c>
      <c r="J1644" s="13">
        <f t="shared" si="306"/>
        <v>73.196890969406255</v>
      </c>
      <c r="K1644" s="13">
        <f t="shared" si="307"/>
        <v>84.85976203416125</v>
      </c>
      <c r="L1644" s="13">
        <f t="shared" si="308"/>
        <v>45.85386206643517</v>
      </c>
      <c r="M1644" s="13">
        <f t="shared" si="313"/>
        <v>45.85386206643517</v>
      </c>
      <c r="N1644" s="13">
        <f t="shared" si="309"/>
        <v>28.429394481189806</v>
      </c>
      <c r="O1644" s="13">
        <f t="shared" si="310"/>
        <v>45.650770316740783</v>
      </c>
      <c r="Q1644">
        <v>17.12733017945822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84.104134997161509</v>
      </c>
      <c r="G1645" s="13">
        <f t="shared" si="304"/>
        <v>7.2059554405554458</v>
      </c>
      <c r="H1645" s="13">
        <f t="shared" si="305"/>
        <v>76.898179556606067</v>
      </c>
      <c r="I1645" s="16">
        <f t="shared" si="312"/>
        <v>115.90407952433213</v>
      </c>
      <c r="J1645" s="13">
        <f t="shared" si="306"/>
        <v>72.596956911199982</v>
      </c>
      <c r="K1645" s="13">
        <f t="shared" si="307"/>
        <v>43.307122613132151</v>
      </c>
      <c r="L1645" s="13">
        <f t="shared" si="308"/>
        <v>5.9866207497313475</v>
      </c>
      <c r="M1645" s="13">
        <f t="shared" si="313"/>
        <v>23.411088334976707</v>
      </c>
      <c r="N1645" s="13">
        <f t="shared" si="309"/>
        <v>14.514874767685559</v>
      </c>
      <c r="O1645" s="13">
        <f t="shared" si="310"/>
        <v>21.720830208241004</v>
      </c>
      <c r="Q1645">
        <v>18.827790834046919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5.7027380285003124</v>
      </c>
      <c r="G1646" s="13">
        <f t="shared" si="304"/>
        <v>0</v>
      </c>
      <c r="H1646" s="13">
        <f t="shared" si="305"/>
        <v>5.7027380285003124</v>
      </c>
      <c r="I1646" s="16">
        <f t="shared" si="312"/>
        <v>43.023239891901113</v>
      </c>
      <c r="J1646" s="13">
        <f t="shared" si="306"/>
        <v>40.461574706930598</v>
      </c>
      <c r="K1646" s="13">
        <f t="shared" si="307"/>
        <v>2.561665184970515</v>
      </c>
      <c r="L1646" s="13">
        <f t="shared" si="308"/>
        <v>0</v>
      </c>
      <c r="M1646" s="13">
        <f t="shared" si="313"/>
        <v>8.8962135672911486</v>
      </c>
      <c r="N1646" s="13">
        <f t="shared" si="309"/>
        <v>5.5156524117205121</v>
      </c>
      <c r="O1646" s="13">
        <f t="shared" si="310"/>
        <v>5.5156524117205121</v>
      </c>
      <c r="Q1646">
        <v>22.29674407005642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1.1828427672150621</v>
      </c>
      <c r="G1647" s="13">
        <f t="shared" si="304"/>
        <v>0</v>
      </c>
      <c r="H1647" s="13">
        <f t="shared" si="305"/>
        <v>1.1828427672150621</v>
      </c>
      <c r="I1647" s="16">
        <f t="shared" si="312"/>
        <v>3.7445079521855771</v>
      </c>
      <c r="J1647" s="13">
        <f t="shared" si="306"/>
        <v>3.7433790622372025</v>
      </c>
      <c r="K1647" s="13">
        <f t="shared" si="307"/>
        <v>1.1288899483745674E-3</v>
      </c>
      <c r="L1647" s="13">
        <f t="shared" si="308"/>
        <v>0</v>
      </c>
      <c r="M1647" s="13">
        <f t="shared" si="313"/>
        <v>3.3805611555706365</v>
      </c>
      <c r="N1647" s="13">
        <f t="shared" si="309"/>
        <v>2.0959479164537944</v>
      </c>
      <c r="O1647" s="13">
        <f t="shared" si="310"/>
        <v>2.0959479164537944</v>
      </c>
      <c r="Q1647">
        <v>25.834668154461639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8.8823829538429863E-2</v>
      </c>
      <c r="G1648" s="13">
        <f t="shared" si="304"/>
        <v>0</v>
      </c>
      <c r="H1648" s="13">
        <f t="shared" si="305"/>
        <v>8.8823829538429863E-2</v>
      </c>
      <c r="I1648" s="16">
        <f t="shared" si="312"/>
        <v>8.9952719486804431E-2</v>
      </c>
      <c r="J1648" s="13">
        <f t="shared" si="306"/>
        <v>8.9952706065228052E-2</v>
      </c>
      <c r="K1648" s="13">
        <f t="shared" si="307"/>
        <v>1.3421576378069844E-8</v>
      </c>
      <c r="L1648" s="13">
        <f t="shared" si="308"/>
        <v>0</v>
      </c>
      <c r="M1648" s="13">
        <f t="shared" si="313"/>
        <v>1.2846132391168421</v>
      </c>
      <c r="N1648" s="13">
        <f t="shared" si="309"/>
        <v>0.79646020825244213</v>
      </c>
      <c r="O1648" s="13">
        <f t="shared" si="310"/>
        <v>0.79646020825244213</v>
      </c>
      <c r="Q1648">
        <v>26.952473298798822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5.6648648650000002</v>
      </c>
      <c r="G1649" s="13">
        <f t="shared" si="304"/>
        <v>0</v>
      </c>
      <c r="H1649" s="13">
        <f t="shared" si="305"/>
        <v>5.6648648650000002</v>
      </c>
      <c r="I1649" s="16">
        <f t="shared" si="312"/>
        <v>5.6648648784215769</v>
      </c>
      <c r="J1649" s="13">
        <f t="shared" si="306"/>
        <v>5.6610028964271804</v>
      </c>
      <c r="K1649" s="13">
        <f t="shared" si="307"/>
        <v>3.8619819943965794E-3</v>
      </c>
      <c r="L1649" s="13">
        <f t="shared" si="308"/>
        <v>0</v>
      </c>
      <c r="M1649" s="13">
        <f t="shared" si="313"/>
        <v>0.48815303086439998</v>
      </c>
      <c r="N1649" s="13">
        <f t="shared" si="309"/>
        <v>0.30265487913592798</v>
      </c>
      <c r="O1649" s="13">
        <f t="shared" si="310"/>
        <v>0.30265487913592798</v>
      </c>
      <c r="Q1649">
        <v>25.917511000000012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42.546139639769002</v>
      </c>
      <c r="G1650" s="13">
        <f t="shared" si="304"/>
        <v>1.2070128770513389</v>
      </c>
      <c r="H1650" s="13">
        <f t="shared" si="305"/>
        <v>41.339126762717662</v>
      </c>
      <c r="I1650" s="16">
        <f t="shared" si="312"/>
        <v>41.342988744712059</v>
      </c>
      <c r="J1650" s="13">
        <f t="shared" si="306"/>
        <v>40.123064327254809</v>
      </c>
      <c r="K1650" s="13">
        <f t="shared" si="307"/>
        <v>1.2199244174572499</v>
      </c>
      <c r="L1650" s="13">
        <f t="shared" si="308"/>
        <v>0</v>
      </c>
      <c r="M1650" s="13">
        <f t="shared" si="313"/>
        <v>0.185498151728472</v>
      </c>
      <c r="N1650" s="13">
        <f t="shared" si="309"/>
        <v>0.11500885407165264</v>
      </c>
      <c r="O1650" s="13">
        <f t="shared" si="310"/>
        <v>1.3220217311229916</v>
      </c>
      <c r="Q1650">
        <v>27.10483393591484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60.653575227608563</v>
      </c>
      <c r="G1651" s="13">
        <f t="shared" si="304"/>
        <v>3.8208412181355778</v>
      </c>
      <c r="H1651" s="13">
        <f t="shared" si="305"/>
        <v>56.832734009472986</v>
      </c>
      <c r="I1651" s="16">
        <f t="shared" si="312"/>
        <v>58.052658426930236</v>
      </c>
      <c r="J1651" s="13">
        <f t="shared" si="306"/>
        <v>52.073282615392102</v>
      </c>
      <c r="K1651" s="13">
        <f t="shared" si="307"/>
        <v>5.9793758115381337</v>
      </c>
      <c r="L1651" s="13">
        <f t="shared" si="308"/>
        <v>0</v>
      </c>
      <c r="M1651" s="13">
        <f t="shared" si="313"/>
        <v>7.0489297656819369E-2</v>
      </c>
      <c r="N1651" s="13">
        <f t="shared" si="309"/>
        <v>4.3703364547228007E-2</v>
      </c>
      <c r="O1651" s="13">
        <f t="shared" si="310"/>
        <v>3.8645445826828055</v>
      </c>
      <c r="Q1651">
        <v>22.149337121889928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4.2807871107231126</v>
      </c>
      <c r="G1652" s="13">
        <f t="shared" si="304"/>
        <v>0</v>
      </c>
      <c r="H1652" s="13">
        <f t="shared" si="305"/>
        <v>4.2807871107231126</v>
      </c>
      <c r="I1652" s="16">
        <f t="shared" si="312"/>
        <v>10.260162922261246</v>
      </c>
      <c r="J1652" s="13">
        <f t="shared" si="306"/>
        <v>10.20277149273409</v>
      </c>
      <c r="K1652" s="13">
        <f t="shared" si="307"/>
        <v>5.7391429527156035E-2</v>
      </c>
      <c r="L1652" s="13">
        <f t="shared" si="308"/>
        <v>0</v>
      </c>
      <c r="M1652" s="13">
        <f t="shared" si="313"/>
        <v>2.6785933109591362E-2</v>
      </c>
      <c r="N1652" s="13">
        <f t="shared" si="309"/>
        <v>1.6607278527946644E-2</v>
      </c>
      <c r="O1652" s="13">
        <f t="shared" si="310"/>
        <v>1.6607278527946644E-2</v>
      </c>
      <c r="Q1652">
        <v>19.344350278344962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49.941597236097387</v>
      </c>
      <c r="G1653" s="13">
        <f t="shared" si="304"/>
        <v>2.2745553552116169</v>
      </c>
      <c r="H1653" s="13">
        <f t="shared" si="305"/>
        <v>47.667041880885769</v>
      </c>
      <c r="I1653" s="16">
        <f t="shared" si="312"/>
        <v>47.724433310412927</v>
      </c>
      <c r="J1653" s="13">
        <f t="shared" si="306"/>
        <v>40.524778283989825</v>
      </c>
      <c r="K1653" s="13">
        <f t="shared" si="307"/>
        <v>7.1996550264231018</v>
      </c>
      <c r="L1653" s="13">
        <f t="shared" si="308"/>
        <v>0</v>
      </c>
      <c r="M1653" s="13">
        <f t="shared" si="313"/>
        <v>1.0178654581644717E-2</v>
      </c>
      <c r="N1653" s="13">
        <f t="shared" si="309"/>
        <v>6.3107658406197243E-3</v>
      </c>
      <c r="O1653" s="13">
        <f t="shared" si="310"/>
        <v>2.2808661210522367</v>
      </c>
      <c r="Q1653">
        <v>16.08032369489991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26.184430967105332</v>
      </c>
      <c r="G1654" s="13">
        <f t="shared" si="304"/>
        <v>0</v>
      </c>
      <c r="H1654" s="13">
        <f t="shared" si="305"/>
        <v>26.184430967105332</v>
      </c>
      <c r="I1654" s="16">
        <f t="shared" si="312"/>
        <v>33.38408599352843</v>
      </c>
      <c r="J1654" s="13">
        <f t="shared" si="306"/>
        <v>29.571828432810573</v>
      </c>
      <c r="K1654" s="13">
        <f t="shared" si="307"/>
        <v>3.8122575607178568</v>
      </c>
      <c r="L1654" s="13">
        <f t="shared" si="308"/>
        <v>0</v>
      </c>
      <c r="M1654" s="13">
        <f t="shared" si="313"/>
        <v>3.867888741024993E-3</v>
      </c>
      <c r="N1654" s="13">
        <f t="shared" si="309"/>
        <v>2.3980910194354955E-3</v>
      </c>
      <c r="O1654" s="13">
        <f t="shared" si="310"/>
        <v>2.3980910194354955E-3</v>
      </c>
      <c r="Q1654">
        <v>13.40780709354839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5.158205698561761</v>
      </c>
      <c r="G1655" s="13">
        <f t="shared" si="304"/>
        <v>0</v>
      </c>
      <c r="H1655" s="13">
        <f t="shared" si="305"/>
        <v>5.158205698561761</v>
      </c>
      <c r="I1655" s="16">
        <f t="shared" si="312"/>
        <v>8.9704632592796187</v>
      </c>
      <c r="J1655" s="13">
        <f t="shared" si="306"/>
        <v>8.9146332284026535</v>
      </c>
      <c r="K1655" s="13">
        <f t="shared" si="307"/>
        <v>5.5830030876965253E-2</v>
      </c>
      <c r="L1655" s="13">
        <f t="shared" si="308"/>
        <v>0</v>
      </c>
      <c r="M1655" s="13">
        <f t="shared" si="313"/>
        <v>1.4697977215894975E-3</v>
      </c>
      <c r="N1655" s="13">
        <f t="shared" si="309"/>
        <v>9.1127458738548845E-4</v>
      </c>
      <c r="O1655" s="13">
        <f t="shared" si="310"/>
        <v>9.1127458738548845E-4</v>
      </c>
      <c r="Q1655">
        <v>16.68008976286454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12.68705245777279</v>
      </c>
      <c r="G1656" s="13">
        <f t="shared" si="304"/>
        <v>0</v>
      </c>
      <c r="H1656" s="13">
        <f t="shared" si="305"/>
        <v>12.68705245777279</v>
      </c>
      <c r="I1656" s="16">
        <f t="shared" si="312"/>
        <v>12.742882488649755</v>
      </c>
      <c r="J1656" s="13">
        <f t="shared" si="306"/>
        <v>12.630242506337998</v>
      </c>
      <c r="K1656" s="13">
        <f t="shared" si="307"/>
        <v>0.11263998231175698</v>
      </c>
      <c r="L1656" s="13">
        <f t="shared" si="308"/>
        <v>0</v>
      </c>
      <c r="M1656" s="13">
        <f t="shared" si="313"/>
        <v>5.5852313420400902E-4</v>
      </c>
      <c r="N1656" s="13">
        <f t="shared" si="309"/>
        <v>3.4628434320648562E-4</v>
      </c>
      <c r="O1656" s="13">
        <f t="shared" si="310"/>
        <v>3.4628434320648562E-4</v>
      </c>
      <c r="Q1656">
        <v>19.138895290766889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26.663297969904661</v>
      </c>
      <c r="G1657" s="13">
        <f t="shared" si="304"/>
        <v>0</v>
      </c>
      <c r="H1657" s="13">
        <f t="shared" si="305"/>
        <v>26.663297969904661</v>
      </c>
      <c r="I1657" s="16">
        <f t="shared" si="312"/>
        <v>26.775937952216417</v>
      </c>
      <c r="J1657" s="13">
        <f t="shared" si="306"/>
        <v>25.948945365491454</v>
      </c>
      <c r="K1657" s="13">
        <f t="shared" si="307"/>
        <v>0.82699258672496256</v>
      </c>
      <c r="L1657" s="13">
        <f t="shared" si="308"/>
        <v>0</v>
      </c>
      <c r="M1657" s="13">
        <f t="shared" si="313"/>
        <v>2.122387909975234E-4</v>
      </c>
      <c r="N1657" s="13">
        <f t="shared" si="309"/>
        <v>1.3158805041846452E-4</v>
      </c>
      <c r="O1657" s="13">
        <f t="shared" si="310"/>
        <v>1.3158805041846452E-4</v>
      </c>
      <c r="Q1657">
        <v>20.551783240488518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17.681739644129159</v>
      </c>
      <c r="G1658" s="13">
        <f t="shared" si="304"/>
        <v>0</v>
      </c>
      <c r="H1658" s="13">
        <f t="shared" si="305"/>
        <v>17.681739644129159</v>
      </c>
      <c r="I1658" s="16">
        <f t="shared" si="312"/>
        <v>18.508732230854122</v>
      </c>
      <c r="J1658" s="13">
        <f t="shared" si="306"/>
        <v>18.22909687987913</v>
      </c>
      <c r="K1658" s="13">
        <f t="shared" si="307"/>
        <v>0.27963535097499204</v>
      </c>
      <c r="L1658" s="13">
        <f t="shared" si="308"/>
        <v>0</v>
      </c>
      <c r="M1658" s="13">
        <f t="shared" si="313"/>
        <v>8.0650740579058888E-5</v>
      </c>
      <c r="N1658" s="13">
        <f t="shared" si="309"/>
        <v>5.0003459159016508E-5</v>
      </c>
      <c r="O1658" s="13">
        <f t="shared" si="310"/>
        <v>5.0003459159016508E-5</v>
      </c>
      <c r="Q1658">
        <v>20.557742647958211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6.8375178871468961E-2</v>
      </c>
      <c r="G1659" s="13">
        <f t="shared" si="304"/>
        <v>0</v>
      </c>
      <c r="H1659" s="13">
        <f t="shared" si="305"/>
        <v>6.8375178871468961E-2</v>
      </c>
      <c r="I1659" s="16">
        <f t="shared" si="312"/>
        <v>0.34801052984646097</v>
      </c>
      <c r="J1659" s="13">
        <f t="shared" si="306"/>
        <v>0.3480097930941588</v>
      </c>
      <c r="K1659" s="13">
        <f t="shared" si="307"/>
        <v>7.3675230216618814E-7</v>
      </c>
      <c r="L1659" s="13">
        <f t="shared" si="308"/>
        <v>0</v>
      </c>
      <c r="M1659" s="13">
        <f t="shared" si="313"/>
        <v>3.064728142004238E-5</v>
      </c>
      <c r="N1659" s="13">
        <f t="shared" si="309"/>
        <v>1.9001314480426275E-5</v>
      </c>
      <c r="O1659" s="13">
        <f t="shared" si="310"/>
        <v>1.9001314480426275E-5</v>
      </c>
      <c r="Q1659">
        <v>27.342704105036649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17.56535514104144</v>
      </c>
      <c r="G1660" s="13">
        <f t="shared" si="304"/>
        <v>0</v>
      </c>
      <c r="H1660" s="13">
        <f t="shared" si="305"/>
        <v>17.56535514104144</v>
      </c>
      <c r="I1660" s="16">
        <f t="shared" si="312"/>
        <v>17.565355877793742</v>
      </c>
      <c r="J1660" s="13">
        <f t="shared" si="306"/>
        <v>17.472021176058295</v>
      </c>
      <c r="K1660" s="13">
        <f t="shared" si="307"/>
        <v>9.3334701735447112E-2</v>
      </c>
      <c r="L1660" s="13">
        <f t="shared" si="308"/>
        <v>0</v>
      </c>
      <c r="M1660" s="13">
        <f t="shared" si="313"/>
        <v>1.1645966939616105E-5</v>
      </c>
      <c r="N1660" s="13">
        <f t="shared" si="309"/>
        <v>7.220499502561985E-6</v>
      </c>
      <c r="O1660" s="13">
        <f t="shared" si="310"/>
        <v>7.220499502561985E-6</v>
      </c>
      <c r="Q1660">
        <v>27.393246739755881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18.859687707466421</v>
      </c>
      <c r="G1661" s="13">
        <f t="shared" si="304"/>
        <v>0</v>
      </c>
      <c r="H1661" s="13">
        <f t="shared" si="305"/>
        <v>18.859687707466421</v>
      </c>
      <c r="I1661" s="16">
        <f t="shared" si="312"/>
        <v>18.953022409201868</v>
      </c>
      <c r="J1661" s="13">
        <f t="shared" si="306"/>
        <v>18.840278502655767</v>
      </c>
      <c r="K1661" s="13">
        <f t="shared" si="307"/>
        <v>0.11274390654610045</v>
      </c>
      <c r="L1661" s="13">
        <f t="shared" si="308"/>
        <v>0</v>
      </c>
      <c r="M1661" s="13">
        <f t="shared" si="313"/>
        <v>4.4254674370541201E-6</v>
      </c>
      <c r="N1661" s="13">
        <f t="shared" si="309"/>
        <v>2.7437898109735542E-6</v>
      </c>
      <c r="O1661" s="13">
        <f t="shared" si="310"/>
        <v>2.7437898109735542E-6</v>
      </c>
      <c r="Q1661">
        <v>27.673175337059821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10.396622188901841</v>
      </c>
      <c r="G1662" s="13">
        <f t="shared" si="304"/>
        <v>0</v>
      </c>
      <c r="H1662" s="13">
        <f t="shared" si="305"/>
        <v>10.396622188901841</v>
      </c>
      <c r="I1662" s="16">
        <f t="shared" si="312"/>
        <v>10.509366095447941</v>
      </c>
      <c r="J1662" s="13">
        <f t="shared" si="306"/>
        <v>10.482755603972604</v>
      </c>
      <c r="K1662" s="13">
        <f t="shared" si="307"/>
        <v>2.6610491475336673E-2</v>
      </c>
      <c r="L1662" s="13">
        <f t="shared" si="308"/>
        <v>0</v>
      </c>
      <c r="M1662" s="13">
        <f t="shared" si="313"/>
        <v>1.6816776260805658E-6</v>
      </c>
      <c r="N1662" s="13">
        <f t="shared" si="309"/>
        <v>1.0426401281699509E-6</v>
      </c>
      <c r="O1662" s="13">
        <f t="shared" si="310"/>
        <v>1.0426401281699509E-6</v>
      </c>
      <c r="Q1662">
        <v>25.347851000000009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9.3653167423617987</v>
      </c>
      <c r="G1663" s="13">
        <f t="shared" si="304"/>
        <v>0</v>
      </c>
      <c r="H1663" s="13">
        <f t="shared" si="305"/>
        <v>9.3653167423617987</v>
      </c>
      <c r="I1663" s="16">
        <f t="shared" si="312"/>
        <v>9.3919272338371353</v>
      </c>
      <c r="J1663" s="13">
        <f t="shared" si="306"/>
        <v>9.3688420382675837</v>
      </c>
      <c r="K1663" s="13">
        <f t="shared" si="307"/>
        <v>2.3085195569551686E-2</v>
      </c>
      <c r="L1663" s="13">
        <f t="shared" si="308"/>
        <v>0</v>
      </c>
      <c r="M1663" s="13">
        <f t="shared" si="313"/>
        <v>6.3903749791061496E-7</v>
      </c>
      <c r="N1663" s="13">
        <f t="shared" si="309"/>
        <v>3.9620324870458127E-7</v>
      </c>
      <c r="O1663" s="13">
        <f t="shared" si="310"/>
        <v>3.9620324870458127E-7</v>
      </c>
      <c r="Q1663">
        <v>23.949722174222369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35.513370055910492</v>
      </c>
      <c r="G1664" s="13">
        <f t="shared" si="304"/>
        <v>0.19182481436676338</v>
      </c>
      <c r="H1664" s="13">
        <f t="shared" si="305"/>
        <v>35.321545241543731</v>
      </c>
      <c r="I1664" s="16">
        <f t="shared" si="312"/>
        <v>35.344630437113281</v>
      </c>
      <c r="J1664" s="13">
        <f t="shared" si="306"/>
        <v>33.410766301098292</v>
      </c>
      <c r="K1664" s="13">
        <f t="shared" si="307"/>
        <v>1.9338641360149893</v>
      </c>
      <c r="L1664" s="13">
        <f t="shared" si="308"/>
        <v>0</v>
      </c>
      <c r="M1664" s="13">
        <f t="shared" si="313"/>
        <v>2.4283424920603369E-7</v>
      </c>
      <c r="N1664" s="13">
        <f t="shared" si="309"/>
        <v>1.5055723450774089E-7</v>
      </c>
      <c r="O1664" s="13">
        <f t="shared" si="310"/>
        <v>0.19182496492399789</v>
      </c>
      <c r="Q1664">
        <v>20.169353317113298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50.452247743631538</v>
      </c>
      <c r="G1665" s="13">
        <f t="shared" si="304"/>
        <v>2.348268320391413</v>
      </c>
      <c r="H1665" s="13">
        <f t="shared" si="305"/>
        <v>48.103979423240126</v>
      </c>
      <c r="I1665" s="16">
        <f t="shared" si="312"/>
        <v>50.037843559255116</v>
      </c>
      <c r="J1665" s="13">
        <f t="shared" si="306"/>
        <v>43.203520261276076</v>
      </c>
      <c r="K1665" s="13">
        <f t="shared" si="307"/>
        <v>6.83432329797904</v>
      </c>
      <c r="L1665" s="13">
        <f t="shared" si="308"/>
        <v>0</v>
      </c>
      <c r="M1665" s="13">
        <f t="shared" si="313"/>
        <v>9.2277014698292795E-8</v>
      </c>
      <c r="N1665" s="13">
        <f t="shared" si="309"/>
        <v>5.7211749112941533E-8</v>
      </c>
      <c r="O1665" s="13">
        <f t="shared" si="310"/>
        <v>2.3482683776031621</v>
      </c>
      <c r="Q1665">
        <v>17.64175376807168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7.8678393823291417</v>
      </c>
      <c r="G1666" s="13">
        <f t="shared" si="304"/>
        <v>0</v>
      </c>
      <c r="H1666" s="13">
        <f t="shared" si="305"/>
        <v>7.8678393823291417</v>
      </c>
      <c r="I1666" s="16">
        <f t="shared" si="312"/>
        <v>14.702162680308181</v>
      </c>
      <c r="J1666" s="13">
        <f t="shared" si="306"/>
        <v>14.466568332915241</v>
      </c>
      <c r="K1666" s="13">
        <f t="shared" si="307"/>
        <v>0.23559434739294005</v>
      </c>
      <c r="L1666" s="13">
        <f t="shared" si="308"/>
        <v>0</v>
      </c>
      <c r="M1666" s="13">
        <f t="shared" si="313"/>
        <v>3.5065265585351262E-8</v>
      </c>
      <c r="N1666" s="13">
        <f t="shared" si="309"/>
        <v>2.1740464662917783E-8</v>
      </c>
      <c r="O1666" s="13">
        <f t="shared" si="310"/>
        <v>2.1740464662917783E-8</v>
      </c>
      <c r="Q1666">
        <v>16.87538936926455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95.992381641729622</v>
      </c>
      <c r="G1667" s="13">
        <f t="shared" si="304"/>
        <v>8.922036983666942</v>
      </c>
      <c r="H1667" s="13">
        <f t="shared" si="305"/>
        <v>87.07034465806268</v>
      </c>
      <c r="I1667" s="16">
        <f t="shared" si="312"/>
        <v>87.305939005455627</v>
      </c>
      <c r="J1667" s="13">
        <f t="shared" si="306"/>
        <v>58.291293319838971</v>
      </c>
      <c r="K1667" s="13">
        <f t="shared" si="307"/>
        <v>29.014645685616657</v>
      </c>
      <c r="L1667" s="13">
        <f t="shared" si="308"/>
        <v>0</v>
      </c>
      <c r="M1667" s="13">
        <f t="shared" si="313"/>
        <v>1.3324800922433479E-8</v>
      </c>
      <c r="N1667" s="13">
        <f t="shared" si="309"/>
        <v>8.2613765719087574E-9</v>
      </c>
      <c r="O1667" s="13">
        <f t="shared" si="310"/>
        <v>8.9220369919283193</v>
      </c>
      <c r="Q1667">
        <v>16.36954209354839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2.553779682288718</v>
      </c>
      <c r="G1668" s="13">
        <f t="shared" si="304"/>
        <v>0</v>
      </c>
      <c r="H1668" s="13">
        <f t="shared" si="305"/>
        <v>2.553779682288718</v>
      </c>
      <c r="I1668" s="16">
        <f t="shared" si="312"/>
        <v>31.568425367905373</v>
      </c>
      <c r="J1668" s="13">
        <f t="shared" si="306"/>
        <v>30.026421481459423</v>
      </c>
      <c r="K1668" s="13">
        <f t="shared" si="307"/>
        <v>1.5420038864459507</v>
      </c>
      <c r="L1668" s="13">
        <f t="shared" si="308"/>
        <v>0</v>
      </c>
      <c r="M1668" s="13">
        <f t="shared" si="313"/>
        <v>5.0634243505247212E-9</v>
      </c>
      <c r="N1668" s="13">
        <f t="shared" si="309"/>
        <v>3.1393230973253272E-9</v>
      </c>
      <c r="O1668" s="13">
        <f t="shared" si="310"/>
        <v>3.1393230973253272E-9</v>
      </c>
      <c r="Q1668">
        <v>19.441123393760261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78.984677842598842</v>
      </c>
      <c r="G1669" s="13">
        <f t="shared" si="304"/>
        <v>6.4669561418061008</v>
      </c>
      <c r="H1669" s="13">
        <f t="shared" si="305"/>
        <v>72.517721700792748</v>
      </c>
      <c r="I1669" s="16">
        <f t="shared" si="312"/>
        <v>74.059725587238702</v>
      </c>
      <c r="J1669" s="13">
        <f t="shared" si="306"/>
        <v>56.4429864692897</v>
      </c>
      <c r="K1669" s="13">
        <f t="shared" si="307"/>
        <v>17.616739117949002</v>
      </c>
      <c r="L1669" s="13">
        <f t="shared" si="308"/>
        <v>0</v>
      </c>
      <c r="M1669" s="13">
        <f t="shared" si="313"/>
        <v>1.924101253199394E-9</v>
      </c>
      <c r="N1669" s="13">
        <f t="shared" si="309"/>
        <v>1.1929427769836243E-9</v>
      </c>
      <c r="O1669" s="13">
        <f t="shared" si="310"/>
        <v>6.4669561429990434</v>
      </c>
      <c r="Q1669">
        <v>17.894596851179649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1.997357935893922</v>
      </c>
      <c r="G1670" s="13">
        <f t="shared" ref="G1670:G1733" si="315">IF((F1670-$J$2)&gt;0,$I$2*(F1670-$J$2),0)</f>
        <v>0</v>
      </c>
      <c r="H1670" s="13">
        <f t="shared" ref="H1670:H1733" si="316">F1670-G1670</f>
        <v>1.997357935893922</v>
      </c>
      <c r="I1670" s="16">
        <f t="shared" si="312"/>
        <v>19.614097053842926</v>
      </c>
      <c r="J1670" s="13">
        <f t="shared" ref="J1670:J1733" si="317">I1670/SQRT(1+(I1670/($K$2*(300+(25*Q1670)+0.05*(Q1670)^3)))^2)</f>
        <v>19.423629828936004</v>
      </c>
      <c r="K1670" s="13">
        <f t="shared" ref="K1670:K1733" si="318">I1670-J1670</f>
        <v>0.19046722490692147</v>
      </c>
      <c r="L1670" s="13">
        <f t="shared" ref="L1670:L1733" si="319">IF(K1670&gt;$N$2,(K1670-$N$2)/$L$2,0)</f>
        <v>0</v>
      </c>
      <c r="M1670" s="13">
        <f t="shared" si="313"/>
        <v>7.3115847621576971E-10</v>
      </c>
      <c r="N1670" s="13">
        <f t="shared" ref="N1670:N1733" si="320">$M$2*M1670</f>
        <v>4.5331825525377723E-10</v>
      </c>
      <c r="O1670" s="13">
        <f t="shared" ref="O1670:O1733" si="321">N1670+G1670</f>
        <v>4.5331825525377723E-10</v>
      </c>
      <c r="Q1670">
        <v>24.578764331237441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0.46953454498977659</v>
      </c>
      <c r="G1671" s="13">
        <f t="shared" si="315"/>
        <v>0</v>
      </c>
      <c r="H1671" s="13">
        <f t="shared" si="316"/>
        <v>0.46953454498977659</v>
      </c>
      <c r="I1671" s="16">
        <f t="shared" ref="I1671:I1734" si="323">H1671+K1670-L1670</f>
        <v>0.66000176989669801</v>
      </c>
      <c r="J1671" s="13">
        <f t="shared" si="317"/>
        <v>0.65999601907482253</v>
      </c>
      <c r="K1671" s="13">
        <f t="shared" si="318"/>
        <v>5.7508218754831475E-6</v>
      </c>
      <c r="L1671" s="13">
        <f t="shared" si="319"/>
        <v>0</v>
      </c>
      <c r="M1671" s="13">
        <f t="shared" ref="M1671:M1734" si="324">L1671+M1670-N1670</f>
        <v>2.7784022096199248E-10</v>
      </c>
      <c r="N1671" s="13">
        <f t="shared" si="320"/>
        <v>1.7226093699643534E-10</v>
      </c>
      <c r="O1671" s="13">
        <f t="shared" si="321"/>
        <v>1.7226093699643534E-10</v>
      </c>
      <c r="Q1671">
        <v>26.360818990138309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8.8643720666254963E-2</v>
      </c>
      <c r="G1672" s="13">
        <f t="shared" si="315"/>
        <v>0</v>
      </c>
      <c r="H1672" s="13">
        <f t="shared" si="316"/>
        <v>8.8643720666254963E-2</v>
      </c>
      <c r="I1672" s="16">
        <f t="shared" si="323"/>
        <v>8.8649471488130446E-2</v>
      </c>
      <c r="J1672" s="13">
        <f t="shared" si="317"/>
        <v>8.8649459161718139E-2</v>
      </c>
      <c r="K1672" s="13">
        <f t="shared" si="318"/>
        <v>1.23264123075284E-8</v>
      </c>
      <c r="L1672" s="13">
        <f t="shared" si="319"/>
        <v>0</v>
      </c>
      <c r="M1672" s="13">
        <f t="shared" si="324"/>
        <v>1.0557928396555714E-10</v>
      </c>
      <c r="N1672" s="13">
        <f t="shared" si="320"/>
        <v>6.5459156058645429E-11</v>
      </c>
      <c r="O1672" s="13">
        <f t="shared" si="321"/>
        <v>6.5459156058645429E-11</v>
      </c>
      <c r="Q1672">
        <v>27.25413013242877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0.71226265754340945</v>
      </c>
      <c r="G1673" s="13">
        <f t="shared" si="315"/>
        <v>0</v>
      </c>
      <c r="H1673" s="13">
        <f t="shared" si="316"/>
        <v>0.71226265754340945</v>
      </c>
      <c r="I1673" s="16">
        <f t="shared" si="323"/>
        <v>0.71226266986982179</v>
      </c>
      <c r="J1673" s="13">
        <f t="shared" si="317"/>
        <v>0.71225367807660789</v>
      </c>
      <c r="K1673" s="13">
        <f t="shared" si="318"/>
        <v>8.9917932138972034E-6</v>
      </c>
      <c r="L1673" s="13">
        <f t="shared" si="319"/>
        <v>0</v>
      </c>
      <c r="M1673" s="13">
        <f t="shared" si="324"/>
        <v>4.0120127906911713E-11</v>
      </c>
      <c r="N1673" s="13">
        <f t="shared" si="320"/>
        <v>2.4874479302285262E-11</v>
      </c>
      <c r="O1673" s="13">
        <f t="shared" si="321"/>
        <v>2.4874479302285262E-11</v>
      </c>
      <c r="Q1673">
        <v>24.785847000000011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0.1195649287840494</v>
      </c>
      <c r="G1674" s="13">
        <f t="shared" si="315"/>
        <v>0</v>
      </c>
      <c r="H1674" s="13">
        <f t="shared" si="316"/>
        <v>0.1195649287840494</v>
      </c>
      <c r="I1674" s="16">
        <f t="shared" si="323"/>
        <v>0.11957392057726329</v>
      </c>
      <c r="J1674" s="13">
        <f t="shared" si="317"/>
        <v>0.11957388942494897</v>
      </c>
      <c r="K1674" s="13">
        <f t="shared" si="318"/>
        <v>3.1152314325377795E-8</v>
      </c>
      <c r="L1674" s="13">
        <f t="shared" si="319"/>
        <v>0</v>
      </c>
      <c r="M1674" s="13">
        <f t="shared" si="324"/>
        <v>1.5245648604626451E-11</v>
      </c>
      <c r="N1674" s="13">
        <f t="shared" si="320"/>
        <v>9.4523021348683992E-12</v>
      </c>
      <c r="O1674" s="13">
        <f t="shared" si="321"/>
        <v>9.4523021348683992E-12</v>
      </c>
      <c r="Q1674">
        <v>27.039429770042421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7.210810811</v>
      </c>
      <c r="G1675" s="13">
        <f t="shared" si="315"/>
        <v>0</v>
      </c>
      <c r="H1675" s="13">
        <f t="shared" si="316"/>
        <v>7.210810811</v>
      </c>
      <c r="I1675" s="16">
        <f t="shared" si="323"/>
        <v>7.2108108421523145</v>
      </c>
      <c r="J1675" s="13">
        <f t="shared" si="317"/>
        <v>7.2032407152086373</v>
      </c>
      <c r="K1675" s="13">
        <f t="shared" si="318"/>
        <v>7.5701269436772023E-3</v>
      </c>
      <c r="L1675" s="13">
        <f t="shared" si="319"/>
        <v>0</v>
      </c>
      <c r="M1675" s="13">
        <f t="shared" si="324"/>
        <v>5.793346469758052E-12</v>
      </c>
      <c r="N1675" s="13">
        <f t="shared" si="320"/>
        <v>3.591874811249992E-12</v>
      </c>
      <c r="O1675" s="13">
        <f t="shared" si="321"/>
        <v>3.591874811249992E-12</v>
      </c>
      <c r="Q1675">
        <v>26.281756900557891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19.67819570507735</v>
      </c>
      <c r="G1676" s="13">
        <f t="shared" si="315"/>
        <v>0</v>
      </c>
      <c r="H1676" s="13">
        <f t="shared" si="316"/>
        <v>19.67819570507735</v>
      </c>
      <c r="I1676" s="16">
        <f t="shared" si="323"/>
        <v>19.685765832021026</v>
      </c>
      <c r="J1676" s="13">
        <f t="shared" si="317"/>
        <v>19.342616300618801</v>
      </c>
      <c r="K1676" s="13">
        <f t="shared" si="318"/>
        <v>0.3431495314022257</v>
      </c>
      <c r="L1676" s="13">
        <f t="shared" si="319"/>
        <v>0</v>
      </c>
      <c r="M1676" s="13">
        <f t="shared" si="324"/>
        <v>2.2014716585080599E-12</v>
      </c>
      <c r="N1676" s="13">
        <f t="shared" si="320"/>
        <v>1.3649124282749971E-12</v>
      </c>
      <c r="O1676" s="13">
        <f t="shared" si="321"/>
        <v>1.3649124282749971E-12</v>
      </c>
      <c r="Q1676">
        <v>20.393422451249929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17.582070395125751</v>
      </c>
      <c r="G1677" s="13">
        <f t="shared" si="315"/>
        <v>0</v>
      </c>
      <c r="H1677" s="13">
        <f t="shared" si="316"/>
        <v>17.582070395125751</v>
      </c>
      <c r="I1677" s="16">
        <f t="shared" si="323"/>
        <v>17.925219926527976</v>
      </c>
      <c r="J1677" s="13">
        <f t="shared" si="317"/>
        <v>17.531836573848945</v>
      </c>
      <c r="K1677" s="13">
        <f t="shared" si="318"/>
        <v>0.39338335267903091</v>
      </c>
      <c r="L1677" s="13">
        <f t="shared" si="319"/>
        <v>0</v>
      </c>
      <c r="M1677" s="13">
        <f t="shared" si="324"/>
        <v>8.365592302330628E-13</v>
      </c>
      <c r="N1677" s="13">
        <f t="shared" si="320"/>
        <v>5.1866672274449897E-13</v>
      </c>
      <c r="O1677" s="13">
        <f t="shared" si="321"/>
        <v>5.1866672274449897E-13</v>
      </c>
      <c r="Q1677">
        <v>17.392648006148288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8.3241536305664301</v>
      </c>
      <c r="G1678" s="13">
        <f t="shared" si="315"/>
        <v>0</v>
      </c>
      <c r="H1678" s="13">
        <f t="shared" si="316"/>
        <v>8.3241536305664301</v>
      </c>
      <c r="I1678" s="16">
        <f t="shared" si="323"/>
        <v>8.717536983245461</v>
      </c>
      <c r="J1678" s="13">
        <f t="shared" si="317"/>
        <v>8.6610694003836279</v>
      </c>
      <c r="K1678" s="13">
        <f t="shared" si="318"/>
        <v>5.6467582861833066E-2</v>
      </c>
      <c r="L1678" s="13">
        <f t="shared" si="319"/>
        <v>0</v>
      </c>
      <c r="M1678" s="13">
        <f t="shared" si="324"/>
        <v>3.1789250748856383E-13</v>
      </c>
      <c r="N1678" s="13">
        <f t="shared" si="320"/>
        <v>1.9709335464290958E-13</v>
      </c>
      <c r="O1678" s="13">
        <f t="shared" si="321"/>
        <v>1.9709335464290958E-13</v>
      </c>
      <c r="Q1678">
        <v>15.98531009354839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29.528303808971231</v>
      </c>
      <c r="G1679" s="13">
        <f t="shared" si="315"/>
        <v>0</v>
      </c>
      <c r="H1679" s="13">
        <f t="shared" si="316"/>
        <v>29.528303808971231</v>
      </c>
      <c r="I1679" s="16">
        <f t="shared" si="323"/>
        <v>29.584771391833065</v>
      </c>
      <c r="J1679" s="13">
        <f t="shared" si="317"/>
        <v>28.018405204650044</v>
      </c>
      <c r="K1679" s="13">
        <f t="shared" si="318"/>
        <v>1.5663661871830215</v>
      </c>
      <c r="L1679" s="13">
        <f t="shared" si="319"/>
        <v>0</v>
      </c>
      <c r="M1679" s="13">
        <f t="shared" si="324"/>
        <v>1.2079915284565425E-13</v>
      </c>
      <c r="N1679" s="13">
        <f t="shared" si="320"/>
        <v>7.489547476430563E-14</v>
      </c>
      <c r="O1679" s="13">
        <f t="shared" si="321"/>
        <v>7.489547476430563E-14</v>
      </c>
      <c r="Q1679">
        <v>17.90835899486072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13.66308198407755</v>
      </c>
      <c r="G1680" s="13">
        <f t="shared" si="315"/>
        <v>0</v>
      </c>
      <c r="H1680" s="13">
        <f t="shared" si="316"/>
        <v>13.66308198407755</v>
      </c>
      <c r="I1680" s="16">
        <f t="shared" si="323"/>
        <v>15.229448171260572</v>
      </c>
      <c r="J1680" s="13">
        <f t="shared" si="317"/>
        <v>15.027285486899245</v>
      </c>
      <c r="K1680" s="13">
        <f t="shared" si="318"/>
        <v>0.20216268436132623</v>
      </c>
      <c r="L1680" s="13">
        <f t="shared" si="319"/>
        <v>0</v>
      </c>
      <c r="M1680" s="13">
        <f t="shared" si="324"/>
        <v>4.5903678081348617E-14</v>
      </c>
      <c r="N1680" s="13">
        <f t="shared" si="320"/>
        <v>2.8460280410436143E-14</v>
      </c>
      <c r="O1680" s="13">
        <f t="shared" si="321"/>
        <v>2.8460280410436143E-14</v>
      </c>
      <c r="Q1680">
        <v>18.73743451361727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29.01177276572016</v>
      </c>
      <c r="G1681" s="13">
        <f t="shared" si="315"/>
        <v>0</v>
      </c>
      <c r="H1681" s="13">
        <f t="shared" si="316"/>
        <v>29.01177276572016</v>
      </c>
      <c r="I1681" s="16">
        <f t="shared" si="323"/>
        <v>29.213935450081486</v>
      </c>
      <c r="J1681" s="13">
        <f t="shared" si="317"/>
        <v>28.176426446511318</v>
      </c>
      <c r="K1681" s="13">
        <f t="shared" si="318"/>
        <v>1.0375090035701682</v>
      </c>
      <c r="L1681" s="13">
        <f t="shared" si="319"/>
        <v>0</v>
      </c>
      <c r="M1681" s="13">
        <f t="shared" si="324"/>
        <v>1.7443397670912474E-14</v>
      </c>
      <c r="N1681" s="13">
        <f t="shared" si="320"/>
        <v>1.0814906555965734E-14</v>
      </c>
      <c r="O1681" s="13">
        <f t="shared" si="321"/>
        <v>1.0814906555965734E-14</v>
      </c>
      <c r="Q1681">
        <v>20.745444771799811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2.5</v>
      </c>
      <c r="G1682" s="13">
        <f t="shared" si="315"/>
        <v>0</v>
      </c>
      <c r="H1682" s="13">
        <f t="shared" si="316"/>
        <v>2.5</v>
      </c>
      <c r="I1682" s="16">
        <f t="shared" si="323"/>
        <v>3.5375090035701682</v>
      </c>
      <c r="J1682" s="13">
        <f t="shared" si="317"/>
        <v>3.5358447196414375</v>
      </c>
      <c r="K1682" s="13">
        <f t="shared" si="318"/>
        <v>1.6642839287306366E-3</v>
      </c>
      <c r="L1682" s="13">
        <f t="shared" si="319"/>
        <v>0</v>
      </c>
      <c r="M1682" s="13">
        <f t="shared" si="324"/>
        <v>6.6284911149467396E-15</v>
      </c>
      <c r="N1682" s="13">
        <f t="shared" si="320"/>
        <v>4.1096644912669782E-15</v>
      </c>
      <c r="O1682" s="13">
        <f t="shared" si="321"/>
        <v>4.1096644912669782E-15</v>
      </c>
      <c r="Q1682">
        <v>21.84277117706883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0.54286372782242509</v>
      </c>
      <c r="G1683" s="13">
        <f t="shared" si="315"/>
        <v>0</v>
      </c>
      <c r="H1683" s="13">
        <f t="shared" si="316"/>
        <v>0.54286372782242509</v>
      </c>
      <c r="I1683" s="16">
        <f t="shared" si="323"/>
        <v>0.54452801175115573</v>
      </c>
      <c r="J1683" s="13">
        <f t="shared" si="317"/>
        <v>0.54452410758780834</v>
      </c>
      <c r="K1683" s="13">
        <f t="shared" si="318"/>
        <v>3.9041633473901882E-6</v>
      </c>
      <c r="L1683" s="13">
        <f t="shared" si="319"/>
        <v>0</v>
      </c>
      <c r="M1683" s="13">
        <f t="shared" si="324"/>
        <v>2.5188266236797614E-15</v>
      </c>
      <c r="N1683" s="13">
        <f t="shared" si="320"/>
        <v>1.561672506681452E-15</v>
      </c>
      <c r="O1683" s="13">
        <f t="shared" si="321"/>
        <v>1.561672506681452E-15</v>
      </c>
      <c r="Q1683">
        <v>24.991850946719261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1.152185029825427</v>
      </c>
      <c r="G1684" s="13">
        <f t="shared" si="315"/>
        <v>0</v>
      </c>
      <c r="H1684" s="13">
        <f t="shared" si="316"/>
        <v>1.152185029825427</v>
      </c>
      <c r="I1684" s="16">
        <f t="shared" si="323"/>
        <v>1.1521889339887745</v>
      </c>
      <c r="J1684" s="13">
        <f t="shared" si="317"/>
        <v>1.152162375650754</v>
      </c>
      <c r="K1684" s="13">
        <f t="shared" si="318"/>
        <v>2.6558338020565841E-5</v>
      </c>
      <c r="L1684" s="13">
        <f t="shared" si="319"/>
        <v>0</v>
      </c>
      <c r="M1684" s="13">
        <f t="shared" si="324"/>
        <v>9.5715411699830934E-16</v>
      </c>
      <c r="N1684" s="13">
        <f t="shared" si="320"/>
        <v>5.9343555253895183E-16</v>
      </c>
      <c r="O1684" s="13">
        <f t="shared" si="321"/>
        <v>5.9343555253895183E-16</v>
      </c>
      <c r="Q1684">
        <v>27.39155764026291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4.1449976482121953E-2</v>
      </c>
      <c r="G1685" s="13">
        <f t="shared" si="315"/>
        <v>0</v>
      </c>
      <c r="H1685" s="13">
        <f t="shared" si="316"/>
        <v>4.1449976482121953E-2</v>
      </c>
      <c r="I1685" s="16">
        <f t="shared" si="323"/>
        <v>4.1476534820142519E-2</v>
      </c>
      <c r="J1685" s="13">
        <f t="shared" si="317"/>
        <v>4.1476533626339761E-2</v>
      </c>
      <c r="K1685" s="13">
        <f t="shared" si="318"/>
        <v>1.1938027580371546E-9</v>
      </c>
      <c r="L1685" s="13">
        <f t="shared" si="319"/>
        <v>0</v>
      </c>
      <c r="M1685" s="13">
        <f t="shared" si="324"/>
        <v>3.6371856445935752E-16</v>
      </c>
      <c r="N1685" s="13">
        <f t="shared" si="320"/>
        <v>2.2550550996480168E-16</v>
      </c>
      <c r="O1685" s="13">
        <f t="shared" si="321"/>
        <v>2.2550550996480168E-16</v>
      </c>
      <c r="Q1685">
        <v>27.663401000000011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5.6440106935891929</v>
      </c>
      <c r="G1686" s="13">
        <f t="shared" si="315"/>
        <v>0</v>
      </c>
      <c r="H1686" s="13">
        <f t="shared" si="316"/>
        <v>5.6440106935891929</v>
      </c>
      <c r="I1686" s="16">
        <f t="shared" si="323"/>
        <v>5.6440106947829953</v>
      </c>
      <c r="J1686" s="13">
        <f t="shared" si="317"/>
        <v>5.6412385778117837</v>
      </c>
      <c r="K1686" s="13">
        <f t="shared" si="318"/>
        <v>2.7721169712116023E-3</v>
      </c>
      <c r="L1686" s="13">
        <f t="shared" si="319"/>
        <v>0</v>
      </c>
      <c r="M1686" s="13">
        <f t="shared" si="324"/>
        <v>1.3821305449455584E-16</v>
      </c>
      <c r="N1686" s="13">
        <f t="shared" si="320"/>
        <v>8.5692093786624616E-17</v>
      </c>
      <c r="O1686" s="13">
        <f t="shared" si="321"/>
        <v>8.5692093786624616E-17</v>
      </c>
      <c r="Q1686">
        <v>28.258586565804439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6.5892477675073859</v>
      </c>
      <c r="G1687" s="13">
        <f t="shared" si="315"/>
        <v>0</v>
      </c>
      <c r="H1687" s="13">
        <f t="shared" si="316"/>
        <v>6.5892477675073859</v>
      </c>
      <c r="I1687" s="16">
        <f t="shared" si="323"/>
        <v>6.5920198844785975</v>
      </c>
      <c r="J1687" s="13">
        <f t="shared" si="317"/>
        <v>6.5839724444879115</v>
      </c>
      <c r="K1687" s="13">
        <f t="shared" si="318"/>
        <v>8.0474399906860228E-3</v>
      </c>
      <c r="L1687" s="13">
        <f t="shared" si="319"/>
        <v>0</v>
      </c>
      <c r="M1687" s="13">
        <f t="shared" si="324"/>
        <v>5.2520960707931222E-17</v>
      </c>
      <c r="N1687" s="13">
        <f t="shared" si="320"/>
        <v>3.2562995638917358E-17</v>
      </c>
      <c r="O1687" s="13">
        <f t="shared" si="321"/>
        <v>3.2562995638917358E-17</v>
      </c>
      <c r="Q1687">
        <v>23.904925763440861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24.332571378954359</v>
      </c>
      <c r="G1688" s="13">
        <f t="shared" si="315"/>
        <v>0</v>
      </c>
      <c r="H1688" s="13">
        <f t="shared" si="316"/>
        <v>24.332571378954359</v>
      </c>
      <c r="I1688" s="16">
        <f t="shared" si="323"/>
        <v>24.340618818945046</v>
      </c>
      <c r="J1688" s="13">
        <f t="shared" si="317"/>
        <v>23.660221633435256</v>
      </c>
      <c r="K1688" s="13">
        <f t="shared" si="318"/>
        <v>0.68039718550978989</v>
      </c>
      <c r="L1688" s="13">
        <f t="shared" si="319"/>
        <v>0</v>
      </c>
      <c r="M1688" s="13">
        <f t="shared" si="324"/>
        <v>1.9957965069013864E-17</v>
      </c>
      <c r="N1688" s="13">
        <f t="shared" si="320"/>
        <v>1.2373938342788596E-17</v>
      </c>
      <c r="O1688" s="13">
        <f t="shared" si="321"/>
        <v>1.2373938342788596E-17</v>
      </c>
      <c r="Q1688">
        <v>19.941839828452579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79.966087180303418</v>
      </c>
      <c r="G1689" s="13">
        <f t="shared" si="315"/>
        <v>6.6086236644463403</v>
      </c>
      <c r="H1689" s="13">
        <f t="shared" si="316"/>
        <v>73.357463515857077</v>
      </c>
      <c r="I1689" s="16">
        <f t="shared" si="323"/>
        <v>74.037860701366867</v>
      </c>
      <c r="J1689" s="13">
        <f t="shared" si="317"/>
        <v>54.849009437902765</v>
      </c>
      <c r="K1689" s="13">
        <f t="shared" si="318"/>
        <v>19.188851263464102</v>
      </c>
      <c r="L1689" s="13">
        <f t="shared" si="319"/>
        <v>0</v>
      </c>
      <c r="M1689" s="13">
        <f t="shared" si="324"/>
        <v>7.5840267262252679E-18</v>
      </c>
      <c r="N1689" s="13">
        <f t="shared" si="320"/>
        <v>4.7020965702596662E-18</v>
      </c>
      <c r="O1689" s="13">
        <f t="shared" si="321"/>
        <v>6.6086236644463403</v>
      </c>
      <c r="Q1689">
        <v>16.966595093548388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2025-03-05T07:25:52Z</dcterms:modified>
</cp:coreProperties>
</file>