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85\MOHC-HadGEM2-ES_r1i1p1_KNMI-RACMO22T_v2\"/>
    </mc:Choice>
  </mc:AlternateContent>
  <xr:revisionPtr revIDLastSave="0" documentId="13_ncr:1_{F8A43149-9476-4E35-B3BE-368FC4816F06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H1669" i="1"/>
  <c r="G1669" i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H1660" i="1"/>
  <c r="G1660" i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H1651" i="1"/>
  <c r="G1651" i="1"/>
  <c r="G1650" i="1"/>
  <c r="H1650" i="1" s="1"/>
  <c r="H1649" i="1"/>
  <c r="G1649" i="1"/>
  <c r="G1648" i="1"/>
  <c r="H1648" i="1" s="1"/>
  <c r="G1647" i="1"/>
  <c r="H1647" i="1" s="1"/>
  <c r="G1646" i="1"/>
  <c r="H1646" i="1" s="1"/>
  <c r="H1645" i="1"/>
  <c r="G1645" i="1"/>
  <c r="G1644" i="1"/>
  <c r="H1644" i="1" s="1"/>
  <c r="G1643" i="1"/>
  <c r="H1643" i="1" s="1"/>
  <c r="G1642" i="1"/>
  <c r="H1642" i="1" s="1"/>
  <c r="H1641" i="1"/>
  <c r="G1641" i="1"/>
  <c r="G1640" i="1"/>
  <c r="H1640" i="1" s="1"/>
  <c r="G1639" i="1"/>
  <c r="H1639" i="1" s="1"/>
  <c r="H1638" i="1"/>
  <c r="G1638" i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H1631" i="1"/>
  <c r="G1631" i="1"/>
  <c r="H1630" i="1"/>
  <c r="G1630" i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H1609" i="1"/>
  <c r="G1609" i="1"/>
  <c r="G1608" i="1"/>
  <c r="H1608" i="1" s="1"/>
  <c r="G1607" i="1"/>
  <c r="H1607" i="1" s="1"/>
  <c r="G1606" i="1"/>
  <c r="H1606" i="1" s="1"/>
  <c r="G1605" i="1"/>
  <c r="H1605" i="1" s="1"/>
  <c r="H1604" i="1"/>
  <c r="G1604" i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H1595" i="1"/>
  <c r="G1595" i="1"/>
  <c r="G1594" i="1"/>
  <c r="H1594" i="1" s="1"/>
  <c r="G1593" i="1"/>
  <c r="H1593" i="1" s="1"/>
  <c r="G1592" i="1"/>
  <c r="H1592" i="1" s="1"/>
  <c r="G1591" i="1"/>
  <c r="H1591" i="1" s="1"/>
  <c r="H1590" i="1"/>
  <c r="G1590" i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H1583" i="1"/>
  <c r="G1583" i="1"/>
  <c r="G1582" i="1"/>
  <c r="H1582" i="1" s="1"/>
  <c r="G1581" i="1"/>
  <c r="H1581" i="1" s="1"/>
  <c r="G1580" i="1"/>
  <c r="H1580" i="1" s="1"/>
  <c r="H1579" i="1"/>
  <c r="G1579" i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H1568" i="1"/>
  <c r="G1568" i="1"/>
  <c r="G1567" i="1"/>
  <c r="H1567" i="1" s="1"/>
  <c r="G1566" i="1"/>
  <c r="H1566" i="1" s="1"/>
  <c r="G1565" i="1"/>
  <c r="H1565" i="1" s="1"/>
  <c r="G1564" i="1"/>
  <c r="H1564" i="1" s="1"/>
  <c r="H1563" i="1"/>
  <c r="G1563" i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H1548" i="1"/>
  <c r="G1548" i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H1541" i="1"/>
  <c r="G1541" i="1"/>
  <c r="G1540" i="1"/>
  <c r="H1540" i="1" s="1"/>
  <c r="G1539" i="1"/>
  <c r="H1539" i="1" s="1"/>
  <c r="G1538" i="1"/>
  <c r="H1538" i="1" s="1"/>
  <c r="H1537" i="1"/>
  <c r="G1537" i="1"/>
  <c r="G1536" i="1"/>
  <c r="H1536" i="1" s="1"/>
  <c r="G1535" i="1"/>
  <c r="H1535" i="1" s="1"/>
  <c r="H1534" i="1"/>
  <c r="G1534" i="1"/>
  <c r="G1533" i="1"/>
  <c r="H1533" i="1" s="1"/>
  <c r="G1532" i="1"/>
  <c r="H1532" i="1" s="1"/>
  <c r="G1531" i="1"/>
  <c r="H1531" i="1" s="1"/>
  <c r="G1530" i="1"/>
  <c r="H1530" i="1" s="1"/>
  <c r="H1529" i="1"/>
  <c r="G1529" i="1"/>
  <c r="H1528" i="1"/>
  <c r="G1528" i="1"/>
  <c r="H1527" i="1"/>
  <c r="G1527" i="1"/>
  <c r="H1526" i="1"/>
  <c r="G1526" i="1"/>
  <c r="G1525" i="1"/>
  <c r="H1525" i="1" s="1"/>
  <c r="H1524" i="1"/>
  <c r="G1524" i="1"/>
  <c r="G1523" i="1"/>
  <c r="H1523" i="1" s="1"/>
  <c r="H1522" i="1"/>
  <c r="G1522" i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H1511" i="1"/>
  <c r="G1511" i="1"/>
  <c r="G1510" i="1"/>
  <c r="H1510" i="1" s="1"/>
  <c r="G1509" i="1"/>
  <c r="H1509" i="1" s="1"/>
  <c r="G1508" i="1"/>
  <c r="H1508" i="1" s="1"/>
  <c r="G1507" i="1"/>
  <c r="H1507" i="1" s="1"/>
  <c r="G1506" i="1"/>
  <c r="H1506" i="1" s="1"/>
  <c r="H1505" i="1"/>
  <c r="G1505" i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H1498" i="1"/>
  <c r="G1498" i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H1491" i="1"/>
  <c r="G1491" i="1"/>
  <c r="G1490" i="1"/>
  <c r="H1490" i="1" s="1"/>
  <c r="G1489" i="1"/>
  <c r="H1489" i="1" s="1"/>
  <c r="H1488" i="1"/>
  <c r="G1488" i="1"/>
  <c r="G1487" i="1"/>
  <c r="H1487" i="1" s="1"/>
  <c r="G1486" i="1"/>
  <c r="H1486" i="1" s="1"/>
  <c r="G1485" i="1"/>
  <c r="H1485" i="1" s="1"/>
  <c r="G1484" i="1"/>
  <c r="H1484" i="1" s="1"/>
  <c r="H1483" i="1"/>
  <c r="G1483" i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H1471" i="1"/>
  <c r="G1471" i="1"/>
  <c r="H1470" i="1"/>
  <c r="G1470" i="1"/>
  <c r="G1469" i="1"/>
  <c r="H1469" i="1" s="1"/>
  <c r="H1468" i="1"/>
  <c r="G1468" i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H1459" i="1"/>
  <c r="G1459" i="1"/>
  <c r="G1458" i="1"/>
  <c r="H1458" i="1" s="1"/>
  <c r="G1457" i="1"/>
  <c r="H1457" i="1" s="1"/>
  <c r="H1456" i="1"/>
  <c r="G1456" i="1"/>
  <c r="G1455" i="1"/>
  <c r="H1455" i="1" s="1"/>
  <c r="G1454" i="1"/>
  <c r="H1454" i="1" s="1"/>
  <c r="G1453" i="1"/>
  <c r="H1453" i="1" s="1"/>
  <c r="G1452" i="1"/>
  <c r="H1452" i="1" s="1"/>
  <c r="H1451" i="1"/>
  <c r="G1451" i="1"/>
  <c r="H1450" i="1"/>
  <c r="G1450" i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H1442" i="1"/>
  <c r="G1442" i="1"/>
  <c r="G1441" i="1"/>
  <c r="H1441" i="1" s="1"/>
  <c r="H1440" i="1"/>
  <c r="G1440" i="1"/>
  <c r="G1439" i="1"/>
  <c r="H1439" i="1" s="1"/>
  <c r="H1438" i="1"/>
  <c r="G1438" i="1"/>
  <c r="H1437" i="1"/>
  <c r="G1437" i="1"/>
  <c r="G1436" i="1"/>
  <c r="H1436" i="1" s="1"/>
  <c r="G1435" i="1"/>
  <c r="H1435" i="1" s="1"/>
  <c r="H1434" i="1"/>
  <c r="G1434" i="1"/>
  <c r="G1433" i="1"/>
  <c r="H1433" i="1" s="1"/>
  <c r="G1432" i="1"/>
  <c r="H1432" i="1" s="1"/>
  <c r="G1431" i="1"/>
  <c r="H1431" i="1" s="1"/>
  <c r="G1430" i="1"/>
  <c r="H1430" i="1" s="1"/>
  <c r="G1429" i="1"/>
  <c r="H1429" i="1" s="1"/>
  <c r="H1428" i="1"/>
  <c r="G1428" i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H1418" i="1"/>
  <c r="G1418" i="1"/>
  <c r="G1417" i="1"/>
  <c r="H1417" i="1" s="1"/>
  <c r="G1416" i="1"/>
  <c r="H1416" i="1" s="1"/>
  <c r="G1415" i="1"/>
  <c r="H1415" i="1" s="1"/>
  <c r="H1414" i="1"/>
  <c r="G1414" i="1"/>
  <c r="G1413" i="1"/>
  <c r="H1413" i="1" s="1"/>
  <c r="G1412" i="1"/>
  <c r="H1412" i="1" s="1"/>
  <c r="G1411" i="1"/>
  <c r="H1411" i="1" s="1"/>
  <c r="G1410" i="1"/>
  <c r="H1410" i="1" s="1"/>
  <c r="B1410" i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09" i="1"/>
  <c r="H1409" i="1" s="1"/>
  <c r="G1408" i="1"/>
  <c r="H1408" i="1" s="1"/>
  <c r="G1407" i="1"/>
  <c r="H1407" i="1" s="1"/>
  <c r="G1406" i="1"/>
  <c r="H1406" i="1" s="1"/>
  <c r="H1405" i="1"/>
  <c r="G1405" i="1"/>
  <c r="G1404" i="1"/>
  <c r="H1404" i="1" s="1"/>
  <c r="H1403" i="1"/>
  <c r="G1403" i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389" i="1"/>
  <c r="G1389" i="1"/>
  <c r="G1388" i="1"/>
  <c r="H1388" i="1" s="1"/>
  <c r="G1387" i="1"/>
  <c r="H1387" i="1" s="1"/>
  <c r="G1386" i="1"/>
  <c r="H1386" i="1" s="1"/>
  <c r="B1386" i="1"/>
  <c r="B1398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H1379" i="1"/>
  <c r="G1379" i="1"/>
  <c r="B1379" i="1"/>
  <c r="G1378" i="1"/>
  <c r="H1378" i="1" s="1"/>
  <c r="G1377" i="1"/>
  <c r="H1377" i="1" s="1"/>
  <c r="G1376" i="1"/>
  <c r="H1376" i="1" s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H1374" i="1"/>
  <c r="G1374" i="1"/>
  <c r="H1373" i="1"/>
  <c r="G1373" i="1"/>
  <c r="H1372" i="1"/>
  <c r="G1372" i="1"/>
  <c r="H1371" i="1"/>
  <c r="G1371" i="1"/>
  <c r="H1370" i="1"/>
  <c r="G1370" i="1"/>
  <c r="H1369" i="1"/>
  <c r="G1369" i="1"/>
  <c r="G1368" i="1"/>
  <c r="H1368" i="1" s="1"/>
  <c r="B1368" i="1"/>
  <c r="B1369" i="1" s="1"/>
  <c r="B1370" i="1" s="1"/>
  <c r="B1371" i="1" s="1"/>
  <c r="B1372" i="1" s="1"/>
  <c r="B1373" i="1" s="1"/>
  <c r="H1367" i="1"/>
  <c r="G1367" i="1"/>
  <c r="B1367" i="1"/>
  <c r="G1366" i="1"/>
  <c r="H1366" i="1" s="1"/>
  <c r="H1365" i="1"/>
  <c r="G1365" i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H1357" i="1"/>
  <c r="G1357" i="1"/>
  <c r="H1356" i="1"/>
  <c r="G1356" i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B1352" i="1"/>
  <c r="B1353" i="1" s="1"/>
  <c r="G1351" i="1"/>
  <c r="H1351" i="1" s="1"/>
  <c r="B1351" i="1"/>
  <c r="G1350" i="1"/>
  <c r="H1350" i="1" s="1"/>
  <c r="H1349" i="1"/>
  <c r="G1349" i="1"/>
  <c r="H1348" i="1"/>
  <c r="G1348" i="1"/>
  <c r="G1347" i="1"/>
  <c r="H1347" i="1" s="1"/>
  <c r="B1347" i="1"/>
  <c r="B1348" i="1" s="1"/>
  <c r="B1349" i="1" s="1"/>
  <c r="G1346" i="1"/>
  <c r="H1346" i="1" s="1"/>
  <c r="G1345" i="1"/>
  <c r="H1345" i="1" s="1"/>
  <c r="G1344" i="1"/>
  <c r="H1344" i="1" s="1"/>
  <c r="H1343" i="1"/>
  <c r="G1343" i="1"/>
  <c r="B1343" i="1"/>
  <c r="B1344" i="1" s="1"/>
  <c r="B1345" i="1" s="1"/>
  <c r="B1346" i="1" s="1"/>
  <c r="G1342" i="1"/>
  <c r="H1342" i="1" s="1"/>
  <c r="G1341" i="1"/>
  <c r="H1341" i="1" s="1"/>
  <c r="H1340" i="1"/>
  <c r="G1340" i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H1331" i="1"/>
  <c r="G1331" i="1"/>
  <c r="B1331" i="1"/>
  <c r="B1332" i="1" s="1"/>
  <c r="B1333" i="1" s="1"/>
  <c r="B1334" i="1" s="1"/>
  <c r="B1335" i="1" s="1"/>
  <c r="B1336" i="1" s="1"/>
  <c r="B1337" i="1" s="1"/>
  <c r="G1330" i="1"/>
  <c r="H1330" i="1" s="1"/>
  <c r="H1329" i="1"/>
  <c r="G1329" i="1"/>
  <c r="G1328" i="1"/>
  <c r="H1328" i="1" s="1"/>
  <c r="G1327" i="1"/>
  <c r="H1327" i="1" s="1"/>
  <c r="B1327" i="1"/>
  <c r="B1328" i="1" s="1"/>
  <c r="B1329" i="1" s="1"/>
  <c r="H1326" i="1"/>
  <c r="G1326" i="1"/>
  <c r="G1325" i="1"/>
  <c r="H1325" i="1" s="1"/>
  <c r="G1324" i="1"/>
  <c r="H1324" i="1" s="1"/>
  <c r="H1323" i="1"/>
  <c r="G1323" i="1"/>
  <c r="H1322" i="1"/>
  <c r="G1322" i="1"/>
  <c r="G1321" i="1"/>
  <c r="H1321" i="1" s="1"/>
  <c r="G1320" i="1"/>
  <c r="H1320" i="1" s="1"/>
  <c r="B1320" i="1"/>
  <c r="B1321" i="1" s="1"/>
  <c r="B1322" i="1" s="1"/>
  <c r="B1323" i="1" s="1"/>
  <c r="B1324" i="1" s="1"/>
  <c r="B1325" i="1" s="1"/>
  <c r="G1319" i="1"/>
  <c r="H1319" i="1" s="1"/>
  <c r="B1319" i="1"/>
  <c r="G1318" i="1"/>
  <c r="H1318" i="1" s="1"/>
  <c r="H1317" i="1"/>
  <c r="G1317" i="1"/>
  <c r="H1316" i="1"/>
  <c r="G1316" i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H1310" i="1"/>
  <c r="G1310" i="1"/>
  <c r="H1309" i="1"/>
  <c r="G1309" i="1"/>
  <c r="H1308" i="1"/>
  <c r="G1308" i="1"/>
  <c r="G1307" i="1"/>
  <c r="H1307" i="1" s="1"/>
  <c r="G1306" i="1"/>
  <c r="H1306" i="1" s="1"/>
  <c r="G1305" i="1"/>
  <c r="H1305" i="1" s="1"/>
  <c r="G1304" i="1"/>
  <c r="H1304" i="1" s="1"/>
  <c r="G1303" i="1"/>
  <c r="H1303" i="1" s="1"/>
  <c r="B1303" i="1"/>
  <c r="H1302" i="1"/>
  <c r="G1302" i="1"/>
  <c r="H1301" i="1"/>
  <c r="G1301" i="1"/>
  <c r="G1300" i="1"/>
  <c r="H1300" i="1" s="1"/>
  <c r="H1299" i="1"/>
  <c r="G1299" i="1"/>
  <c r="G1298" i="1"/>
  <c r="H1298" i="1" s="1"/>
  <c r="G1297" i="1"/>
  <c r="H1297" i="1" s="1"/>
  <c r="G1296" i="1"/>
  <c r="H1296" i="1" s="1"/>
  <c r="G1295" i="1"/>
  <c r="H1295" i="1" s="1"/>
  <c r="B1295" i="1"/>
  <c r="B1307" i="1" s="1"/>
  <c r="G1294" i="1"/>
  <c r="H1294" i="1" s="1"/>
  <c r="G1293" i="1"/>
  <c r="H1293" i="1" s="1"/>
  <c r="H1292" i="1"/>
  <c r="G1292" i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H1284" i="1"/>
  <c r="G1284" i="1"/>
  <c r="G1283" i="1"/>
  <c r="H1283" i="1" s="1"/>
  <c r="H1282" i="1"/>
  <c r="G1282" i="1"/>
  <c r="B1282" i="1"/>
  <c r="B1294" i="1" s="1"/>
  <c r="B1306" i="1" s="1"/>
  <c r="H1281" i="1"/>
  <c r="G1281" i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H1276" i="1"/>
  <c r="G1276" i="1"/>
  <c r="G1275" i="1"/>
  <c r="H1275" i="1" s="1"/>
  <c r="G1274" i="1"/>
  <c r="H1274" i="1" s="1"/>
  <c r="H1273" i="1"/>
  <c r="G1273" i="1"/>
  <c r="G1272" i="1"/>
  <c r="H1272" i="1" s="1"/>
  <c r="G1271" i="1"/>
  <c r="H1271" i="1" s="1"/>
  <c r="B1271" i="1"/>
  <c r="B1283" i="1" s="1"/>
  <c r="G1270" i="1"/>
  <c r="H1270" i="1" s="1"/>
  <c r="H1269" i="1"/>
  <c r="G1269" i="1"/>
  <c r="H1268" i="1"/>
  <c r="G1268" i="1"/>
  <c r="B1268" i="1"/>
  <c r="G1267" i="1"/>
  <c r="H1267" i="1" s="1"/>
  <c r="B1267" i="1"/>
  <c r="B1279" i="1" s="1"/>
  <c r="B1291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H1261" i="1"/>
  <c r="G1261" i="1"/>
  <c r="B1261" i="1"/>
  <c r="B1262" i="1" s="1"/>
  <c r="B1263" i="1" s="1"/>
  <c r="B1264" i="1" s="1"/>
  <c r="B1265" i="1" s="1"/>
  <c r="G1260" i="1"/>
  <c r="H1260" i="1" s="1"/>
  <c r="B1260" i="1"/>
  <c r="H1259" i="1"/>
  <c r="G1259" i="1"/>
  <c r="B1259" i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H1254" i="1"/>
  <c r="G1254" i="1"/>
  <c r="G1253" i="1"/>
  <c r="H1253" i="1" s="1"/>
  <c r="G1252" i="1"/>
  <c r="H1252" i="1" s="1"/>
  <c r="G1251" i="1"/>
  <c r="H1251" i="1" s="1"/>
  <c r="G1250" i="1"/>
  <c r="H1250" i="1" s="1"/>
  <c r="H1249" i="1"/>
  <c r="G1249" i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B1244" i="1"/>
  <c r="B1245" i="1" s="1"/>
  <c r="G1243" i="1"/>
  <c r="H1243" i="1" s="1"/>
  <c r="B1243" i="1"/>
  <c r="G1242" i="1"/>
  <c r="H1242" i="1" s="1"/>
  <c r="G1241" i="1"/>
  <c r="H1241" i="1" s="1"/>
  <c r="G1240" i="1"/>
  <c r="H1240" i="1" s="1"/>
  <c r="H1239" i="1"/>
  <c r="G1239" i="1"/>
  <c r="G1238" i="1"/>
  <c r="H1238" i="1" s="1"/>
  <c r="G1237" i="1"/>
  <c r="H1237" i="1" s="1"/>
  <c r="G1236" i="1"/>
  <c r="H1236" i="1" s="1"/>
  <c r="H1235" i="1"/>
  <c r="G1235" i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B1232" i="1"/>
  <c r="B1233" i="1" s="1"/>
  <c r="G1231" i="1"/>
  <c r="H1231" i="1" s="1"/>
  <c r="B1231" i="1"/>
  <c r="H1230" i="1"/>
  <c r="G1230" i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H1215" i="1"/>
  <c r="G1215" i="1"/>
  <c r="G1214" i="1"/>
  <c r="H1214" i="1" s="1"/>
  <c r="H1213" i="1"/>
  <c r="G1213" i="1"/>
  <c r="G1212" i="1"/>
  <c r="H1212" i="1" s="1"/>
  <c r="H1211" i="1"/>
  <c r="G1211" i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H1205" i="1"/>
  <c r="G1205" i="1"/>
  <c r="G1204" i="1"/>
  <c r="H1204" i="1" s="1"/>
  <c r="H1203" i="1"/>
  <c r="G1203" i="1"/>
  <c r="G1202" i="1"/>
  <c r="H1202" i="1" s="1"/>
  <c r="B1202" i="1"/>
  <c r="B1203" i="1" s="1"/>
  <c r="B1204" i="1" s="1"/>
  <c r="B1205" i="1" s="1"/>
  <c r="H1201" i="1"/>
  <c r="G1201" i="1"/>
  <c r="G1200" i="1"/>
  <c r="H1200" i="1" s="1"/>
  <c r="G1199" i="1"/>
  <c r="H1199" i="1" s="1"/>
  <c r="B1199" i="1"/>
  <c r="B1200" i="1" s="1"/>
  <c r="B1201" i="1" s="1"/>
  <c r="G1198" i="1"/>
  <c r="H1198" i="1" s="1"/>
  <c r="G1197" i="1"/>
  <c r="H1197" i="1" s="1"/>
  <c r="H1196" i="1"/>
  <c r="G1196" i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H1190" i="1"/>
  <c r="G1190" i="1"/>
  <c r="G1189" i="1"/>
  <c r="H1189" i="1" s="1"/>
  <c r="H1188" i="1"/>
  <c r="G1188" i="1"/>
  <c r="G1187" i="1"/>
  <c r="H1187" i="1" s="1"/>
  <c r="G1186" i="1"/>
  <c r="H1186" i="1" s="1"/>
  <c r="H1185" i="1"/>
  <c r="G1185" i="1"/>
  <c r="H1184" i="1"/>
  <c r="G1184" i="1"/>
  <c r="G1183" i="1"/>
  <c r="H1183" i="1" s="1"/>
  <c r="H1182" i="1"/>
  <c r="G1182" i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H1175" i="1"/>
  <c r="G1175" i="1"/>
  <c r="G1174" i="1"/>
  <c r="H1174" i="1" s="1"/>
  <c r="G1173" i="1"/>
  <c r="H1173" i="1" s="1"/>
  <c r="H1172" i="1"/>
  <c r="G1172" i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H1162" i="1"/>
  <c r="G1162" i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H1153" i="1"/>
  <c r="G1153" i="1"/>
  <c r="G1152" i="1"/>
  <c r="H1152" i="1" s="1"/>
  <c r="G1151" i="1"/>
  <c r="H1151" i="1" s="1"/>
  <c r="G1150" i="1"/>
  <c r="H1150" i="1" s="1"/>
  <c r="G1149" i="1"/>
  <c r="H1149" i="1" s="1"/>
  <c r="G1148" i="1"/>
  <c r="H1148" i="1" s="1"/>
  <c r="H1147" i="1"/>
  <c r="G1147" i="1"/>
  <c r="G1146" i="1"/>
  <c r="H1146" i="1" s="1"/>
  <c r="H1145" i="1"/>
  <c r="G1145" i="1"/>
  <c r="G1144" i="1"/>
  <c r="H1144" i="1" s="1"/>
  <c r="H1143" i="1"/>
  <c r="G1143" i="1"/>
  <c r="G1142" i="1"/>
  <c r="H1142" i="1" s="1"/>
  <c r="H1141" i="1"/>
  <c r="G1141" i="1"/>
  <c r="G1140" i="1"/>
  <c r="H1140" i="1" s="1"/>
  <c r="G1139" i="1"/>
  <c r="H1139" i="1" s="1"/>
  <c r="H1138" i="1"/>
  <c r="G1138" i="1"/>
  <c r="G1137" i="1"/>
  <c r="H1137" i="1" s="1"/>
  <c r="G1136" i="1"/>
  <c r="H1136" i="1" s="1"/>
  <c r="H1135" i="1"/>
  <c r="G1135" i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H1127" i="1"/>
  <c r="G1127" i="1"/>
  <c r="G1126" i="1"/>
  <c r="H1126" i="1" s="1"/>
  <c r="G1125" i="1"/>
  <c r="H1125" i="1" s="1"/>
  <c r="G1124" i="1"/>
  <c r="H1124" i="1" s="1"/>
  <c r="H1123" i="1"/>
  <c r="G1123" i="1"/>
  <c r="G1122" i="1"/>
  <c r="H1122" i="1" s="1"/>
  <c r="G1121" i="1"/>
  <c r="H1121" i="1" s="1"/>
  <c r="H1120" i="1"/>
  <c r="G1120" i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H1109" i="1"/>
  <c r="G1109" i="1"/>
  <c r="G1108" i="1"/>
  <c r="H1108" i="1" s="1"/>
  <c r="H1107" i="1"/>
  <c r="G1107" i="1"/>
  <c r="G1106" i="1"/>
  <c r="H1106" i="1" s="1"/>
  <c r="G1105" i="1"/>
  <c r="H1105" i="1" s="1"/>
  <c r="G1104" i="1"/>
  <c r="H1104" i="1" s="1"/>
  <c r="G1103" i="1"/>
  <c r="H1103" i="1" s="1"/>
  <c r="G1102" i="1"/>
  <c r="H1102" i="1" s="1"/>
  <c r="H1101" i="1"/>
  <c r="G1101" i="1"/>
  <c r="G1100" i="1"/>
  <c r="H1100" i="1" s="1"/>
  <c r="G1099" i="1"/>
  <c r="H1099" i="1" s="1"/>
  <c r="G1098" i="1"/>
  <c r="H1098" i="1" s="1"/>
  <c r="H1097" i="1"/>
  <c r="G1097" i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H1085" i="1"/>
  <c r="G1085" i="1"/>
  <c r="G1084" i="1"/>
  <c r="H1084" i="1" s="1"/>
  <c r="H1083" i="1"/>
  <c r="G1083" i="1"/>
  <c r="H1082" i="1"/>
  <c r="G1082" i="1"/>
  <c r="H1081" i="1"/>
  <c r="G1081" i="1"/>
  <c r="H1080" i="1"/>
  <c r="G1080" i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H1059" i="1"/>
  <c r="G1059" i="1"/>
  <c r="G1058" i="1"/>
  <c r="H1058" i="1" s="1"/>
  <c r="G1057" i="1"/>
  <c r="H1057" i="1" s="1"/>
  <c r="G1056" i="1"/>
  <c r="H1056" i="1" s="1"/>
  <c r="G1055" i="1"/>
  <c r="H1055" i="1" s="1"/>
  <c r="G1054" i="1"/>
  <c r="H1054" i="1" s="1"/>
  <c r="H1053" i="1"/>
  <c r="G1053" i="1"/>
  <c r="H1052" i="1"/>
  <c r="G1052" i="1"/>
  <c r="G1051" i="1"/>
  <c r="H1051" i="1" s="1"/>
  <c r="G1050" i="1"/>
  <c r="H1050" i="1" s="1"/>
  <c r="G1049" i="1"/>
  <c r="H1049" i="1" s="1"/>
  <c r="G1048" i="1"/>
  <c r="H1048" i="1" s="1"/>
  <c r="H1047" i="1"/>
  <c r="G1047" i="1"/>
  <c r="G1046" i="1"/>
  <c r="H1046" i="1" s="1"/>
  <c r="G1045" i="1"/>
  <c r="H1045" i="1" s="1"/>
  <c r="G1044" i="1"/>
  <c r="H1044" i="1" s="1"/>
  <c r="H1043" i="1"/>
  <c r="G1043" i="1"/>
  <c r="G1042" i="1"/>
  <c r="H1042" i="1" s="1"/>
  <c r="G1041" i="1"/>
  <c r="H1041" i="1" s="1"/>
  <c r="H1040" i="1"/>
  <c r="G1040" i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H1023" i="1"/>
  <c r="G1023" i="1"/>
  <c r="G1022" i="1"/>
  <c r="H1022" i="1" s="1"/>
  <c r="G1021" i="1"/>
  <c r="H1021" i="1" s="1"/>
  <c r="H1020" i="1"/>
  <c r="G1020" i="1"/>
  <c r="G1019" i="1"/>
  <c r="H1019" i="1" s="1"/>
  <c r="G1018" i="1"/>
  <c r="H1018" i="1" s="1"/>
  <c r="G1017" i="1"/>
  <c r="H1017" i="1" s="1"/>
  <c r="G1016" i="1"/>
  <c r="H1016" i="1" s="1"/>
  <c r="G1015" i="1"/>
  <c r="H1015" i="1" s="1"/>
  <c r="H1014" i="1"/>
  <c r="G1014" i="1"/>
  <c r="H1013" i="1"/>
  <c r="G1013" i="1"/>
  <c r="H1012" i="1"/>
  <c r="G1012" i="1"/>
  <c r="G1011" i="1"/>
  <c r="H1011" i="1" s="1"/>
  <c r="G1010" i="1"/>
  <c r="H1010" i="1" s="1"/>
  <c r="G1009" i="1"/>
  <c r="H1009" i="1" s="1"/>
  <c r="G1008" i="1"/>
  <c r="H1008" i="1" s="1"/>
  <c r="G1007" i="1"/>
  <c r="H1007" i="1" s="1"/>
  <c r="H1006" i="1"/>
  <c r="G1006" i="1"/>
  <c r="G1005" i="1"/>
  <c r="H1005" i="1" s="1"/>
  <c r="G1004" i="1"/>
  <c r="H1004" i="1" s="1"/>
  <c r="H1003" i="1"/>
  <c r="G1003" i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H996" i="1"/>
  <c r="G996" i="1"/>
  <c r="G995" i="1"/>
  <c r="H995" i="1" s="1"/>
  <c r="G994" i="1"/>
  <c r="H994" i="1" s="1"/>
  <c r="G993" i="1"/>
  <c r="H993" i="1" s="1"/>
  <c r="G992" i="1"/>
  <c r="H992" i="1" s="1"/>
  <c r="H991" i="1"/>
  <c r="G991" i="1"/>
  <c r="G990" i="1"/>
  <c r="H990" i="1" s="1"/>
  <c r="H989" i="1"/>
  <c r="G989" i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H982" i="1"/>
  <c r="G982" i="1"/>
  <c r="G981" i="1"/>
  <c r="H981" i="1" s="1"/>
  <c r="G980" i="1"/>
  <c r="H980" i="1" s="1"/>
  <c r="G979" i="1"/>
  <c r="H979" i="1" s="1"/>
  <c r="G978" i="1"/>
  <c r="H978" i="1" s="1"/>
  <c r="H977" i="1"/>
  <c r="G977" i="1"/>
  <c r="H976" i="1"/>
  <c r="G976" i="1"/>
  <c r="H975" i="1"/>
  <c r="G975" i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H965" i="1"/>
  <c r="G965" i="1"/>
  <c r="H964" i="1"/>
  <c r="G964" i="1"/>
  <c r="G963" i="1"/>
  <c r="H963" i="1" s="1"/>
  <c r="H962" i="1"/>
  <c r="G962" i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H950" i="1"/>
  <c r="G950" i="1"/>
  <c r="G949" i="1"/>
  <c r="H949" i="1" s="1"/>
  <c r="G948" i="1"/>
  <c r="H948" i="1" s="1"/>
  <c r="H947" i="1"/>
  <c r="G947" i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H937" i="1"/>
  <c r="G937" i="1"/>
  <c r="H936" i="1"/>
  <c r="G936" i="1"/>
  <c r="H935" i="1"/>
  <c r="G935" i="1"/>
  <c r="G934" i="1"/>
  <c r="H934" i="1" s="1"/>
  <c r="G933" i="1"/>
  <c r="H933" i="1" s="1"/>
  <c r="H932" i="1"/>
  <c r="G932" i="1"/>
  <c r="G931" i="1"/>
  <c r="H931" i="1" s="1"/>
  <c r="H930" i="1"/>
  <c r="G930" i="1"/>
  <c r="H929" i="1"/>
  <c r="G929" i="1"/>
  <c r="G928" i="1"/>
  <c r="H928" i="1" s="1"/>
  <c r="G927" i="1"/>
  <c r="H927" i="1" s="1"/>
  <c r="G926" i="1"/>
  <c r="H926" i="1" s="1"/>
  <c r="G925" i="1"/>
  <c r="H925" i="1" s="1"/>
  <c r="H924" i="1"/>
  <c r="G924" i="1"/>
  <c r="H923" i="1"/>
  <c r="G923" i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H913" i="1"/>
  <c r="G913" i="1"/>
  <c r="H912" i="1"/>
  <c r="G912" i="1"/>
  <c r="H911" i="1"/>
  <c r="G911" i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H900" i="1"/>
  <c r="G900" i="1"/>
  <c r="G899" i="1"/>
  <c r="H899" i="1" s="1"/>
  <c r="H898" i="1"/>
  <c r="G898" i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97" i="1"/>
  <c r="H897" i="1" s="1"/>
  <c r="H896" i="1"/>
  <c r="G896" i="1"/>
  <c r="H895" i="1"/>
  <c r="G895" i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H888" i="1"/>
  <c r="G888" i="1"/>
  <c r="H887" i="1"/>
  <c r="G887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86" i="1"/>
  <c r="H886" i="1" s="1"/>
  <c r="B886" i="1"/>
  <c r="H885" i="1"/>
  <c r="G885" i="1"/>
  <c r="H884" i="1"/>
  <c r="G884" i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81" i="1"/>
  <c r="G881" i="1"/>
  <c r="H880" i="1"/>
  <c r="G880" i="1"/>
  <c r="G879" i="1"/>
  <c r="H879" i="1" s="1"/>
  <c r="G878" i="1"/>
  <c r="H878" i="1" s="1"/>
  <c r="G877" i="1"/>
  <c r="H877" i="1" s="1"/>
  <c r="G876" i="1"/>
  <c r="H876" i="1" s="1"/>
  <c r="B876" i="1"/>
  <c r="G875" i="1"/>
  <c r="H875" i="1" s="1"/>
  <c r="B875" i="1"/>
  <c r="G874" i="1"/>
  <c r="H874" i="1" s="1"/>
  <c r="G873" i="1"/>
  <c r="H873" i="1" s="1"/>
  <c r="G872" i="1"/>
  <c r="H872" i="1" s="1"/>
  <c r="G871" i="1"/>
  <c r="H871" i="1" s="1"/>
  <c r="B871" i="1"/>
  <c r="B872" i="1" s="1"/>
  <c r="G870" i="1"/>
  <c r="H870" i="1" s="1"/>
  <c r="G869" i="1"/>
  <c r="H869" i="1" s="1"/>
  <c r="G868" i="1"/>
  <c r="H868" i="1" s="1"/>
  <c r="G867" i="1"/>
  <c r="H867" i="1" s="1"/>
  <c r="B867" i="1"/>
  <c r="B868" i="1" s="1"/>
  <c r="B869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H856" i="1"/>
  <c r="G856" i="1"/>
  <c r="H855" i="1"/>
  <c r="G855" i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H849" i="1"/>
  <c r="G849" i="1"/>
  <c r="H848" i="1"/>
  <c r="G848" i="1"/>
  <c r="H847" i="1"/>
  <c r="G847" i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H842" i="1"/>
  <c r="G842" i="1"/>
  <c r="G841" i="1"/>
  <c r="H841" i="1" s="1"/>
  <c r="G840" i="1"/>
  <c r="H840" i="1" s="1"/>
  <c r="H839" i="1"/>
  <c r="G839" i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B836" i="1"/>
  <c r="B837" i="1" s="1"/>
  <c r="H835" i="1"/>
  <c r="G835" i="1"/>
  <c r="B835" i="1"/>
  <c r="G834" i="1"/>
  <c r="H834" i="1" s="1"/>
  <c r="H833" i="1"/>
  <c r="G833" i="1"/>
  <c r="G832" i="1"/>
  <c r="H832" i="1" s="1"/>
  <c r="G831" i="1"/>
  <c r="H831" i="1" s="1"/>
  <c r="H830" i="1"/>
  <c r="G830" i="1"/>
  <c r="G829" i="1"/>
  <c r="H829" i="1" s="1"/>
  <c r="B829" i="1"/>
  <c r="B830" i="1" s="1"/>
  <c r="B831" i="1" s="1"/>
  <c r="B832" i="1" s="1"/>
  <c r="B833" i="1" s="1"/>
  <c r="H828" i="1"/>
  <c r="G828" i="1"/>
  <c r="B828" i="1"/>
  <c r="G827" i="1"/>
  <c r="H827" i="1" s="1"/>
  <c r="B827" i="1"/>
  <c r="H826" i="1"/>
  <c r="G826" i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H820" i="1"/>
  <c r="G820" i="1"/>
  <c r="H819" i="1"/>
  <c r="G819" i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B813" i="1"/>
  <c r="H812" i="1"/>
  <c r="G812" i="1"/>
  <c r="G811" i="1"/>
  <c r="H811" i="1" s="1"/>
  <c r="B811" i="1"/>
  <c r="B812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B805" i="1"/>
  <c r="B806" i="1" s="1"/>
  <c r="B807" i="1" s="1"/>
  <c r="B808" i="1" s="1"/>
  <c r="B809" i="1" s="1"/>
  <c r="G804" i="1"/>
  <c r="H804" i="1" s="1"/>
  <c r="G803" i="1"/>
  <c r="H803" i="1" s="1"/>
  <c r="B803" i="1"/>
  <c r="B804" i="1" s="1"/>
  <c r="G802" i="1"/>
  <c r="H802" i="1" s="1"/>
  <c r="G801" i="1"/>
  <c r="H801" i="1" s="1"/>
  <c r="G800" i="1"/>
  <c r="H800" i="1" s="1"/>
  <c r="B800" i="1"/>
  <c r="B801" i="1" s="1"/>
  <c r="H799" i="1"/>
  <c r="G799" i="1"/>
  <c r="B799" i="1"/>
  <c r="H798" i="1"/>
  <c r="G798" i="1"/>
  <c r="G797" i="1"/>
  <c r="H797" i="1" s="1"/>
  <c r="G796" i="1"/>
  <c r="H796" i="1" s="1"/>
  <c r="H795" i="1"/>
  <c r="G795" i="1"/>
  <c r="G794" i="1"/>
  <c r="H794" i="1" s="1"/>
  <c r="H793" i="1"/>
  <c r="G793" i="1"/>
  <c r="H792" i="1"/>
  <c r="G792" i="1"/>
  <c r="G791" i="1"/>
  <c r="H791" i="1" s="1"/>
  <c r="G790" i="1"/>
  <c r="H790" i="1" s="1"/>
  <c r="H789" i="1"/>
  <c r="G789" i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H779" i="1"/>
  <c r="G779" i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H770" i="1"/>
  <c r="G770" i="1"/>
  <c r="G769" i="1"/>
  <c r="H769" i="1" s="1"/>
  <c r="H768" i="1"/>
  <c r="G768" i="1"/>
  <c r="G767" i="1"/>
  <c r="H767" i="1" s="1"/>
  <c r="G766" i="1"/>
  <c r="H766" i="1" s="1"/>
  <c r="H765" i="1"/>
  <c r="G765" i="1"/>
  <c r="G764" i="1"/>
  <c r="H764" i="1" s="1"/>
  <c r="G763" i="1"/>
  <c r="H763" i="1" s="1"/>
  <c r="G762" i="1"/>
  <c r="H762" i="1" s="1"/>
  <c r="H761" i="1"/>
  <c r="G761" i="1"/>
  <c r="G760" i="1"/>
  <c r="H760" i="1" s="1"/>
  <c r="G759" i="1"/>
  <c r="H759" i="1" s="1"/>
  <c r="G758" i="1"/>
  <c r="H758" i="1" s="1"/>
  <c r="G757" i="1"/>
  <c r="H757" i="1" s="1"/>
  <c r="G756" i="1"/>
  <c r="H756" i="1" s="1"/>
  <c r="H755" i="1"/>
  <c r="G755" i="1"/>
  <c r="G754" i="1"/>
  <c r="H754" i="1" s="1"/>
  <c r="G753" i="1"/>
  <c r="H753" i="1" s="1"/>
  <c r="H752" i="1"/>
  <c r="G752" i="1"/>
  <c r="G751" i="1"/>
  <c r="H751" i="1" s="1"/>
  <c r="H750" i="1"/>
  <c r="G750" i="1"/>
  <c r="G749" i="1"/>
  <c r="H749" i="1" s="1"/>
  <c r="G748" i="1"/>
  <c r="H748" i="1" s="1"/>
  <c r="H747" i="1"/>
  <c r="G747" i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H740" i="1"/>
  <c r="G740" i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H733" i="1"/>
  <c r="G733" i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H724" i="1"/>
  <c r="G724" i="1"/>
  <c r="G723" i="1"/>
  <c r="H723" i="1" s="1"/>
  <c r="H722" i="1"/>
  <c r="G722" i="1"/>
  <c r="G721" i="1"/>
  <c r="H721" i="1" s="1"/>
  <c r="H720" i="1"/>
  <c r="G720" i="1"/>
  <c r="H719" i="1"/>
  <c r="G719" i="1"/>
  <c r="H718" i="1"/>
  <c r="G718" i="1"/>
  <c r="H717" i="1"/>
  <c r="G717" i="1"/>
  <c r="G716" i="1"/>
  <c r="H716" i="1" s="1"/>
  <c r="H715" i="1"/>
  <c r="G715" i="1"/>
  <c r="G714" i="1"/>
  <c r="H714" i="1" s="1"/>
  <c r="G713" i="1"/>
  <c r="H713" i="1" s="1"/>
  <c r="G712" i="1"/>
  <c r="H712" i="1" s="1"/>
  <c r="G711" i="1"/>
  <c r="H711" i="1" s="1"/>
  <c r="G710" i="1"/>
  <c r="H710" i="1" s="1"/>
  <c r="H709" i="1"/>
  <c r="G709" i="1"/>
  <c r="H708" i="1"/>
  <c r="G708" i="1"/>
  <c r="G707" i="1"/>
  <c r="H707" i="1" s="1"/>
  <c r="H706" i="1"/>
  <c r="G706" i="1"/>
  <c r="G705" i="1"/>
  <c r="H705" i="1" s="1"/>
  <c r="G704" i="1"/>
  <c r="H704" i="1" s="1"/>
  <c r="H703" i="1"/>
  <c r="G703" i="1"/>
  <c r="H702" i="1"/>
  <c r="G702" i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H692" i="1"/>
  <c r="G692" i="1"/>
  <c r="G691" i="1"/>
  <c r="H691" i="1" s="1"/>
  <c r="G690" i="1"/>
  <c r="H690" i="1" s="1"/>
  <c r="G689" i="1"/>
  <c r="H689" i="1" s="1"/>
  <c r="G688" i="1"/>
  <c r="H688" i="1" s="1"/>
  <c r="H687" i="1"/>
  <c r="G687" i="1"/>
  <c r="G686" i="1"/>
  <c r="H686" i="1" s="1"/>
  <c r="G685" i="1"/>
  <c r="H685" i="1" s="1"/>
  <c r="H684" i="1"/>
  <c r="G684" i="1"/>
  <c r="G683" i="1"/>
  <c r="H683" i="1" s="1"/>
  <c r="G682" i="1"/>
  <c r="H682" i="1" s="1"/>
  <c r="G681" i="1"/>
  <c r="H681" i="1" s="1"/>
  <c r="G680" i="1"/>
  <c r="H680" i="1" s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H673" i="1"/>
  <c r="G673" i="1"/>
  <c r="G672" i="1"/>
  <c r="H672" i="1" s="1"/>
  <c r="G671" i="1"/>
  <c r="H671" i="1" s="1"/>
  <c r="H670" i="1"/>
  <c r="G670" i="1"/>
  <c r="G669" i="1"/>
  <c r="H669" i="1" s="1"/>
  <c r="G668" i="1"/>
  <c r="H668" i="1" s="1"/>
  <c r="G667" i="1"/>
  <c r="H667" i="1" s="1"/>
  <c r="G666" i="1"/>
  <c r="H666" i="1" s="1"/>
  <c r="G665" i="1"/>
  <c r="H665" i="1" s="1"/>
  <c r="H664" i="1"/>
  <c r="G664" i="1"/>
  <c r="G663" i="1"/>
  <c r="H663" i="1" s="1"/>
  <c r="G662" i="1"/>
  <c r="H662" i="1" s="1"/>
  <c r="H661" i="1"/>
  <c r="G661" i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H651" i="1"/>
  <c r="G651" i="1"/>
  <c r="G650" i="1"/>
  <c r="H650" i="1" s="1"/>
  <c r="G649" i="1"/>
  <c r="H649" i="1" s="1"/>
  <c r="H648" i="1"/>
  <c r="G648" i="1"/>
  <c r="G647" i="1"/>
  <c r="H647" i="1" s="1"/>
  <c r="G646" i="1"/>
  <c r="H646" i="1" s="1"/>
  <c r="G645" i="1"/>
  <c r="H645" i="1" s="1"/>
  <c r="H644" i="1"/>
  <c r="G644" i="1"/>
  <c r="H643" i="1"/>
  <c r="G643" i="1"/>
  <c r="G642" i="1"/>
  <c r="H642" i="1" s="1"/>
  <c r="H641" i="1"/>
  <c r="G641" i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H623" i="1"/>
  <c r="G623" i="1"/>
  <c r="H622" i="1"/>
  <c r="G622" i="1"/>
  <c r="G621" i="1"/>
  <c r="H621" i="1" s="1"/>
  <c r="G620" i="1"/>
  <c r="H620" i="1" s="1"/>
  <c r="G619" i="1"/>
  <c r="H619" i="1" s="1"/>
  <c r="G618" i="1"/>
  <c r="H618" i="1" s="1"/>
  <c r="G617" i="1"/>
  <c r="H617" i="1" s="1"/>
  <c r="H616" i="1"/>
  <c r="G616" i="1"/>
  <c r="G615" i="1"/>
  <c r="H615" i="1" s="1"/>
  <c r="H614" i="1"/>
  <c r="G614" i="1"/>
  <c r="H613" i="1"/>
  <c r="G613" i="1"/>
  <c r="G612" i="1"/>
  <c r="H612" i="1" s="1"/>
  <c r="G611" i="1"/>
  <c r="H611" i="1" s="1"/>
  <c r="G610" i="1"/>
  <c r="H610" i="1" s="1"/>
  <c r="G609" i="1"/>
  <c r="H609" i="1" s="1"/>
  <c r="G608" i="1"/>
  <c r="H608" i="1" s="1"/>
  <c r="H607" i="1"/>
  <c r="G607" i="1"/>
  <c r="G606" i="1"/>
  <c r="H606" i="1" s="1"/>
  <c r="G605" i="1"/>
  <c r="H605" i="1" s="1"/>
  <c r="G604" i="1"/>
  <c r="H604" i="1" s="1"/>
  <c r="G603" i="1"/>
  <c r="H603" i="1" s="1"/>
  <c r="H602" i="1"/>
  <c r="G602" i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H593" i="1"/>
  <c r="G593" i="1"/>
  <c r="G592" i="1"/>
  <c r="H592" i="1" s="1"/>
  <c r="G591" i="1"/>
  <c r="H591" i="1" s="1"/>
  <c r="G590" i="1"/>
  <c r="H590" i="1" s="1"/>
  <c r="G589" i="1"/>
  <c r="H589" i="1" s="1"/>
  <c r="H588" i="1"/>
  <c r="G588" i="1"/>
  <c r="G587" i="1"/>
  <c r="H587" i="1" s="1"/>
  <c r="G586" i="1"/>
  <c r="H586" i="1" s="1"/>
  <c r="H585" i="1"/>
  <c r="G585" i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H577" i="1"/>
  <c r="G577" i="1"/>
  <c r="G576" i="1"/>
  <c r="H576" i="1" s="1"/>
  <c r="G575" i="1"/>
  <c r="H575" i="1" s="1"/>
  <c r="H574" i="1"/>
  <c r="G574" i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H564" i="1"/>
  <c r="G564" i="1"/>
  <c r="G563" i="1"/>
  <c r="H563" i="1" s="1"/>
  <c r="G562" i="1"/>
  <c r="H562" i="1" s="1"/>
  <c r="G561" i="1"/>
  <c r="H561" i="1" s="1"/>
  <c r="G560" i="1"/>
  <c r="H560" i="1" s="1"/>
  <c r="H559" i="1"/>
  <c r="G559" i="1"/>
  <c r="G558" i="1"/>
  <c r="H558" i="1" s="1"/>
  <c r="G557" i="1"/>
  <c r="H557" i="1" s="1"/>
  <c r="H556" i="1"/>
  <c r="G556" i="1"/>
  <c r="G555" i="1"/>
  <c r="H555" i="1" s="1"/>
  <c r="G554" i="1"/>
  <c r="H554" i="1" s="1"/>
  <c r="H553" i="1"/>
  <c r="G553" i="1"/>
  <c r="G552" i="1"/>
  <c r="H552" i="1" s="1"/>
  <c r="G551" i="1"/>
  <c r="H551" i="1" s="1"/>
  <c r="H550" i="1"/>
  <c r="G550" i="1"/>
  <c r="G549" i="1"/>
  <c r="H549" i="1" s="1"/>
  <c r="G548" i="1"/>
  <c r="H548" i="1" s="1"/>
  <c r="H547" i="1"/>
  <c r="G547" i="1"/>
  <c r="G546" i="1"/>
  <c r="H546" i="1" s="1"/>
  <c r="H545" i="1"/>
  <c r="G545" i="1"/>
  <c r="G544" i="1"/>
  <c r="H544" i="1" s="1"/>
  <c r="G543" i="1"/>
  <c r="H543" i="1" s="1"/>
  <c r="G542" i="1"/>
  <c r="H542" i="1" s="1"/>
  <c r="H541" i="1"/>
  <c r="G541" i="1"/>
  <c r="G540" i="1"/>
  <c r="H540" i="1" s="1"/>
  <c r="G539" i="1"/>
  <c r="H539" i="1" s="1"/>
  <c r="H538" i="1"/>
  <c r="G538" i="1"/>
  <c r="G537" i="1"/>
  <c r="H537" i="1" s="1"/>
  <c r="H536" i="1"/>
  <c r="G536" i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H527" i="1"/>
  <c r="G527" i="1"/>
  <c r="G526" i="1"/>
  <c r="H526" i="1" s="1"/>
  <c r="G525" i="1"/>
  <c r="H525" i="1" s="1"/>
  <c r="H524" i="1"/>
  <c r="G524" i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H511" i="1"/>
  <c r="G511" i="1"/>
  <c r="H510" i="1"/>
  <c r="G510" i="1"/>
  <c r="G509" i="1"/>
  <c r="H509" i="1" s="1"/>
  <c r="G508" i="1"/>
  <c r="H508" i="1" s="1"/>
  <c r="H507" i="1"/>
  <c r="G507" i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H494" i="1"/>
  <c r="G494" i="1"/>
  <c r="H493" i="1"/>
  <c r="G493" i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H488" i="1"/>
  <c r="G488" i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H480" i="1"/>
  <c r="G480" i="1"/>
  <c r="H479" i="1"/>
  <c r="G479" i="1"/>
  <c r="B479" i="1"/>
  <c r="G478" i="1"/>
  <c r="H478" i="1" s="1"/>
  <c r="G477" i="1"/>
  <c r="H477" i="1" s="1"/>
  <c r="G476" i="1"/>
  <c r="H476" i="1" s="1"/>
  <c r="G475" i="1"/>
  <c r="H475" i="1" s="1"/>
  <c r="B475" i="1"/>
  <c r="G474" i="1"/>
  <c r="H474" i="1" s="1"/>
  <c r="G473" i="1"/>
  <c r="H473" i="1" s="1"/>
  <c r="H472" i="1"/>
  <c r="G472" i="1"/>
  <c r="G471" i="1"/>
  <c r="H471" i="1" s="1"/>
  <c r="G470" i="1"/>
  <c r="H470" i="1" s="1"/>
  <c r="G469" i="1"/>
  <c r="H469" i="1" s="1"/>
  <c r="G468" i="1"/>
  <c r="H468" i="1" s="1"/>
  <c r="B468" i="1"/>
  <c r="B469" i="1" s="1"/>
  <c r="B470" i="1" s="1"/>
  <c r="B471" i="1" s="1"/>
  <c r="B472" i="1" s="1"/>
  <c r="B473" i="1" s="1"/>
  <c r="G467" i="1"/>
  <c r="H467" i="1" s="1"/>
  <c r="B467" i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H458" i="1"/>
  <c r="G458" i="1"/>
  <c r="H457" i="1"/>
  <c r="G457" i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H450" i="1"/>
  <c r="G450" i="1"/>
  <c r="G449" i="1"/>
  <c r="H449" i="1" s="1"/>
  <c r="G448" i="1"/>
  <c r="H448" i="1" s="1"/>
  <c r="H447" i="1"/>
  <c r="G447" i="1"/>
  <c r="G446" i="1"/>
  <c r="H446" i="1" s="1"/>
  <c r="G445" i="1"/>
  <c r="H445" i="1" s="1"/>
  <c r="G444" i="1"/>
  <c r="H444" i="1" s="1"/>
  <c r="H443" i="1"/>
  <c r="G443" i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B440" i="1"/>
  <c r="B441" i="1" s="1"/>
  <c r="G439" i="1"/>
  <c r="H439" i="1" s="1"/>
  <c r="B439" i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H432" i="1"/>
  <c r="G432" i="1"/>
  <c r="H431" i="1"/>
  <c r="G431" i="1"/>
  <c r="B431" i="1"/>
  <c r="B432" i="1" s="1"/>
  <c r="B433" i="1" s="1"/>
  <c r="B434" i="1" s="1"/>
  <c r="B435" i="1" s="1"/>
  <c r="B436" i="1" s="1"/>
  <c r="B437" i="1" s="1"/>
  <c r="G430" i="1"/>
  <c r="H430" i="1" s="1"/>
  <c r="H429" i="1"/>
  <c r="G429" i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B408" i="1"/>
  <c r="B409" i="1" s="1"/>
  <c r="B410" i="1" s="1"/>
  <c r="B411" i="1" s="1"/>
  <c r="B412" i="1" s="1"/>
  <c r="B413" i="1" s="1"/>
  <c r="H407" i="1"/>
  <c r="G407" i="1"/>
  <c r="B407" i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H399" i="1"/>
  <c r="G399" i="1"/>
  <c r="H398" i="1"/>
  <c r="G398" i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H389" i="1"/>
  <c r="G389" i="1"/>
  <c r="G388" i="1"/>
  <c r="H388" i="1" s="1"/>
  <c r="G387" i="1"/>
  <c r="H387" i="1" s="1"/>
  <c r="G386" i="1"/>
  <c r="H386" i="1" s="1"/>
  <c r="H385" i="1"/>
  <c r="G385" i="1"/>
  <c r="G384" i="1"/>
  <c r="H384" i="1" s="1"/>
  <c r="G383" i="1"/>
  <c r="H383" i="1" s="1"/>
  <c r="G382" i="1"/>
  <c r="H382" i="1" s="1"/>
  <c r="H381" i="1"/>
  <c r="G381" i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H371" i="1"/>
  <c r="G371" i="1"/>
  <c r="H370" i="1"/>
  <c r="G370" i="1"/>
  <c r="G369" i="1"/>
  <c r="H369" i="1" s="1"/>
  <c r="G368" i="1"/>
  <c r="H368" i="1" s="1"/>
  <c r="G367" i="1"/>
  <c r="H367" i="1" s="1"/>
  <c r="G366" i="1"/>
  <c r="H366" i="1" s="1"/>
  <c r="H365" i="1"/>
  <c r="G365" i="1"/>
  <c r="G364" i="1"/>
  <c r="H364" i="1" s="1"/>
  <c r="H363" i="1"/>
  <c r="G363" i="1"/>
  <c r="G362" i="1"/>
  <c r="H362" i="1" s="1"/>
  <c r="G361" i="1"/>
  <c r="H361" i="1" s="1"/>
  <c r="G360" i="1"/>
  <c r="H360" i="1" s="1"/>
  <c r="G359" i="1"/>
  <c r="H359" i="1" s="1"/>
  <c r="G358" i="1"/>
  <c r="H358" i="1" s="1"/>
  <c r="H357" i="1"/>
  <c r="G357" i="1"/>
  <c r="G356" i="1"/>
  <c r="H356" i="1" s="1"/>
  <c r="G355" i="1"/>
  <c r="H355" i="1" s="1"/>
  <c r="G354" i="1"/>
  <c r="H354" i="1" s="1"/>
  <c r="G353" i="1"/>
  <c r="H353" i="1" s="1"/>
  <c r="G352" i="1"/>
  <c r="H352" i="1" s="1"/>
  <c r="H351" i="1"/>
  <c r="G351" i="1"/>
  <c r="H350" i="1"/>
  <c r="G350" i="1"/>
  <c r="H349" i="1"/>
  <c r="G349" i="1"/>
  <c r="G348" i="1"/>
  <c r="H348" i="1" s="1"/>
  <c r="G347" i="1"/>
  <c r="H347" i="1" s="1"/>
  <c r="G346" i="1"/>
  <c r="H346" i="1" s="1"/>
  <c r="G345" i="1"/>
  <c r="H345" i="1" s="1"/>
  <c r="H344" i="1"/>
  <c r="G344" i="1"/>
  <c r="G343" i="1"/>
  <c r="H343" i="1" s="1"/>
  <c r="G342" i="1"/>
  <c r="H342" i="1" s="1"/>
  <c r="G341" i="1"/>
  <c r="H341" i="1" s="1"/>
  <c r="G340" i="1"/>
  <c r="H340" i="1" s="1"/>
  <c r="G339" i="1"/>
  <c r="H339" i="1" s="1"/>
  <c r="H338" i="1"/>
  <c r="G338" i="1"/>
  <c r="G337" i="1"/>
  <c r="H337" i="1" s="1"/>
  <c r="G336" i="1"/>
  <c r="H336" i="1" s="1"/>
  <c r="H335" i="1"/>
  <c r="G335" i="1"/>
  <c r="H334" i="1"/>
  <c r="G334" i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H327" i="1"/>
  <c r="G327" i="1"/>
  <c r="G326" i="1"/>
  <c r="H326" i="1" s="1"/>
  <c r="G325" i="1"/>
  <c r="H325" i="1" s="1"/>
  <c r="G324" i="1"/>
  <c r="H324" i="1" s="1"/>
  <c r="H323" i="1"/>
  <c r="G323" i="1"/>
  <c r="G322" i="1"/>
  <c r="H322" i="1" s="1"/>
  <c r="H321" i="1"/>
  <c r="G321" i="1"/>
  <c r="H320" i="1"/>
  <c r="G320" i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H309" i="1"/>
  <c r="G309" i="1"/>
  <c r="G308" i="1"/>
  <c r="H308" i="1" s="1"/>
  <c r="H307" i="1"/>
  <c r="G307" i="1"/>
  <c r="G306" i="1"/>
  <c r="H306" i="1" s="1"/>
  <c r="G305" i="1"/>
  <c r="H305" i="1" s="1"/>
  <c r="H304" i="1"/>
  <c r="G304" i="1"/>
  <c r="G303" i="1"/>
  <c r="H303" i="1" s="1"/>
  <c r="H302" i="1"/>
  <c r="G302" i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H293" i="1"/>
  <c r="G293" i="1"/>
  <c r="H292" i="1"/>
  <c r="G292" i="1"/>
  <c r="G291" i="1"/>
  <c r="H291" i="1" s="1"/>
  <c r="H290" i="1"/>
  <c r="G290" i="1"/>
  <c r="G289" i="1"/>
  <c r="H289" i="1" s="1"/>
  <c r="H288" i="1"/>
  <c r="G288" i="1"/>
  <c r="G287" i="1"/>
  <c r="H287" i="1" s="1"/>
  <c r="G286" i="1"/>
  <c r="H286" i="1" s="1"/>
  <c r="G285" i="1"/>
  <c r="H285" i="1" s="1"/>
  <c r="H284" i="1"/>
  <c r="G284" i="1"/>
  <c r="G283" i="1"/>
  <c r="H283" i="1" s="1"/>
  <c r="G282" i="1"/>
  <c r="H282" i="1" s="1"/>
  <c r="G281" i="1"/>
  <c r="H281" i="1" s="1"/>
  <c r="G280" i="1"/>
  <c r="H280" i="1" s="1"/>
  <c r="G279" i="1"/>
  <c r="H279" i="1" s="1"/>
  <c r="H278" i="1"/>
  <c r="G278" i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H270" i="1"/>
  <c r="G270" i="1"/>
  <c r="G269" i="1"/>
  <c r="H269" i="1" s="1"/>
  <c r="G268" i="1"/>
  <c r="H268" i="1" s="1"/>
  <c r="G267" i="1"/>
  <c r="H267" i="1" s="1"/>
  <c r="G266" i="1"/>
  <c r="H266" i="1" s="1"/>
  <c r="H265" i="1"/>
  <c r="G265" i="1"/>
  <c r="H264" i="1"/>
  <c r="G264" i="1"/>
  <c r="H263" i="1"/>
  <c r="G263" i="1"/>
  <c r="H262" i="1"/>
  <c r="G262" i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H251" i="1"/>
  <c r="G251" i="1"/>
  <c r="G250" i="1"/>
  <c r="H250" i="1" s="1"/>
  <c r="H249" i="1"/>
  <c r="G249" i="1"/>
  <c r="G248" i="1"/>
  <c r="H248" i="1" s="1"/>
  <c r="G247" i="1"/>
  <c r="H247" i="1" s="1"/>
  <c r="H246" i="1"/>
  <c r="G246" i="1"/>
  <c r="G245" i="1"/>
  <c r="H245" i="1" s="1"/>
  <c r="G244" i="1"/>
  <c r="H244" i="1" s="1"/>
  <c r="G243" i="1"/>
  <c r="H243" i="1" s="1"/>
  <c r="H242" i="1"/>
  <c r="G242" i="1"/>
  <c r="G241" i="1"/>
  <c r="H241" i="1" s="1"/>
  <c r="G240" i="1"/>
  <c r="H240" i="1" s="1"/>
  <c r="H239" i="1"/>
  <c r="G239" i="1"/>
  <c r="G238" i="1"/>
  <c r="H238" i="1" s="1"/>
  <c r="H237" i="1"/>
  <c r="G237" i="1"/>
  <c r="H236" i="1"/>
  <c r="G236" i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H225" i="1"/>
  <c r="G225" i="1"/>
  <c r="G224" i="1"/>
  <c r="H224" i="1" s="1"/>
  <c r="H223" i="1"/>
  <c r="G223" i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H216" i="1"/>
  <c r="G216" i="1"/>
  <c r="G215" i="1"/>
  <c r="H215" i="1" s="1"/>
  <c r="H214" i="1"/>
  <c r="G214" i="1"/>
  <c r="G213" i="1"/>
  <c r="H213" i="1" s="1"/>
  <c r="G212" i="1"/>
  <c r="H212" i="1" s="1"/>
  <c r="G211" i="1"/>
  <c r="H211" i="1" s="1"/>
  <c r="G210" i="1"/>
  <c r="H210" i="1" s="1"/>
  <c r="G209" i="1"/>
  <c r="H209" i="1" s="1"/>
  <c r="H208" i="1"/>
  <c r="G208" i="1"/>
  <c r="H207" i="1"/>
  <c r="G207" i="1"/>
  <c r="H206" i="1"/>
  <c r="G206" i="1"/>
  <c r="G205" i="1"/>
  <c r="H205" i="1" s="1"/>
  <c r="G204" i="1"/>
  <c r="H204" i="1" s="1"/>
  <c r="G203" i="1"/>
  <c r="H203" i="1" s="1"/>
  <c r="G202" i="1"/>
  <c r="H202" i="1" s="1"/>
  <c r="G201" i="1"/>
  <c r="H201" i="1" s="1"/>
  <c r="H200" i="1"/>
  <c r="G200" i="1"/>
  <c r="G199" i="1"/>
  <c r="H199" i="1" s="1"/>
  <c r="G198" i="1"/>
  <c r="H198" i="1" s="1"/>
  <c r="G197" i="1"/>
  <c r="H197" i="1" s="1"/>
  <c r="G196" i="1"/>
  <c r="H196" i="1" s="1"/>
  <c r="G195" i="1"/>
  <c r="H195" i="1" s="1"/>
  <c r="H194" i="1"/>
  <c r="G194" i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H181" i="1"/>
  <c r="G181" i="1"/>
  <c r="G180" i="1"/>
  <c r="H180" i="1" s="1"/>
  <c r="H179" i="1"/>
  <c r="G179" i="1"/>
  <c r="H178" i="1"/>
  <c r="G178" i="1"/>
  <c r="G177" i="1"/>
  <c r="H177" i="1" s="1"/>
  <c r="G176" i="1"/>
  <c r="H176" i="1" s="1"/>
  <c r="G175" i="1"/>
  <c r="H175" i="1" s="1"/>
  <c r="G174" i="1"/>
  <c r="H174" i="1" s="1"/>
  <c r="H173" i="1"/>
  <c r="G173" i="1"/>
  <c r="H172" i="1"/>
  <c r="G172" i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H165" i="1"/>
  <c r="G165" i="1"/>
  <c r="G164" i="1"/>
  <c r="H164" i="1" s="1"/>
  <c r="G163" i="1"/>
  <c r="H163" i="1" s="1"/>
  <c r="H162" i="1"/>
  <c r="G162" i="1"/>
  <c r="G161" i="1"/>
  <c r="H161" i="1" s="1"/>
  <c r="G160" i="1"/>
  <c r="H160" i="1" s="1"/>
  <c r="H159" i="1"/>
  <c r="G159" i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H151" i="1"/>
  <c r="G151" i="1"/>
  <c r="G150" i="1"/>
  <c r="H150" i="1" s="1"/>
  <c r="H149" i="1"/>
  <c r="G149" i="1"/>
  <c r="G148" i="1"/>
  <c r="H148" i="1" s="1"/>
  <c r="G147" i="1"/>
  <c r="H147" i="1" s="1"/>
  <c r="G146" i="1"/>
  <c r="H146" i="1" s="1"/>
  <c r="G145" i="1"/>
  <c r="H145" i="1" s="1"/>
  <c r="G144" i="1"/>
  <c r="H144" i="1" s="1"/>
  <c r="H143" i="1"/>
  <c r="G143" i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H135" i="1"/>
  <c r="G135" i="1"/>
  <c r="G134" i="1"/>
  <c r="H134" i="1" s="1"/>
  <c r="G133" i="1"/>
  <c r="H133" i="1" s="1"/>
  <c r="G132" i="1"/>
  <c r="H132" i="1" s="1"/>
  <c r="H131" i="1"/>
  <c r="G131" i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H123" i="1"/>
  <c r="G123" i="1"/>
  <c r="G122" i="1"/>
  <c r="H122" i="1" s="1"/>
  <c r="H121" i="1"/>
  <c r="G121" i="1"/>
  <c r="G120" i="1"/>
  <c r="H120" i="1" s="1"/>
  <c r="G119" i="1"/>
  <c r="H119" i="1" s="1"/>
  <c r="H118" i="1"/>
  <c r="G118" i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H108" i="1"/>
  <c r="G108" i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H92" i="1"/>
  <c r="G92" i="1"/>
  <c r="G91" i="1"/>
  <c r="H91" i="1" s="1"/>
  <c r="H90" i="1"/>
  <c r="G90" i="1"/>
  <c r="B90" i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B84" i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H83" i="1"/>
  <c r="G83" i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G80" i="1"/>
  <c r="H80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H77" i="1"/>
  <c r="G77" i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B69" i="1"/>
  <c r="H68" i="1"/>
  <c r="G68" i="1"/>
  <c r="G67" i="1"/>
  <c r="H67" i="1" s="1"/>
  <c r="B67" i="1"/>
  <c r="B68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B61" i="1"/>
  <c r="B62" i="1" s="1"/>
  <c r="B63" i="1" s="1"/>
  <c r="B64" i="1" s="1"/>
  <c r="B65" i="1" s="1"/>
  <c r="H60" i="1"/>
  <c r="G60" i="1"/>
  <c r="B60" i="1"/>
  <c r="G59" i="1"/>
  <c r="H59" i="1" s="1"/>
  <c r="B59" i="1"/>
  <c r="G58" i="1"/>
  <c r="H58" i="1" s="1"/>
  <c r="H57" i="1"/>
  <c r="G57" i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H47" i="1"/>
  <c r="G47" i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H41" i="1"/>
  <c r="G41" i="1"/>
  <c r="G40" i="1"/>
  <c r="H40" i="1" s="1"/>
  <c r="G39" i="1"/>
  <c r="H39" i="1" s="1"/>
  <c r="G38" i="1"/>
  <c r="H38" i="1" s="1"/>
  <c r="G37" i="1"/>
  <c r="H37" i="1" s="1"/>
  <c r="G36" i="1"/>
  <c r="H36" i="1" s="1"/>
  <c r="H35" i="1"/>
  <c r="G35" i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H32" i="1"/>
  <c r="G32" i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H25" i="1"/>
  <c r="G25" i="1"/>
  <c r="G24" i="1"/>
  <c r="H24" i="1" s="1"/>
  <c r="B24" i="1"/>
  <c r="B25" i="1" s="1"/>
  <c r="B26" i="1" s="1"/>
  <c r="B27" i="1" s="1"/>
  <c r="B28" i="1" s="1"/>
  <c r="B29" i="1" s="1"/>
  <c r="G23" i="1"/>
  <c r="H23" i="1" s="1"/>
  <c r="B23" i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B9" i="1"/>
  <c r="G8" i="1"/>
  <c r="H8" i="1" s="1"/>
  <c r="B8" i="1"/>
  <c r="G7" i="1"/>
  <c r="H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73" i="1" l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376" i="1"/>
  <c r="B1272" i="1"/>
  <c r="J6" i="1"/>
  <c r="K6" i="1" s="1"/>
  <c r="B86" i="1"/>
  <c r="B80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273" i="1"/>
  <c r="B1284" i="1"/>
  <c r="B1296" i="1" s="1"/>
  <c r="B1308" i="1" s="1"/>
  <c r="B1280" i="1"/>
  <c r="B1292" i="1" s="1"/>
  <c r="B1304" i="1" s="1"/>
  <c r="B1269" i="1"/>
  <c r="B1281" i="1" s="1"/>
  <c r="B1293" i="1" s="1"/>
  <c r="B1305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388" i="1" l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L6" i="1"/>
  <c r="M6" i="1" s="1"/>
  <c r="N6" i="1" s="1"/>
  <c r="O6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1285" i="1"/>
  <c r="B1297" i="1" s="1"/>
  <c r="B1309" i="1" s="1"/>
  <c r="B1274" i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I7" i="1" l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86" i="1"/>
  <c r="B1298" i="1" s="1"/>
  <c r="B1310" i="1" s="1"/>
  <c r="B1275" i="1"/>
  <c r="J7" i="1"/>
  <c r="K7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394" i="1" l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L7" i="1"/>
  <c r="M7" i="1" s="1"/>
  <c r="N7" i="1" s="1"/>
  <c r="O7" i="1" s="1"/>
  <c r="I8" i="1"/>
  <c r="B1276" i="1"/>
  <c r="B1287" i="1"/>
  <c r="B1299" i="1" s="1"/>
  <c r="B1311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92" i="1" l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77" i="1"/>
  <c r="B1289" i="1" s="1"/>
  <c r="B1301" i="1" s="1"/>
  <c r="B1313" i="1" s="1"/>
  <c r="B1288" i="1"/>
  <c r="B1300" i="1" s="1"/>
  <c r="B1312" i="1" s="1"/>
  <c r="J8" i="1"/>
  <c r="K8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L8" i="1" l="1"/>
  <c r="M8" i="1" s="1"/>
  <c r="N8" i="1" s="1"/>
  <c r="O8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I9" i="1" l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 l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 l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 l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/>
  <c r="L55" i="1" l="1"/>
  <c r="M55" i="1" s="1"/>
  <c r="N55" i="1" s="1"/>
  <c r="O55" i="1" s="1"/>
  <c r="I56" i="1" l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/>
  <c r="J59" i="1" l="1"/>
  <c r="K59" i="1"/>
  <c r="L59" i="1" l="1"/>
  <c r="M59" i="1" s="1"/>
  <c r="N59" i="1" s="1"/>
  <c r="O59" i="1" s="1"/>
  <c r="I60" i="1" l="1"/>
  <c r="J60" i="1" l="1"/>
  <c r="K60" i="1"/>
  <c r="L60" i="1" l="1"/>
  <c r="M60" i="1" s="1"/>
  <c r="N60" i="1" s="1"/>
  <c r="O60" i="1" s="1"/>
  <c r="I61" i="1"/>
  <c r="J61" i="1" l="1"/>
  <c r="K61" i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 l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 l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 l="1"/>
  <c r="K80" i="1" s="1"/>
  <c r="L80" i="1" l="1"/>
  <c r="M80" i="1" s="1"/>
  <c r="N80" i="1" s="1"/>
  <c r="O80" i="1" s="1"/>
  <c r="I81" i="1" l="1"/>
  <c r="J81" i="1" l="1"/>
  <c r="K81" i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 l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/>
  <c r="L90" i="1" l="1"/>
  <c r="M90" i="1" s="1"/>
  <c r="N90" i="1" s="1"/>
  <c r="O90" i="1" s="1"/>
  <c r="I91" i="1"/>
  <c r="J91" i="1" l="1"/>
  <c r="K91" i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 l="1"/>
  <c r="J95" i="1" l="1"/>
  <c r="K95" i="1" s="1"/>
  <c r="L95" i="1" l="1"/>
  <c r="M95" i="1" s="1"/>
  <c r="N95" i="1" s="1"/>
  <c r="O95" i="1" s="1"/>
  <c r="I96" i="1" l="1"/>
  <c r="J96" i="1" l="1"/>
  <c r="K96" i="1" s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 l="1"/>
  <c r="J113" i="1" l="1"/>
  <c r="K113" i="1" s="1"/>
  <c r="L113" i="1" l="1"/>
  <c r="M113" i="1" s="1"/>
  <c r="N113" i="1" s="1"/>
  <c r="O113" i="1" s="1"/>
  <c r="I114" i="1"/>
  <c r="J114" i="1" l="1"/>
  <c r="K114" i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/>
  <c r="L122" i="1" l="1"/>
  <c r="M122" i="1" s="1"/>
  <c r="N122" i="1" s="1"/>
  <c r="O122" i="1" s="1"/>
  <c r="I123" i="1" l="1"/>
  <c r="J123" i="1" l="1"/>
  <c r="K123" i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/>
  <c r="L128" i="1" l="1"/>
  <c r="M128" i="1" s="1"/>
  <c r="N128" i="1" s="1"/>
  <c r="O128" i="1" s="1"/>
  <c r="I129" i="1" l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 l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 l="1"/>
  <c r="J141" i="1" l="1"/>
  <c r="K141" i="1" s="1"/>
  <c r="L141" i="1" l="1"/>
  <c r="M141" i="1" s="1"/>
  <c r="N141" i="1" s="1"/>
  <c r="O141" i="1" s="1"/>
  <c r="I142" i="1"/>
  <c r="J142" i="1" l="1"/>
  <c r="K142" i="1"/>
  <c r="L142" i="1" l="1"/>
  <c r="M142" i="1" s="1"/>
  <c r="N142" i="1" s="1"/>
  <c r="O142" i="1" s="1"/>
  <c r="I143" i="1" l="1"/>
  <c r="J143" i="1" l="1"/>
  <c r="K143" i="1" s="1"/>
  <c r="L143" i="1" l="1"/>
  <c r="M143" i="1" s="1"/>
  <c r="N143" i="1" s="1"/>
  <c r="O143" i="1" s="1"/>
  <c r="I144" i="1"/>
  <c r="J144" i="1" l="1"/>
  <c r="K144" i="1"/>
  <c r="L144" i="1" l="1"/>
  <c r="M144" i="1" s="1"/>
  <c r="N144" i="1" s="1"/>
  <c r="O144" i="1" s="1"/>
  <c r="I145" i="1"/>
  <c r="J145" i="1" l="1"/>
  <c r="K145" i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 l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 l="1"/>
  <c r="K165" i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 l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 l="1"/>
  <c r="J180" i="1" l="1"/>
  <c r="K180" i="1" s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 l="1"/>
  <c r="J183" i="1" l="1"/>
  <c r="K183" i="1" s="1"/>
  <c r="L183" i="1" l="1"/>
  <c r="M183" i="1" s="1"/>
  <c r="N183" i="1" s="1"/>
  <c r="O183" i="1" s="1"/>
  <c r="I184" i="1" l="1"/>
  <c r="J184" i="1" l="1"/>
  <c r="K184" i="1" s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 l="1"/>
  <c r="J186" i="1" l="1"/>
  <c r="K186" i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 l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 l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/>
  <c r="J224" i="1" l="1"/>
  <c r="K224" i="1"/>
  <c r="L224" i="1" l="1"/>
  <c r="M224" i="1" s="1"/>
  <c r="N224" i="1" s="1"/>
  <c r="O224" i="1" s="1"/>
  <c r="I225" i="1" l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/>
  <c r="L237" i="1" l="1"/>
  <c r="M237" i="1" s="1"/>
  <c r="N237" i="1" s="1"/>
  <c r="O237" i="1" s="1"/>
  <c r="I238" i="1" l="1"/>
  <c r="J238" i="1" l="1"/>
  <c r="K238" i="1"/>
  <c r="L238" i="1" l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 l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/>
  <c r="J266" i="1" l="1"/>
  <c r="K266" i="1"/>
  <c r="L266" i="1" l="1"/>
  <c r="M266" i="1" s="1"/>
  <c r="N266" i="1" s="1"/>
  <c r="O266" i="1" s="1"/>
  <c r="I267" i="1" l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 l="1"/>
  <c r="J279" i="1"/>
  <c r="K279" i="1" s="1"/>
  <c r="L279" i="1" l="1"/>
  <c r="M279" i="1" s="1"/>
  <c r="N279" i="1" s="1"/>
  <c r="O279" i="1" s="1"/>
  <c r="I280" i="1" l="1"/>
  <c r="J280" i="1"/>
  <c r="K280" i="1" s="1"/>
  <c r="L280" i="1" l="1"/>
  <c r="M280" i="1" s="1"/>
  <c r="N280" i="1" s="1"/>
  <c r="O280" i="1" s="1"/>
  <c r="I281" i="1" l="1"/>
  <c r="J281" i="1" l="1"/>
  <c r="K281" i="1" s="1"/>
  <c r="L281" i="1" l="1"/>
  <c r="M281" i="1" s="1"/>
  <c r="N281" i="1" s="1"/>
  <c r="O281" i="1" s="1"/>
  <c r="I282" i="1" l="1"/>
  <c r="J282" i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 l="1"/>
  <c r="J287" i="1"/>
  <c r="K287" i="1" s="1"/>
  <c r="L287" i="1" l="1"/>
  <c r="M287" i="1" s="1"/>
  <c r="N287" i="1" s="1"/>
  <c r="O287" i="1" s="1"/>
  <c r="I288" i="1" l="1"/>
  <c r="J288" i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 s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/>
  <c r="J294" i="1" l="1"/>
  <c r="K294" i="1"/>
  <c r="L294" i="1" l="1"/>
  <c r="M294" i="1" s="1"/>
  <c r="N294" i="1" s="1"/>
  <c r="O294" i="1" s="1"/>
  <c r="I295" i="1" l="1"/>
  <c r="J295" i="1" l="1"/>
  <c r="K295" i="1" s="1"/>
  <c r="L295" i="1" l="1"/>
  <c r="M295" i="1" s="1"/>
  <c r="N295" i="1" s="1"/>
  <c r="O295" i="1" s="1"/>
  <c r="I296" i="1" l="1"/>
  <c r="J296" i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 l="1"/>
  <c r="J307" i="1" s="1"/>
  <c r="K307" i="1" l="1"/>
  <c r="L307" i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 l="1"/>
  <c r="J316" i="1"/>
  <c r="K316" i="1" s="1"/>
  <c r="L316" i="1" l="1"/>
  <c r="M316" i="1" s="1"/>
  <c r="N316" i="1" s="1"/>
  <c r="O316" i="1" s="1"/>
  <c r="I317" i="1" l="1"/>
  <c r="J317" i="1"/>
  <c r="K317" i="1" s="1"/>
  <c r="L317" i="1" l="1"/>
  <c r="M317" i="1" s="1"/>
  <c r="N317" i="1" s="1"/>
  <c r="O317" i="1" s="1"/>
  <c r="I318" i="1" l="1"/>
  <c r="J318" i="1"/>
  <c r="K318" i="1" s="1"/>
  <c r="L318" i="1" l="1"/>
  <c r="M318" i="1" s="1"/>
  <c r="N318" i="1" s="1"/>
  <c r="O318" i="1" s="1"/>
  <c r="I319" i="1" l="1"/>
  <c r="J319" i="1"/>
  <c r="K319" i="1" s="1"/>
  <c r="L319" i="1" l="1"/>
  <c r="M319" i="1" s="1"/>
  <c r="N319" i="1" s="1"/>
  <c r="O319" i="1" s="1"/>
  <c r="I320" i="1" l="1"/>
  <c r="J320" i="1" s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 l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 l="1"/>
  <c r="J327" i="1" l="1"/>
  <c r="K327" i="1" s="1"/>
  <c r="L327" i="1" l="1"/>
  <c r="M327" i="1" s="1"/>
  <c r="N327" i="1" s="1"/>
  <c r="O327" i="1" s="1"/>
  <c r="I328" i="1" l="1"/>
  <c r="J328" i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 l="1"/>
  <c r="J330" i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 l="1"/>
  <c r="J335" i="1" l="1"/>
  <c r="K335" i="1" s="1"/>
  <c r="L335" i="1" l="1"/>
  <c r="M335" i="1" s="1"/>
  <c r="N335" i="1" s="1"/>
  <c r="O335" i="1" s="1"/>
  <c r="I336" i="1" l="1"/>
  <c r="J336" i="1" l="1"/>
  <c r="K336" i="1" s="1"/>
  <c r="L336" i="1" l="1"/>
  <c r="M336" i="1" s="1"/>
  <c r="N336" i="1" s="1"/>
  <c r="O336" i="1" s="1"/>
  <c r="I337" i="1" l="1"/>
  <c r="J337" i="1" l="1"/>
  <c r="K337" i="1" s="1"/>
  <c r="L337" i="1" l="1"/>
  <c r="M337" i="1" s="1"/>
  <c r="N337" i="1" s="1"/>
  <c r="O337" i="1" s="1"/>
  <c r="I338" i="1" l="1"/>
  <c r="J338" i="1" l="1"/>
  <c r="K338" i="1" s="1"/>
  <c r="L338" i="1" l="1"/>
  <c r="M338" i="1" s="1"/>
  <c r="N338" i="1" s="1"/>
  <c r="O338" i="1" s="1"/>
  <c r="I339" i="1" l="1"/>
  <c r="J339" i="1" l="1"/>
  <c r="K339" i="1" s="1"/>
  <c r="L339" i="1" l="1"/>
  <c r="M339" i="1" s="1"/>
  <c r="N339" i="1" s="1"/>
  <c r="O339" i="1" s="1"/>
  <c r="I340" i="1" l="1"/>
  <c r="J340" i="1" l="1"/>
  <c r="K340" i="1" s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 l="1"/>
  <c r="J342" i="1" l="1"/>
  <c r="K342" i="1" s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 l="1"/>
  <c r="J344" i="1" s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 l="1"/>
  <c r="J347" i="1" s="1"/>
  <c r="K347" i="1" s="1"/>
  <c r="L347" i="1" l="1"/>
  <c r="M347" i="1" s="1"/>
  <c r="N347" i="1" s="1"/>
  <c r="O347" i="1" s="1"/>
  <c r="I348" i="1" l="1"/>
  <c r="J348" i="1" l="1"/>
  <c r="K348" i="1" s="1"/>
  <c r="L348" i="1" l="1"/>
  <c r="M348" i="1" s="1"/>
  <c r="N348" i="1" s="1"/>
  <c r="O348" i="1" s="1"/>
  <c r="I349" i="1" l="1"/>
  <c r="J349" i="1" l="1"/>
  <c r="K349" i="1" s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 l="1"/>
  <c r="J351" i="1" l="1"/>
  <c r="K351" i="1" s="1"/>
  <c r="L351" i="1" l="1"/>
  <c r="M351" i="1" s="1"/>
  <c r="N351" i="1" s="1"/>
  <c r="O351" i="1" s="1"/>
  <c r="I352" i="1" l="1"/>
  <c r="J352" i="1" l="1"/>
  <c r="K352" i="1" s="1"/>
  <c r="L352" i="1" l="1"/>
  <c r="M352" i="1" s="1"/>
  <c r="N352" i="1" s="1"/>
  <c r="O352" i="1" s="1"/>
  <c r="I353" i="1" l="1"/>
  <c r="J353" i="1" l="1"/>
  <c r="K353" i="1" s="1"/>
  <c r="L353" i="1" l="1"/>
  <c r="M353" i="1" s="1"/>
  <c r="N353" i="1" s="1"/>
  <c r="O353" i="1" s="1"/>
  <c r="I354" i="1" l="1"/>
  <c r="J354" i="1" l="1"/>
  <c r="K354" i="1" s="1"/>
  <c r="L354" i="1" l="1"/>
  <c r="M354" i="1" s="1"/>
  <c r="N354" i="1" s="1"/>
  <c r="O354" i="1" s="1"/>
  <c r="I355" i="1" l="1"/>
  <c r="J355" i="1" l="1"/>
  <c r="K355" i="1" s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 l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 l="1"/>
  <c r="J360" i="1"/>
  <c r="K360" i="1" s="1"/>
  <c r="L360" i="1" l="1"/>
  <c r="M360" i="1" s="1"/>
  <c r="N360" i="1" s="1"/>
  <c r="O360" i="1" s="1"/>
  <c r="I361" i="1" l="1"/>
  <c r="J361" i="1" l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 l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 l="1"/>
  <c r="J371" i="1"/>
  <c r="K371" i="1" s="1"/>
  <c r="L371" i="1" l="1"/>
  <c r="M371" i="1" s="1"/>
  <c r="N371" i="1" s="1"/>
  <c r="O371" i="1" s="1"/>
  <c r="I372" i="1" l="1"/>
  <c r="J372" i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 l="1"/>
  <c r="J374" i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 l="1"/>
  <c r="J376" i="1" s="1"/>
  <c r="K376" i="1" l="1"/>
  <c r="L376" i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 l="1"/>
  <c r="J381" i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 l="1"/>
  <c r="J385" i="1" s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 l="1"/>
  <c r="J388" i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 l="1"/>
  <c r="J390" i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 l="1"/>
  <c r="J396" i="1" l="1"/>
  <c r="K396" i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 l="1"/>
  <c r="J401" i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 l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 l="1"/>
  <c r="J422" i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 l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 l="1"/>
  <c r="J429" i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 l="1"/>
  <c r="J438" i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 l="1"/>
  <c r="J446" i="1" s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 l="1"/>
  <c r="J448" i="1" s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 l="1"/>
  <c r="J450" i="1" s="1"/>
  <c r="K450" i="1" s="1"/>
  <c r="L450" i="1" l="1"/>
  <c r="M450" i="1" s="1"/>
  <c r="N450" i="1" s="1"/>
  <c r="O450" i="1" s="1"/>
  <c r="I451" i="1" l="1"/>
  <c r="J451" i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 l="1"/>
  <c r="J456" i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 l="1"/>
  <c r="J461" i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 l="1"/>
  <c r="J464" i="1" s="1"/>
  <c r="K464" i="1" l="1"/>
  <c r="L464" i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 l="1"/>
  <c r="J474" i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 l="1"/>
  <c r="J477" i="1"/>
  <c r="K477" i="1"/>
  <c r="L477" i="1" l="1"/>
  <c r="M477" i="1" s="1"/>
  <c r="N477" i="1" s="1"/>
  <c r="O477" i="1" s="1"/>
  <c r="I478" i="1" l="1"/>
  <c r="J478" i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 l="1"/>
  <c r="J482" i="1" s="1"/>
  <c r="K482" i="1" s="1"/>
  <c r="L482" i="1" l="1"/>
  <c r="M482" i="1" s="1"/>
  <c r="N482" i="1" s="1"/>
  <c r="O482" i="1" s="1"/>
  <c r="I483" i="1" l="1"/>
  <c r="J483" i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 l="1"/>
  <c r="J486" i="1" s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 s="1"/>
  <c r="K489" i="1" s="1"/>
  <c r="L489" i="1" l="1"/>
  <c r="M489" i="1" s="1"/>
  <c r="N489" i="1" s="1"/>
  <c r="O489" i="1" s="1"/>
  <c r="I490" i="1" l="1"/>
  <c r="J490" i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 l="1"/>
  <c r="J496" i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 l="1"/>
  <c r="J498" i="1" l="1"/>
  <c r="K498" i="1" s="1"/>
  <c r="L498" i="1" l="1"/>
  <c r="M498" i="1" s="1"/>
  <c r="N498" i="1" s="1"/>
  <c r="O498" i="1" s="1"/>
  <c r="I499" i="1" l="1"/>
  <c r="J499" i="1" s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 l="1"/>
  <c r="J506" i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 l="1"/>
  <c r="J514" i="1" s="1"/>
  <c r="K514" i="1" s="1"/>
  <c r="L514" i="1" l="1"/>
  <c r="M514" i="1" s="1"/>
  <c r="N514" i="1" s="1"/>
  <c r="O514" i="1" s="1"/>
  <c r="I515" i="1" l="1"/>
  <c r="J515" i="1" s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 l="1"/>
  <c r="J518" i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 l="1"/>
  <c r="J521" i="1" s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 l="1"/>
  <c r="J525" i="1"/>
  <c r="K525" i="1" s="1"/>
  <c r="L525" i="1" l="1"/>
  <c r="M525" i="1" s="1"/>
  <c r="N525" i="1" s="1"/>
  <c r="O525" i="1" s="1"/>
  <c r="I526" i="1" l="1"/>
  <c r="J526" i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 l="1"/>
  <c r="J528" i="1" s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 l="1"/>
  <c r="J531" i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 l="1"/>
  <c r="J538" i="1"/>
  <c r="K538" i="1" s="1"/>
  <c r="L538" i="1" l="1"/>
  <c r="M538" i="1" s="1"/>
  <c r="N538" i="1" s="1"/>
  <c r="O538" i="1" s="1"/>
  <c r="I539" i="1" l="1"/>
  <c r="J539" i="1"/>
  <c r="K539" i="1" s="1"/>
  <c r="L539" i="1" l="1"/>
  <c r="M539" i="1" s="1"/>
  <c r="N539" i="1" s="1"/>
  <c r="O539" i="1" s="1"/>
  <c r="I540" i="1" l="1"/>
  <c r="J540" i="1" l="1"/>
  <c r="K540" i="1" s="1"/>
  <c r="L540" i="1" l="1"/>
  <c r="M540" i="1" s="1"/>
  <c r="N540" i="1" s="1"/>
  <c r="O540" i="1" s="1"/>
  <c r="I541" i="1" l="1"/>
  <c r="J541" i="1"/>
  <c r="K541" i="1" s="1"/>
  <c r="L541" i="1" l="1"/>
  <c r="M541" i="1" s="1"/>
  <c r="N541" i="1" s="1"/>
  <c r="O541" i="1" s="1"/>
  <c r="I542" i="1" l="1"/>
  <c r="J542" i="1" l="1"/>
  <c r="K542" i="1" s="1"/>
  <c r="L542" i="1" l="1"/>
  <c r="M542" i="1" s="1"/>
  <c r="N542" i="1" s="1"/>
  <c r="O542" i="1" s="1"/>
  <c r="I543" i="1" l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 l="1"/>
  <c r="J548" i="1" s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 l="1"/>
  <c r="J551" i="1" l="1"/>
  <c r="K551" i="1" s="1"/>
  <c r="L551" i="1" l="1"/>
  <c r="M551" i="1" s="1"/>
  <c r="N551" i="1" s="1"/>
  <c r="O551" i="1" s="1"/>
  <c r="I552" i="1" l="1"/>
  <c r="J552" i="1" l="1"/>
  <c r="K552" i="1" s="1"/>
  <c r="L552" i="1" l="1"/>
  <c r="M552" i="1" s="1"/>
  <c r="N552" i="1" s="1"/>
  <c r="O552" i="1" s="1"/>
  <c r="I553" i="1" l="1"/>
  <c r="J553" i="1" s="1"/>
  <c r="K553" i="1" s="1"/>
  <c r="L553" i="1" l="1"/>
  <c r="M553" i="1" s="1"/>
  <c r="N553" i="1" s="1"/>
  <c r="O553" i="1" s="1"/>
  <c r="I554" i="1" l="1"/>
  <c r="J554" i="1" l="1"/>
  <c r="K554" i="1" s="1"/>
  <c r="L554" i="1" l="1"/>
  <c r="M554" i="1" s="1"/>
  <c r="N554" i="1" s="1"/>
  <c r="O554" i="1" s="1"/>
  <c r="I555" i="1" l="1"/>
  <c r="J555" i="1" l="1"/>
  <c r="K555" i="1" s="1"/>
  <c r="L555" i="1" l="1"/>
  <c r="M555" i="1" s="1"/>
  <c r="N555" i="1" s="1"/>
  <c r="O555" i="1" s="1"/>
  <c r="I556" i="1" l="1"/>
  <c r="J556" i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 l="1"/>
  <c r="J559" i="1" l="1"/>
  <c r="K559" i="1" s="1"/>
  <c r="L559" i="1" l="1"/>
  <c r="M559" i="1" s="1"/>
  <c r="N559" i="1" s="1"/>
  <c r="O559" i="1" s="1"/>
  <c r="I560" i="1" l="1"/>
  <c r="J560" i="1"/>
  <c r="K560" i="1" s="1"/>
  <c r="L560" i="1" l="1"/>
  <c r="M560" i="1" s="1"/>
  <c r="N560" i="1" s="1"/>
  <c r="O560" i="1" s="1"/>
  <c r="I561" i="1" l="1"/>
  <c r="J561" i="1"/>
  <c r="K561" i="1" s="1"/>
  <c r="L561" i="1" l="1"/>
  <c r="M561" i="1" s="1"/>
  <c r="N561" i="1" s="1"/>
  <c r="O561" i="1" s="1"/>
  <c r="I562" i="1" l="1"/>
  <c r="J562" i="1" l="1"/>
  <c r="K562" i="1" s="1"/>
  <c r="L562" i="1" l="1"/>
  <c r="M562" i="1" s="1"/>
  <c r="N562" i="1" s="1"/>
  <c r="O562" i="1" s="1"/>
  <c r="I563" i="1" l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 l="1"/>
  <c r="J565" i="1"/>
  <c r="K565" i="1" s="1"/>
  <c r="L565" i="1" l="1"/>
  <c r="M565" i="1" s="1"/>
  <c r="N565" i="1" s="1"/>
  <c r="O565" i="1" s="1"/>
  <c r="I566" i="1" l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 l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 l="1"/>
  <c r="J570" i="1"/>
  <c r="K570" i="1" s="1"/>
  <c r="L570" i="1" l="1"/>
  <c r="M570" i="1" s="1"/>
  <c r="N570" i="1" s="1"/>
  <c r="O570" i="1" s="1"/>
  <c r="I571" i="1" l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 l="1"/>
  <c r="J573" i="1"/>
  <c r="K573" i="1" s="1"/>
  <c r="L573" i="1" l="1"/>
  <c r="M573" i="1" s="1"/>
  <c r="N573" i="1" s="1"/>
  <c r="O573" i="1" s="1"/>
  <c r="I574" i="1" l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 l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 l="1"/>
  <c r="J579" i="1" l="1"/>
  <c r="K579" i="1" s="1"/>
  <c r="L579" i="1" l="1"/>
  <c r="M579" i="1" s="1"/>
  <c r="N579" i="1" s="1"/>
  <c r="O579" i="1" s="1"/>
  <c r="I580" i="1" l="1"/>
  <c r="J580" i="1" l="1"/>
  <c r="K580" i="1" s="1"/>
  <c r="L580" i="1" l="1"/>
  <c r="M580" i="1" s="1"/>
  <c r="N580" i="1" s="1"/>
  <c r="O580" i="1" s="1"/>
  <c r="I581" i="1" l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 l="1"/>
  <c r="J583" i="1" l="1"/>
  <c r="K583" i="1" s="1"/>
  <c r="L583" i="1" l="1"/>
  <c r="M583" i="1" s="1"/>
  <c r="N583" i="1" s="1"/>
  <c r="O583" i="1" s="1"/>
  <c r="I584" i="1" l="1"/>
  <c r="J584" i="1" l="1"/>
  <c r="K584" i="1" s="1"/>
  <c r="L584" i="1" l="1"/>
  <c r="M584" i="1" s="1"/>
  <c r="N584" i="1" s="1"/>
  <c r="O584" i="1" s="1"/>
  <c r="I585" i="1" l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 l="1"/>
  <c r="J587" i="1"/>
  <c r="K587" i="1" s="1"/>
  <c r="L587" i="1" l="1"/>
  <c r="M587" i="1" s="1"/>
  <c r="N587" i="1" s="1"/>
  <c r="O587" i="1" s="1"/>
  <c r="I588" i="1" l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 l="1"/>
  <c r="J593" i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 l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 l="1"/>
  <c r="J599" i="1" l="1"/>
  <c r="K599" i="1" s="1"/>
  <c r="L599" i="1" l="1"/>
  <c r="M599" i="1" s="1"/>
  <c r="N599" i="1" s="1"/>
  <c r="O599" i="1" s="1"/>
  <c r="I600" i="1" l="1"/>
  <c r="J600" i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 l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 l="1"/>
  <c r="J609" i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 l="1"/>
  <c r="J616" i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 l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 l="1"/>
  <c r="J634" i="1" l="1"/>
  <c r="K634" i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 l="1"/>
  <c r="J648" i="1" l="1"/>
  <c r="K648" i="1"/>
  <c r="L648" i="1" l="1"/>
  <c r="M648" i="1" s="1"/>
  <c r="N648" i="1" s="1"/>
  <c r="O648" i="1" s="1"/>
  <c r="I649" i="1" l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 l="1"/>
  <c r="J651" i="1" l="1"/>
  <c r="K651" i="1" s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 l="1"/>
  <c r="J655" i="1" l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 l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 l="1"/>
  <c r="J661" i="1" l="1"/>
  <c r="K661" i="1" s="1"/>
  <c r="L661" i="1" l="1"/>
  <c r="M661" i="1" s="1"/>
  <c r="N661" i="1" s="1"/>
  <c r="O661" i="1" s="1"/>
  <c r="I662" i="1" l="1"/>
  <c r="J662" i="1" l="1"/>
  <c r="K662" i="1" s="1"/>
  <c r="L662" i="1" l="1"/>
  <c r="M662" i="1" s="1"/>
  <c r="N662" i="1" s="1"/>
  <c r="O662" i="1" s="1"/>
  <c r="I663" i="1" l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 l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 l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/>
  <c r="J734" i="1" l="1"/>
  <c r="K734" i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 l="1"/>
  <c r="J755" i="1" l="1"/>
  <c r="K755" i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 l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 l="1"/>
  <c r="J770" i="1" l="1"/>
  <c r="K770" i="1"/>
  <c r="L770" i="1" l="1"/>
  <c r="M770" i="1" s="1"/>
  <c r="N770" i="1" s="1"/>
  <c r="O770" i="1" s="1"/>
  <c r="I771" i="1" l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 l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 l="1"/>
  <c r="J777" i="1" l="1"/>
  <c r="K777" i="1"/>
  <c r="L777" i="1" l="1"/>
  <c r="M777" i="1" s="1"/>
  <c r="N777" i="1" s="1"/>
  <c r="O777" i="1" s="1"/>
  <c r="I778" i="1" l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 l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 l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 l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 l="1"/>
  <c r="J808" i="1" l="1"/>
  <c r="K808" i="1" s="1"/>
  <c r="L808" i="1" l="1"/>
  <c r="M808" i="1" s="1"/>
  <c r="N808" i="1" s="1"/>
  <c r="O808" i="1" s="1"/>
  <c r="I809" i="1" l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 l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 l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 l="1"/>
  <c r="J817" i="1" l="1"/>
  <c r="K817" i="1" s="1"/>
  <c r="L817" i="1" l="1"/>
  <c r="M817" i="1" s="1"/>
  <c r="N817" i="1" s="1"/>
  <c r="O817" i="1" s="1"/>
  <c r="I818" i="1" l="1"/>
  <c r="J818" i="1" l="1"/>
  <c r="K818" i="1" s="1"/>
  <c r="L818" i="1" l="1"/>
  <c r="M818" i="1" s="1"/>
  <c r="N818" i="1" s="1"/>
  <c r="O818" i="1" s="1"/>
  <c r="I819" i="1" l="1"/>
  <c r="J819" i="1" l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 l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 l="1"/>
  <c r="J831" i="1" l="1"/>
  <c r="K831" i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 l="1"/>
  <c r="J866" i="1"/>
  <c r="K866" i="1" s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 l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 l="1"/>
  <c r="J893" i="1" s="1"/>
  <c r="K893" i="1" l="1"/>
  <c r="L893" i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 l="1"/>
  <c r="J899" i="1" l="1"/>
  <c r="K899" i="1" s="1"/>
  <c r="L899" i="1" l="1"/>
  <c r="M899" i="1" s="1"/>
  <c r="N899" i="1" s="1"/>
  <c r="O899" i="1" s="1"/>
  <c r="I900" i="1" l="1"/>
  <c r="J900" i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 l="1"/>
  <c r="J903" i="1"/>
  <c r="K903" i="1" s="1"/>
  <c r="L903" i="1" l="1"/>
  <c r="M903" i="1" s="1"/>
  <c r="N903" i="1" s="1"/>
  <c r="O903" i="1" s="1"/>
  <c r="I904" i="1" l="1"/>
  <c r="J904" i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 l="1"/>
  <c r="J910" i="1"/>
  <c r="K910" i="1" s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 l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 l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 l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 l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 l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 l="1"/>
  <c r="J984" i="1" l="1"/>
  <c r="K984" i="1" s="1"/>
  <c r="L984" i="1" l="1"/>
  <c r="M984" i="1" s="1"/>
  <c r="N984" i="1" s="1"/>
  <c r="O984" i="1" s="1"/>
  <c r="I985" i="1" l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 l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 l="1"/>
  <c r="J989" i="1" l="1"/>
  <c r="K989" i="1" s="1"/>
  <c r="L989" i="1" l="1"/>
  <c r="M989" i="1" s="1"/>
  <c r="N989" i="1" s="1"/>
  <c r="O989" i="1" s="1"/>
  <c r="I990" i="1" l="1"/>
  <c r="J990" i="1" l="1"/>
  <c r="K990" i="1"/>
  <c r="L990" i="1" l="1"/>
  <c r="M990" i="1" s="1"/>
  <c r="N990" i="1" s="1"/>
  <c r="O990" i="1" s="1"/>
  <c r="I991" i="1" l="1"/>
  <c r="J991" i="1" l="1"/>
  <c r="K991" i="1"/>
  <c r="L991" i="1" l="1"/>
  <c r="M991" i="1" s="1"/>
  <c r="N991" i="1" s="1"/>
  <c r="O991" i="1" s="1"/>
  <c r="I992" i="1" l="1"/>
  <c r="J992" i="1" l="1"/>
  <c r="K992" i="1" s="1"/>
  <c r="L992" i="1" l="1"/>
  <c r="M992" i="1" s="1"/>
  <c r="N992" i="1" s="1"/>
  <c r="O992" i="1" s="1"/>
  <c r="I993" i="1" l="1"/>
  <c r="J993" i="1" l="1"/>
  <c r="K993" i="1" s="1"/>
  <c r="L993" i="1" l="1"/>
  <c r="M993" i="1" s="1"/>
  <c r="N993" i="1" s="1"/>
  <c r="O993" i="1" s="1"/>
  <c r="I994" i="1" l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 l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 l="1"/>
  <c r="J1048" i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 l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 l="1"/>
  <c r="J1054" i="1" l="1"/>
  <c r="K1054" i="1" s="1"/>
  <c r="L1054" i="1" l="1"/>
  <c r="M1054" i="1" s="1"/>
  <c r="N1054" i="1" s="1"/>
  <c r="O1054" i="1" s="1"/>
  <c r="I1055" i="1" l="1"/>
  <c r="J1055" i="1" s="1"/>
  <c r="K1055" i="1" s="1"/>
  <c r="L1055" i="1" l="1"/>
  <c r="M1055" i="1" s="1"/>
  <c r="N1055" i="1" s="1"/>
  <c r="O1055" i="1" s="1"/>
  <c r="I1056" i="1" l="1"/>
  <c r="J1056" i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 l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 l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 l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 l="1"/>
  <c r="J1083" i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 l="1"/>
  <c r="J1085" i="1" l="1"/>
  <c r="K1085" i="1" s="1"/>
  <c r="L1085" i="1" l="1"/>
  <c r="M1085" i="1" s="1"/>
  <c r="N1085" i="1" s="1"/>
  <c r="O1085" i="1" s="1"/>
  <c r="I1086" i="1" l="1"/>
  <c r="J1086" i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 l="1"/>
  <c r="J1090" i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 l="1"/>
  <c r="J1116" i="1" l="1"/>
  <c r="K1116" i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 l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 l="1"/>
  <c r="J1137" i="1" l="1"/>
  <c r="K1137" i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 l="1"/>
  <c r="J1150" i="1" l="1"/>
  <c r="K1150" i="1" s="1"/>
  <c r="L1150" i="1" l="1"/>
  <c r="M1150" i="1" s="1"/>
  <c r="N1150" i="1" s="1"/>
  <c r="O1150" i="1" s="1"/>
  <c r="I1151" i="1" l="1"/>
  <c r="J1151" i="1" l="1"/>
  <c r="K1151" i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 l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 l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 l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 l="1"/>
  <c r="J1187" i="1" l="1"/>
  <c r="K1187" i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 l="1"/>
  <c r="J1197" i="1" l="1"/>
  <c r="K1197" i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 l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 l="1"/>
  <c r="J1234" i="1" l="1"/>
  <c r="K1234" i="1" s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 l="1"/>
  <c r="J1250" i="1" l="1"/>
  <c r="K1250" i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 l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 l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 l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 l="1"/>
  <c r="J1288" i="1"/>
  <c r="K1288" i="1" s="1"/>
  <c r="L1288" i="1" l="1"/>
  <c r="M1288" i="1" s="1"/>
  <c r="N1288" i="1" s="1"/>
  <c r="O1288" i="1" s="1"/>
  <c r="I1289" i="1" l="1"/>
  <c r="J1289" i="1" l="1"/>
  <c r="K1289" i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 l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 l="1"/>
  <c r="J1312" i="1" l="1"/>
  <c r="K1312" i="1" s="1"/>
  <c r="L1312" i="1" l="1"/>
  <c r="M1312" i="1" s="1"/>
  <c r="N1312" i="1" s="1"/>
  <c r="O1312" i="1" s="1"/>
  <c r="I1313" i="1" l="1"/>
  <c r="J1313" i="1" l="1"/>
  <c r="K1313" i="1" s="1"/>
  <c r="L1313" i="1" l="1"/>
  <c r="M1313" i="1" s="1"/>
  <c r="N1313" i="1" s="1"/>
  <c r="O1313" i="1" s="1"/>
  <c r="I1314" i="1" l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 l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 l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 l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 l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 l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 l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 l="1"/>
  <c r="J1405" i="1" l="1"/>
  <c r="K1405" i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 l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 l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 l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 l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 l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 l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 l="1"/>
  <c r="J1503" i="1" l="1"/>
  <c r="K1503" i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 l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 l="1"/>
  <c r="J1523" i="1" l="1"/>
  <c r="K1523" i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 l="1"/>
  <c r="J1527" i="1" l="1"/>
  <c r="K1527" i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 l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 l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 l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 l="1"/>
  <c r="J1586" i="1" l="1"/>
  <c r="K1586" i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 l="1"/>
  <c r="J1595" i="1" l="1"/>
  <c r="K1595" i="1" s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 l="1"/>
  <c r="J1618" i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 l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 l="1"/>
  <c r="J1625" i="1" l="1"/>
  <c r="K1625" i="1" s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 l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 l="1"/>
  <c r="J1651" i="1" l="1"/>
  <c r="K1651" i="1" s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 l="1"/>
  <c r="J1660" i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 l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<sst xmlns="http://schemas.openxmlformats.org/spreadsheetml/2006/main" count="43" uniqueCount="40">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</sst>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6.3194301025231869</c:v>
                </c:pt>
                <c:pt idx="3">
                  <c:v>44.741967339485882</c:v>
                </c:pt>
                <c:pt idx="4">
                  <c:v>14.24129843736138</c:v>
                </c:pt>
                <c:pt idx="5">
                  <c:v>4.8356351438347911</c:v>
                </c:pt>
                <c:pt idx="6">
                  <c:v>1.8478178085408701</c:v>
                </c:pt>
                <c:pt idx="7">
                  <c:v>0.88948991979418679</c:v>
                </c:pt>
                <c:pt idx="8">
                  <c:v>6.8667924540964194</c:v>
                </c:pt>
                <c:pt idx="9">
                  <c:v>9.4516082465093076E-2</c:v>
                </c:pt>
                <c:pt idx="10">
                  <c:v>3.5916111336735376E-2</c:v>
                </c:pt>
                <c:pt idx="11">
                  <c:v>1.3648122307959443E-2</c:v>
                </c:pt>
                <c:pt idx="12">
                  <c:v>5.1862864770245883E-3</c:v>
                </c:pt>
                <c:pt idx="13">
                  <c:v>1.9707888612693434E-3</c:v>
                </c:pt>
                <c:pt idx="14">
                  <c:v>7.4889976728235064E-4</c:v>
                </c:pt>
                <c:pt idx="15">
                  <c:v>2.8458191156729328E-4</c:v>
                </c:pt>
                <c:pt idx="16">
                  <c:v>1.0814112639557144E-4</c:v>
                </c:pt>
                <c:pt idx="17">
                  <c:v>0.37180523581077773</c:v>
                </c:pt>
                <c:pt idx="18">
                  <c:v>1.5615578651520514E-5</c:v>
                </c:pt>
                <c:pt idx="19">
                  <c:v>25.622859602204606</c:v>
                </c:pt>
                <c:pt idx="20">
                  <c:v>6.678854786693055</c:v>
                </c:pt>
                <c:pt idx="21">
                  <c:v>1.6504105158087852</c:v>
                </c:pt>
                <c:pt idx="22">
                  <c:v>0.6271559960073384</c:v>
                </c:pt>
                <c:pt idx="23">
                  <c:v>0.23831927848278855</c:v>
                </c:pt>
                <c:pt idx="24">
                  <c:v>9.0561325823459646E-2</c:v>
                </c:pt>
                <c:pt idx="25">
                  <c:v>3.4413303812914665E-2</c:v>
                </c:pt>
                <c:pt idx="26">
                  <c:v>17.708684870762106</c:v>
                </c:pt>
                <c:pt idx="27">
                  <c:v>2.5394829358165385</c:v>
                </c:pt>
                <c:pt idx="28">
                  <c:v>0.96500351561028475</c:v>
                </c:pt>
                <c:pt idx="29">
                  <c:v>0.36670133593190829</c:v>
                </c:pt>
                <c:pt idx="30">
                  <c:v>4.9637900297693367</c:v>
                </c:pt>
                <c:pt idx="31">
                  <c:v>5.2951672908567546E-2</c:v>
                </c:pt>
                <c:pt idx="32">
                  <c:v>2.0121635705255672E-2</c:v>
                </c:pt>
                <c:pt idx="33">
                  <c:v>7.6462215679971536E-3</c:v>
                </c:pt>
                <c:pt idx="34">
                  <c:v>2.9055641958389187E-3</c:v>
                </c:pt>
                <c:pt idx="35">
                  <c:v>1.1041143944187893E-3</c:v>
                </c:pt>
                <c:pt idx="36">
                  <c:v>4.1956346987913985E-4</c:v>
                </c:pt>
                <c:pt idx="37">
                  <c:v>2.2532203162045459</c:v>
                </c:pt>
                <c:pt idx="38">
                  <c:v>2.3088422890318769</c:v>
                </c:pt>
                <c:pt idx="39">
                  <c:v>4.9104884550297978</c:v>
                </c:pt>
                <c:pt idx="40">
                  <c:v>8.748468953299104E-6</c:v>
                </c:pt>
                <c:pt idx="41">
                  <c:v>3.3244182022536593E-6</c:v>
                </c:pt>
                <c:pt idx="42">
                  <c:v>1.2632789168563905E-6</c:v>
                </c:pt>
                <c:pt idx="43">
                  <c:v>2.7608609882059909</c:v>
                </c:pt>
                <c:pt idx="44">
                  <c:v>2.2050270803087955</c:v>
                </c:pt>
                <c:pt idx="45">
                  <c:v>6.9318640725743856E-8</c:v>
                </c:pt>
                <c:pt idx="46">
                  <c:v>2.6341083475782659E-8</c:v>
                </c:pt>
                <c:pt idx="47">
                  <c:v>1.0009611720797412E-8</c:v>
                </c:pt>
                <c:pt idx="48">
                  <c:v>3.8036524539030167E-9</c:v>
                </c:pt>
                <c:pt idx="49">
                  <c:v>1.4453879324831461E-9</c:v>
                </c:pt>
                <c:pt idx="50">
                  <c:v>5.4924741434359548E-10</c:v>
                </c:pt>
                <c:pt idx="51">
                  <c:v>2.0871401745056624E-10</c:v>
                </c:pt>
                <c:pt idx="52">
                  <c:v>5.6168773029018606</c:v>
                </c:pt>
                <c:pt idx="53">
                  <c:v>3.0138304119861762E-11</c:v>
                </c:pt>
                <c:pt idx="54">
                  <c:v>1.3952562373262909</c:v>
                </c:pt>
                <c:pt idx="55">
                  <c:v>4.351971114908039E-12</c:v>
                </c:pt>
                <c:pt idx="56">
                  <c:v>1.653749023665055E-12</c:v>
                </c:pt>
                <c:pt idx="57">
                  <c:v>6.2842462899272095E-13</c:v>
                </c:pt>
                <c:pt idx="58">
                  <c:v>2.3880135901723401E-13</c:v>
                </c:pt>
                <c:pt idx="59">
                  <c:v>9.0744516426548913E-14</c:v>
                </c:pt>
                <c:pt idx="60">
                  <c:v>3.4482916242088589E-14</c:v>
                </c:pt>
                <c:pt idx="61">
                  <c:v>52.973231420247984</c:v>
                </c:pt>
                <c:pt idx="62">
                  <c:v>30.085599716346252</c:v>
                </c:pt>
                <c:pt idx="63">
                  <c:v>33.608742179922956</c:v>
                </c:pt>
                <c:pt idx="64">
                  <c:v>10.046719080992528</c:v>
                </c:pt>
                <c:pt idx="65">
                  <c:v>3.8177532507771601</c:v>
                </c:pt>
                <c:pt idx="66">
                  <c:v>1.4507462352953209</c:v>
                </c:pt>
                <c:pt idx="67">
                  <c:v>7.161671451101765</c:v>
                </c:pt>
                <c:pt idx="68">
                  <c:v>0.20948775637664432</c:v>
                </c:pt>
                <c:pt idx="69">
                  <c:v>7.9605347423124861E-2</c:v>
                </c:pt>
                <c:pt idx="70">
                  <c:v>3.0250032020787444E-2</c:v>
                </c:pt>
                <c:pt idx="71">
                  <c:v>1.1495012167899228E-2</c:v>
                </c:pt>
                <c:pt idx="72">
                  <c:v>4.3681046238017067E-3</c:v>
                </c:pt>
                <c:pt idx="73">
                  <c:v>2.1107753819660382</c:v>
                </c:pt>
                <c:pt idx="74">
                  <c:v>6.3075430767696645E-4</c:v>
                </c:pt>
                <c:pt idx="75">
                  <c:v>0.29073939136024202</c:v>
                </c:pt>
                <c:pt idx="76">
                  <c:v>9.1080922028553959E-5</c:v>
                </c:pt>
                <c:pt idx="77">
                  <c:v>2.8679896032395868</c:v>
                </c:pt>
                <c:pt idx="78">
                  <c:v>9.2846717088230513</c:v>
                </c:pt>
                <c:pt idx="79">
                  <c:v>0.83373577617907124</c:v>
                </c:pt>
                <c:pt idx="80">
                  <c:v>0.97106568204365806</c:v>
                </c:pt>
                <c:pt idx="81">
                  <c:v>0.12039144608025787</c:v>
                </c:pt>
                <c:pt idx="82">
                  <c:v>4.5748749510497996E-2</c:v>
                </c:pt>
                <c:pt idx="83">
                  <c:v>1.7384524813989239E-2</c:v>
                </c:pt>
                <c:pt idx="84">
                  <c:v>6.6061194293159124E-3</c:v>
                </c:pt>
                <c:pt idx="85">
                  <c:v>4.4707209219309787</c:v>
                </c:pt>
                <c:pt idx="86">
                  <c:v>5.6242007805682839</c:v>
                </c:pt>
                <c:pt idx="87">
                  <c:v>3.6249098532542269E-4</c:v>
                </c:pt>
                <c:pt idx="88">
                  <c:v>48.212464563728389</c:v>
                </c:pt>
                <c:pt idx="89">
                  <c:v>12.9252881211517</c:v>
                </c:pt>
                <c:pt idx="90">
                  <c:v>11.225311634028333</c:v>
                </c:pt>
                <c:pt idx="91">
                  <c:v>1.8664116046943051</c:v>
                </c:pt>
                <c:pt idx="92">
                  <c:v>7.7632180835773852</c:v>
                </c:pt>
                <c:pt idx="93">
                  <c:v>0.26950983571785764</c:v>
                </c:pt>
                <c:pt idx="94">
                  <c:v>0.10241373757278589</c:v>
                </c:pt>
                <c:pt idx="95">
                  <c:v>3.8917220277658648E-2</c:v>
                </c:pt>
                <c:pt idx="96">
                  <c:v>1.4788543705510285E-2</c:v>
                </c:pt>
                <c:pt idx="97">
                  <c:v>5.6196466080939075E-3</c:v>
                </c:pt>
                <c:pt idx="98">
                  <c:v>2.2039629594689654</c:v>
                </c:pt>
                <c:pt idx="99">
                  <c:v>2.119927364553563</c:v>
                </c:pt>
                <c:pt idx="100">
                  <c:v>8.6428439987217569</c:v>
                </c:pt>
                <c:pt idx="101">
                  <c:v>0.91869415090501449</c:v>
                </c:pt>
                <c:pt idx="102">
                  <c:v>2.6156727859219311</c:v>
                </c:pt>
                <c:pt idx="103">
                  <c:v>0.13265943539068409</c:v>
                </c:pt>
                <c:pt idx="104">
                  <c:v>6.0550712677557685</c:v>
                </c:pt>
                <c:pt idx="105">
                  <c:v>1.9156022470414782E-2</c:v>
                </c:pt>
                <c:pt idx="106">
                  <c:v>7.2792885387576176E-3</c:v>
                </c:pt>
                <c:pt idx="107">
                  <c:v>2.7661296447278948E-3</c:v>
                </c:pt>
                <c:pt idx="108">
                  <c:v>1.0511292649965998E-3</c:v>
                </c:pt>
                <c:pt idx="109">
                  <c:v>3.9942912069870795E-4</c:v>
                </c:pt>
                <c:pt idx="110">
                  <c:v>5.9338078158441609</c:v>
                </c:pt>
                <c:pt idx="111">
                  <c:v>31.035192674996097</c:v>
                </c:pt>
                <c:pt idx="112">
                  <c:v>61.242341060194143</c:v>
                </c:pt>
                <c:pt idx="113">
                  <c:v>17.895216992456874</c:v>
                </c:pt>
                <c:pt idx="114">
                  <c:v>6.8001824571336131</c:v>
                </c:pt>
                <c:pt idx="115">
                  <c:v>4.8928261957302857</c:v>
                </c:pt>
                <c:pt idx="116">
                  <c:v>3.2662589319492317</c:v>
                </c:pt>
                <c:pt idx="117">
                  <c:v>0.37313961178783567</c:v>
                </c:pt>
                <c:pt idx="118">
                  <c:v>0.14179305247937757</c:v>
                </c:pt>
                <c:pt idx="119">
                  <c:v>5.3881359942163469E-2</c:v>
                </c:pt>
                <c:pt idx="120">
                  <c:v>2.0474916778022118E-2</c:v>
                </c:pt>
                <c:pt idx="121">
                  <c:v>7.7804683756484061E-3</c:v>
                </c:pt>
                <c:pt idx="122">
                  <c:v>2.1696330140863243</c:v>
                </c:pt>
                <c:pt idx="123">
                  <c:v>2.3116331226447868</c:v>
                </c:pt>
                <c:pt idx="124">
                  <c:v>8.2707467362822218</c:v>
                </c:pt>
                <c:pt idx="125">
                  <c:v>0.8677303502525171</c:v>
                </c:pt>
                <c:pt idx="126">
                  <c:v>5.9413366097640266</c:v>
                </c:pt>
                <c:pt idx="127">
                  <c:v>0.12530026257646346</c:v>
                </c:pt>
                <c:pt idx="128">
                  <c:v>1.2427015067222456</c:v>
                </c:pt>
                <c:pt idx="129">
                  <c:v>1.8093357916041324E-2</c:v>
                </c:pt>
                <c:pt idx="130">
                  <c:v>6.875476008095704E-3</c:v>
                </c:pt>
                <c:pt idx="131">
                  <c:v>2.6126808830763673E-3</c:v>
                </c:pt>
                <c:pt idx="132">
                  <c:v>9.9281873556901967E-4</c:v>
                </c:pt>
                <c:pt idx="133">
                  <c:v>6.6177300121051461</c:v>
                </c:pt>
                <c:pt idx="134">
                  <c:v>0.30648610487601891</c:v>
                </c:pt>
                <c:pt idx="135">
                  <c:v>5.4477949658143255E-5</c:v>
                </c:pt>
                <c:pt idx="136">
                  <c:v>6.3796204211920342</c:v>
                </c:pt>
                <c:pt idx="137">
                  <c:v>7.8666159306358881E-6</c:v>
                </c:pt>
                <c:pt idx="138">
                  <c:v>9.472727391689979</c:v>
                </c:pt>
                <c:pt idx="139">
                  <c:v>2.4093808058196595</c:v>
                </c:pt>
                <c:pt idx="140">
                  <c:v>7.8485212955322958E-2</c:v>
                </c:pt>
                <c:pt idx="141">
                  <c:v>2.9824380923022729E-2</c:v>
                </c:pt>
                <c:pt idx="142">
                  <c:v>1.1333264750748638E-2</c:v>
                </c:pt>
                <c:pt idx="143">
                  <c:v>4.3066406052844827E-3</c:v>
                </c:pt>
                <c:pt idx="144">
                  <c:v>1.6365234300081037E-3</c:v>
                </c:pt>
                <c:pt idx="145">
                  <c:v>2.324190841101033</c:v>
                </c:pt>
                <c:pt idx="146">
                  <c:v>6.6137380629127689</c:v>
                </c:pt>
                <c:pt idx="147">
                  <c:v>19.341919465575653</c:v>
                </c:pt>
                <c:pt idx="148">
                  <c:v>4.482872681052573</c:v>
                </c:pt>
                <c:pt idx="149">
                  <c:v>1.7034916187999778</c:v>
                </c:pt>
                <c:pt idx="150">
                  <c:v>1.0011701916621234</c:v>
                </c:pt>
                <c:pt idx="151">
                  <c:v>0.24598418975471681</c:v>
                </c:pt>
                <c:pt idx="152">
                  <c:v>9.34739921067924E-2</c:v>
                </c:pt>
                <c:pt idx="153">
                  <c:v>3.5520117000581108E-2</c:v>
                </c:pt>
                <c:pt idx="154">
                  <c:v>1.3497644460220821E-2</c:v>
                </c:pt>
                <c:pt idx="155">
                  <c:v>2.8141373158125247</c:v>
                </c:pt>
                <c:pt idx="156">
                  <c:v>1.9490598600558867E-3</c:v>
                </c:pt>
                <c:pt idx="157">
                  <c:v>5.4080840462784447</c:v>
                </c:pt>
                <c:pt idx="158">
                  <c:v>2.8144424379207003E-4</c:v>
                </c:pt>
                <c:pt idx="159">
                  <c:v>1.069488126409866E-4</c:v>
                </c:pt>
                <c:pt idx="160">
                  <c:v>7.7079351379651238</c:v>
                </c:pt>
                <c:pt idx="161">
                  <c:v>18.882945265913705</c:v>
                </c:pt>
                <c:pt idx="162">
                  <c:v>4.4264037003923322</c:v>
                </c:pt>
                <c:pt idx="163">
                  <c:v>6.6288005719493803</c:v>
                </c:pt>
                <c:pt idx="164">
                  <c:v>2.9168699938216496</c:v>
                </c:pt>
                <c:pt idx="165">
                  <c:v>0.23608059395840969</c:v>
                </c:pt>
                <c:pt idx="166">
                  <c:v>8.971062570419569E-2</c:v>
                </c:pt>
                <c:pt idx="167">
                  <c:v>3.409003776759436E-2</c:v>
                </c:pt>
                <c:pt idx="168">
                  <c:v>0.37373981076279961</c:v>
                </c:pt>
                <c:pt idx="169">
                  <c:v>6.322344670925176</c:v>
                </c:pt>
                <c:pt idx="170">
                  <c:v>38.964800922900523</c:v>
                </c:pt>
                <c:pt idx="171">
                  <c:v>73.770508082753906</c:v>
                </c:pt>
                <c:pt idx="172">
                  <c:v>30.230693880697189</c:v>
                </c:pt>
                <c:pt idx="173">
                  <c:v>10.34667696436917</c:v>
                </c:pt>
                <c:pt idx="174">
                  <c:v>3.9317372464602851</c:v>
                </c:pt>
                <c:pt idx="175">
                  <c:v>1.4940601536549083</c:v>
                </c:pt>
                <c:pt idx="176">
                  <c:v>0.56774285838886507</c:v>
                </c:pt>
                <c:pt idx="177">
                  <c:v>0.21574228618776872</c:v>
                </c:pt>
                <c:pt idx="178">
                  <c:v>8.1982068751352111E-2</c:v>
                </c:pt>
                <c:pt idx="179">
                  <c:v>3.1153186125513797E-2</c:v>
                </c:pt>
                <c:pt idx="180">
                  <c:v>1.1838210727695243E-2</c:v>
                </c:pt>
                <c:pt idx="181">
                  <c:v>3.0011894927986291</c:v>
                </c:pt>
                <c:pt idx="182">
                  <c:v>0.12420275896662714</c:v>
                </c:pt>
                <c:pt idx="183">
                  <c:v>6.4958629905009346E-4</c:v>
                </c:pt>
                <c:pt idx="184">
                  <c:v>7.5568715802183357</c:v>
                </c:pt>
                <c:pt idx="185">
                  <c:v>28.751769976564464</c:v>
                </c:pt>
                <c:pt idx="186">
                  <c:v>7.5312271837759948</c:v>
                </c:pt>
                <c:pt idx="187">
                  <c:v>2.8618663298348777</c:v>
                </c:pt>
                <c:pt idx="188">
                  <c:v>4.7796933539934443</c:v>
                </c:pt>
                <c:pt idx="189">
                  <c:v>0.41325349802815636</c:v>
                </c:pt>
                <c:pt idx="190">
                  <c:v>0.15703632925069941</c:v>
                </c:pt>
                <c:pt idx="191">
                  <c:v>5.9673805115265773E-2</c:v>
                </c:pt>
                <c:pt idx="192">
                  <c:v>2.2676045943800991E-2</c:v>
                </c:pt>
                <c:pt idx="193">
                  <c:v>2.8686104326223552</c:v>
                </c:pt>
                <c:pt idx="194">
                  <c:v>6.6119965464897357</c:v>
                </c:pt>
                <c:pt idx="195">
                  <c:v>70.301287507649533</c:v>
                </c:pt>
                <c:pt idx="196">
                  <c:v>19.398252772811784</c:v>
                </c:pt>
                <c:pt idx="197">
                  <c:v>11.830088578160785</c:v>
                </c:pt>
                <c:pt idx="198">
                  <c:v>5.7818556042135256</c:v>
                </c:pt>
                <c:pt idx="199">
                  <c:v>4.0010063818232409</c:v>
                </c:pt>
                <c:pt idx="200">
                  <c:v>0.40447995193689668</c:v>
                </c:pt>
                <c:pt idx="201">
                  <c:v>0.15370238173602077</c:v>
                </c:pt>
                <c:pt idx="202">
                  <c:v>5.8406905059687882E-2</c:v>
                </c:pt>
                <c:pt idx="203">
                  <c:v>2.21946239226814E-2</c:v>
                </c:pt>
                <c:pt idx="204">
                  <c:v>0.68636074638675204</c:v>
                </c:pt>
                <c:pt idx="205">
                  <c:v>3.2049036944351941E-3</c:v>
                </c:pt>
                <c:pt idx="206">
                  <c:v>15.554889004113697</c:v>
                </c:pt>
                <c:pt idx="207">
                  <c:v>16.377898910781468</c:v>
                </c:pt>
                <c:pt idx="208">
                  <c:v>3.8823503454308019</c:v>
                </c:pt>
                <c:pt idx="209">
                  <c:v>3.7967354534340538</c:v>
                </c:pt>
                <c:pt idx="210">
                  <c:v>5.4860909966174178</c:v>
                </c:pt>
                <c:pt idx="211">
                  <c:v>2.4899927237120703</c:v>
                </c:pt>
                <c:pt idx="212">
                  <c:v>8.0952284698702012E-2</c:v>
                </c:pt>
                <c:pt idx="213">
                  <c:v>3.0761868185506767E-2</c:v>
                </c:pt>
                <c:pt idx="214">
                  <c:v>1.1689509910492571E-2</c:v>
                </c:pt>
                <c:pt idx="215">
                  <c:v>4.4420137659871763E-3</c:v>
                </c:pt>
                <c:pt idx="216">
                  <c:v>1.6879652310751272E-3</c:v>
                </c:pt>
                <c:pt idx="217">
                  <c:v>8.9297874529379264</c:v>
                </c:pt>
                <c:pt idx="218">
                  <c:v>12.538861815931014</c:v>
                </c:pt>
                <c:pt idx="219">
                  <c:v>19.956644580457894</c:v>
                </c:pt>
                <c:pt idx="220">
                  <c:v>5.7923046574029318</c:v>
                </c:pt>
                <c:pt idx="221">
                  <c:v>2.6532406471451333</c:v>
                </c:pt>
                <c:pt idx="222">
                  <c:v>0.75916165432496019</c:v>
                </c:pt>
                <c:pt idx="223">
                  <c:v>0.28848142864348492</c:v>
                </c:pt>
                <c:pt idx="224">
                  <c:v>2.1599465248559686</c:v>
                </c:pt>
                <c:pt idx="225">
                  <c:v>4.1656718296119215E-2</c:v>
                </c:pt>
                <c:pt idx="226">
                  <c:v>1.5829552952525305E-2</c:v>
                </c:pt>
                <c:pt idx="227">
                  <c:v>6.015230121959615E-3</c:v>
                </c:pt>
                <c:pt idx="228">
                  <c:v>6.6211971013208686</c:v>
                </c:pt>
                <c:pt idx="229">
                  <c:v>8.6859922961096854E-4</c:v>
                </c:pt>
                <c:pt idx="230">
                  <c:v>1.9605103738517682</c:v>
                </c:pt>
                <c:pt idx="231">
                  <c:v>2.0904826003954375</c:v>
                </c:pt>
                <c:pt idx="232">
                  <c:v>50.10132329898623</c:v>
                </c:pt>
                <c:pt idx="233">
                  <c:v>14.038899142808839</c:v>
                </c:pt>
                <c:pt idx="234">
                  <c:v>5.7458625723529018</c:v>
                </c:pt>
                <c:pt idx="235">
                  <c:v>11.324386878619485</c:v>
                </c:pt>
                <c:pt idx="236">
                  <c:v>3.9466903487880938</c:v>
                </c:pt>
                <c:pt idx="237">
                  <c:v>0.61352146354190573</c:v>
                </c:pt>
                <c:pt idx="238">
                  <c:v>0.23313815614592417</c:v>
                </c:pt>
                <c:pt idx="239">
                  <c:v>8.8592499335451172E-2</c:v>
                </c:pt>
                <c:pt idx="240">
                  <c:v>3.3665149747471451E-2</c:v>
                </c:pt>
                <c:pt idx="241">
                  <c:v>1.4574579142822222</c:v>
                </c:pt>
                <c:pt idx="242">
                  <c:v>4.8612476235348773E-3</c:v>
                </c:pt>
                <c:pt idx="243">
                  <c:v>10.372409916255121</c:v>
                </c:pt>
                <c:pt idx="244">
                  <c:v>0.66176608013746685</c:v>
                </c:pt>
                <c:pt idx="245">
                  <c:v>83.490635316464022</c:v>
                </c:pt>
                <c:pt idx="246">
                  <c:v>84.90564819624872</c:v>
                </c:pt>
                <c:pt idx="247">
                  <c:v>54.912919681923931</c:v>
                </c:pt>
                <c:pt idx="248">
                  <c:v>17.473326668051921</c:v>
                </c:pt>
                <c:pt idx="249">
                  <c:v>6.6398641338597288</c:v>
                </c:pt>
                <c:pt idx="250">
                  <c:v>2.5231483708666973</c:v>
                </c:pt>
                <c:pt idx="251">
                  <c:v>0.95879638092934494</c:v>
                </c:pt>
                <c:pt idx="252">
                  <c:v>0.3643426247531511</c:v>
                </c:pt>
                <c:pt idx="253">
                  <c:v>0.7940541588188097</c:v>
                </c:pt>
                <c:pt idx="254">
                  <c:v>5.2611075014355017E-2</c:v>
                </c:pt>
                <c:pt idx="255">
                  <c:v>1.9992208505454908E-2</c:v>
                </c:pt>
                <c:pt idx="256">
                  <c:v>7.5354798659498234</c:v>
                </c:pt>
                <c:pt idx="257">
                  <c:v>2.8868749081876893E-3</c:v>
                </c:pt>
                <c:pt idx="258">
                  <c:v>2.1119052800305309</c:v>
                </c:pt>
                <c:pt idx="259">
                  <c:v>2.2659406225242842</c:v>
                </c:pt>
                <c:pt idx="260">
                  <c:v>1.5840859996207486E-4</c:v>
                </c:pt>
                <c:pt idx="261">
                  <c:v>6.0195267985588448E-5</c:v>
                </c:pt>
                <c:pt idx="262">
                  <c:v>2.2874201834523614E-5</c:v>
                </c:pt>
                <c:pt idx="263">
                  <c:v>8.6921966971189731E-6</c:v>
                </c:pt>
                <c:pt idx="264">
                  <c:v>3.4087918903276289</c:v>
                </c:pt>
                <c:pt idx="265">
                  <c:v>1.25515320306398E-6</c:v>
                </c:pt>
                <c:pt idx="266">
                  <c:v>7.0135996781628203</c:v>
                </c:pt>
                <c:pt idx="267">
                  <c:v>1.8124412252243872E-7</c:v>
                </c:pt>
                <c:pt idx="268">
                  <c:v>6.2798176616504033</c:v>
                </c:pt>
                <c:pt idx="269">
                  <c:v>2.6171651292240153E-8</c:v>
                </c:pt>
                <c:pt idx="270">
                  <c:v>4.4624168643113453</c:v>
                </c:pt>
                <c:pt idx="271">
                  <c:v>73.606579312840324</c:v>
                </c:pt>
                <c:pt idx="272">
                  <c:v>19.854459605599668</c:v>
                </c:pt>
                <c:pt idx="273">
                  <c:v>7.544694650127874</c:v>
                </c:pt>
                <c:pt idx="274">
                  <c:v>2.8669839670485917</c:v>
                </c:pt>
                <c:pt idx="275">
                  <c:v>1.089453907478465</c:v>
                </c:pt>
                <c:pt idx="276">
                  <c:v>0.41399248484181667</c:v>
                </c:pt>
                <c:pt idx="277">
                  <c:v>0.15731714423989035</c:v>
                </c:pt>
                <c:pt idx="278">
                  <c:v>8.9415418991640632</c:v>
                </c:pt>
                <c:pt idx="279">
                  <c:v>2.2716595628240167E-2</c:v>
                </c:pt>
                <c:pt idx="280">
                  <c:v>6.9245943958164355</c:v>
                </c:pt>
                <c:pt idx="281">
                  <c:v>1.6175217338044772</c:v>
                </c:pt>
                <c:pt idx="282">
                  <c:v>0.16368491648800154</c:v>
                </c:pt>
                <c:pt idx="283">
                  <c:v>0.35803917598094082</c:v>
                </c:pt>
                <c:pt idx="284">
                  <c:v>2.3636101940867425E-2</c:v>
                </c:pt>
                <c:pt idx="285">
                  <c:v>8.9817187375296221E-3</c:v>
                </c:pt>
                <c:pt idx="286">
                  <c:v>3.4130531202612568E-3</c:v>
                </c:pt>
                <c:pt idx="287">
                  <c:v>1.2969601856992776E-3</c:v>
                </c:pt>
                <c:pt idx="288">
                  <c:v>4.928448705657254E-4</c:v>
                </c:pt>
                <c:pt idx="289">
                  <c:v>1.8728105081497571E-4</c:v>
                </c:pt>
                <c:pt idx="290">
                  <c:v>2.205733493620424</c:v>
                </c:pt>
                <c:pt idx="291">
                  <c:v>2.0445016075803757</c:v>
                </c:pt>
                <c:pt idx="292">
                  <c:v>1.0276485820319349E-5</c:v>
                </c:pt>
                <c:pt idx="293">
                  <c:v>3.9050646117213525E-6</c:v>
                </c:pt>
                <c:pt idx="294">
                  <c:v>1.4839245524541139E-6</c:v>
                </c:pt>
                <c:pt idx="295">
                  <c:v>5.6389132993256338E-7</c:v>
                </c:pt>
                <c:pt idx="296">
                  <c:v>2.3276615273276731</c:v>
                </c:pt>
                <c:pt idx="297">
                  <c:v>5.9559401824269784</c:v>
                </c:pt>
                <c:pt idx="298">
                  <c:v>3.0941845056059619E-8</c:v>
                </c:pt>
                <c:pt idx="299">
                  <c:v>6.3003857045828591</c:v>
                </c:pt>
                <c:pt idx="300">
                  <c:v>0.41862282584917521</c:v>
                </c:pt>
                <c:pt idx="301">
                  <c:v>5.1360842152971626</c:v>
                </c:pt>
                <c:pt idx="302">
                  <c:v>0.12445112214774894</c:v>
                </c:pt>
                <c:pt idx="303">
                  <c:v>7.2465465251267238</c:v>
                </c:pt>
                <c:pt idx="304">
                  <c:v>9.3163927067380417E-11</c:v>
                </c:pt>
                <c:pt idx="305">
                  <c:v>3.5402292285604553E-11</c:v>
                </c:pt>
                <c:pt idx="306">
                  <c:v>1.3452871068529732E-11</c:v>
                </c:pt>
                <c:pt idx="307">
                  <c:v>5.1120910060412983E-12</c:v>
                </c:pt>
                <c:pt idx="308">
                  <c:v>6.102886462938133</c:v>
                </c:pt>
                <c:pt idx="309">
                  <c:v>7.3818594127236353E-13</c:v>
                </c:pt>
                <c:pt idx="310">
                  <c:v>2.8051065768349815E-13</c:v>
                </c:pt>
                <c:pt idx="311">
                  <c:v>1.0659404991972931E-13</c:v>
                </c:pt>
                <c:pt idx="312">
                  <c:v>4.0505738969497134E-14</c:v>
                </c:pt>
                <c:pt idx="313">
                  <c:v>3.7972974383113915</c:v>
                </c:pt>
                <c:pt idx="314">
                  <c:v>2.3088019529683734</c:v>
                </c:pt>
                <c:pt idx="315">
                  <c:v>2.2226309087342469E-15</c:v>
                </c:pt>
                <c:pt idx="316">
                  <c:v>8.4459974531901397E-16</c:v>
                </c:pt>
                <c:pt idx="317">
                  <c:v>2.3087456705723906</c:v>
                </c:pt>
                <c:pt idx="318">
                  <c:v>4.1011286417569321</c:v>
                </c:pt>
                <c:pt idx="319">
                  <c:v>4.6344877225144943E-17</c:v>
                </c:pt>
                <c:pt idx="320">
                  <c:v>1.7611053345555078E-17</c:v>
                </c:pt>
                <c:pt idx="321">
                  <c:v>6.6922002713109302E-18</c:v>
                </c:pt>
                <c:pt idx="322">
                  <c:v>2.5430361030981538E-18</c:v>
                </c:pt>
                <c:pt idx="323">
                  <c:v>9.663537191772985E-19</c:v>
                </c:pt>
                <c:pt idx="324">
                  <c:v>3.6721441328737335E-19</c:v>
                </c:pt>
                <c:pt idx="325">
                  <c:v>0.18182910498669883</c:v>
                </c:pt>
                <c:pt idx="326">
                  <c:v>2.3200815001590152</c:v>
                </c:pt>
                <c:pt idx="327">
                  <c:v>2.0149789285904757E-20</c:v>
                </c:pt>
                <c:pt idx="328">
                  <c:v>7.6569199286438065E-21</c:v>
                </c:pt>
                <c:pt idx="329">
                  <c:v>2.9096295728846469E-21</c:v>
                </c:pt>
                <c:pt idx="330">
                  <c:v>0.12398140891939918</c:v>
                </c:pt>
                <c:pt idx="331">
                  <c:v>4.2015051032454303E-22</c:v>
                </c:pt>
                <c:pt idx="332">
                  <c:v>1.5965719392332634E-22</c:v>
                </c:pt>
                <c:pt idx="333">
                  <c:v>6.0669733690864018E-23</c:v>
                </c:pt>
                <c:pt idx="334">
                  <c:v>2.3054498802528328E-23</c:v>
                </c:pt>
                <c:pt idx="335">
                  <c:v>8.7607095449607654E-24</c:v>
                </c:pt>
                <c:pt idx="336">
                  <c:v>3.3290696270850911E-24</c:v>
                </c:pt>
                <c:pt idx="337">
                  <c:v>0.2801029726006497</c:v>
                </c:pt>
                <c:pt idx="338">
                  <c:v>4.8071765415108705E-25</c:v>
                </c:pt>
                <c:pt idx="339">
                  <c:v>4.9332124124587073</c:v>
                </c:pt>
                <c:pt idx="340">
                  <c:v>6.9415629259416972E-26</c:v>
                </c:pt>
                <c:pt idx="341">
                  <c:v>2.6377939118578452E-26</c:v>
                </c:pt>
                <c:pt idx="342">
                  <c:v>1.0023616865059812E-26</c:v>
                </c:pt>
                <c:pt idx="343">
                  <c:v>3.8089744087227286E-27</c:v>
                </c:pt>
                <c:pt idx="344">
                  <c:v>1.3114338649530912</c:v>
                </c:pt>
                <c:pt idx="345">
                  <c:v>5.5001590461956216E-28</c:v>
                </c:pt>
                <c:pt idx="346">
                  <c:v>2.0900604375543359E-28</c:v>
                </c:pt>
                <c:pt idx="347">
                  <c:v>7.9422296627064755E-29</c:v>
                </c:pt>
                <c:pt idx="348">
                  <c:v>3.0180472718284611E-29</c:v>
                </c:pt>
                <c:pt idx="349">
                  <c:v>1.669412768405109</c:v>
                </c:pt>
                <c:pt idx="350">
                  <c:v>3.8673762219880019</c:v>
                </c:pt>
                <c:pt idx="351">
                  <c:v>0.81896853270523073</c:v>
                </c:pt>
                <c:pt idx="352">
                  <c:v>6.2930390161913102E-31</c:v>
                </c:pt>
                <c:pt idx="353">
                  <c:v>2.3913548261526975E-31</c:v>
                </c:pt>
                <c:pt idx="354">
                  <c:v>9.0871483393802508E-32</c:v>
                </c:pt>
                <c:pt idx="355">
                  <c:v>34.142090972749898</c:v>
                </c:pt>
                <c:pt idx="356">
                  <c:v>6.8731141539152008</c:v>
                </c:pt>
                <c:pt idx="357">
                  <c:v>2.6117833784877766</c:v>
                </c:pt>
                <c:pt idx="358">
                  <c:v>0.99247768382535495</c:v>
                </c:pt>
                <c:pt idx="359">
                  <c:v>0.37714151985363487</c:v>
                </c:pt>
                <c:pt idx="360">
                  <c:v>0.14331377754438127</c:v>
                </c:pt>
                <c:pt idx="361">
                  <c:v>0.71017898606851637</c:v>
                </c:pt>
                <c:pt idx="362">
                  <c:v>2.0694509477408654E-2</c:v>
                </c:pt>
                <c:pt idx="363">
                  <c:v>71.803020445721501</c:v>
                </c:pt>
                <c:pt idx="364">
                  <c:v>18.445632187477482</c:v>
                </c:pt>
                <c:pt idx="365">
                  <c:v>7.0093402312414437</c:v>
                </c:pt>
                <c:pt idx="366">
                  <c:v>4.999984069335512</c:v>
                </c:pt>
                <c:pt idx="367">
                  <c:v>3.3989113288406276</c:v>
                </c:pt>
                <c:pt idx="368">
                  <c:v>0.38461651716868056</c:v>
                </c:pt>
                <c:pt idx="369">
                  <c:v>0.14615427652409865</c:v>
                </c:pt>
                <c:pt idx="370">
                  <c:v>5.5538625079157473E-2</c:v>
                </c:pt>
                <c:pt idx="371">
                  <c:v>2.1104677530079843E-2</c:v>
                </c:pt>
                <c:pt idx="372">
                  <c:v>8.0197774614303406E-3</c:v>
                </c:pt>
                <c:pt idx="373">
                  <c:v>3.0475154353435292E-3</c:v>
                </c:pt>
                <c:pt idx="374">
                  <c:v>11.879081427601438</c:v>
                </c:pt>
                <c:pt idx="375">
                  <c:v>0.57238296624188956</c:v>
                </c:pt>
                <c:pt idx="376">
                  <c:v>10.719842099737425</c:v>
                </c:pt>
                <c:pt idx="377">
                  <c:v>2.1246517351358909</c:v>
                </c:pt>
                <c:pt idx="378">
                  <c:v>0.80736765935163846</c:v>
                </c:pt>
                <c:pt idx="379">
                  <c:v>0.30679971055362265</c:v>
                </c:pt>
                <c:pt idx="380">
                  <c:v>0.433663749777359</c:v>
                </c:pt>
                <c:pt idx="381">
                  <c:v>4.4301878203943101E-2</c:v>
                </c:pt>
                <c:pt idx="382">
                  <c:v>1.6834713717498378E-2</c:v>
                </c:pt>
                <c:pt idx="383">
                  <c:v>6.3971912126493833E-3</c:v>
                </c:pt>
                <c:pt idx="384">
                  <c:v>2.4309326608067659E-3</c:v>
                </c:pt>
                <c:pt idx="385">
                  <c:v>2.1106882867952921</c:v>
                </c:pt>
                <c:pt idx="386">
                  <c:v>4.7376958130828548</c:v>
                </c:pt>
                <c:pt idx="387">
                  <c:v>1.2480828101626273</c:v>
                </c:pt>
                <c:pt idx="388">
                  <c:v>4.0278583411434434</c:v>
                </c:pt>
                <c:pt idx="389">
                  <c:v>8.1308785980098178E-2</c:v>
                </c:pt>
                <c:pt idx="390">
                  <c:v>0.28360440910053314</c:v>
                </c:pt>
                <c:pt idx="391">
                  <c:v>1.1740988695526174E-2</c:v>
                </c:pt>
                <c:pt idx="392">
                  <c:v>4.4615757042999471E-3</c:v>
                </c:pt>
                <c:pt idx="393">
                  <c:v>1.6953987676339797E-3</c:v>
                </c:pt>
                <c:pt idx="394">
                  <c:v>6.4425153170091234E-4</c:v>
                </c:pt>
                <c:pt idx="395">
                  <c:v>2.4481558204634673E-4</c:v>
                </c:pt>
                <c:pt idx="396">
                  <c:v>9.3029921177611763E-5</c:v>
                </c:pt>
                <c:pt idx="397">
                  <c:v>3.3968655501218259</c:v>
                </c:pt>
                <c:pt idx="398">
                  <c:v>7.1917171490444076</c:v>
                </c:pt>
                <c:pt idx="399">
                  <c:v>5.1047378348579133E-6</c:v>
                </c:pt>
                <c:pt idx="400">
                  <c:v>1.1601702820113216</c:v>
                </c:pt>
                <c:pt idx="401">
                  <c:v>7.3712414335348254E-7</c:v>
                </c:pt>
                <c:pt idx="402">
                  <c:v>2.8010717447432337E-7</c:v>
                </c:pt>
                <c:pt idx="403">
                  <c:v>28.486190346954505</c:v>
                </c:pt>
                <c:pt idx="404">
                  <c:v>5.3975642316110628</c:v>
                </c:pt>
                <c:pt idx="405">
                  <c:v>2.0510744080122039</c:v>
                </c:pt>
                <c:pt idx="406">
                  <c:v>0.77940827504463739</c:v>
                </c:pt>
                <c:pt idx="407">
                  <c:v>0.2961751445169622</c:v>
                </c:pt>
                <c:pt idx="408">
                  <c:v>0.11254655491644565</c:v>
                </c:pt>
                <c:pt idx="409">
                  <c:v>1.3461167237295442</c:v>
                </c:pt>
                <c:pt idx="410">
                  <c:v>2.3249866975758824</c:v>
                </c:pt>
                <c:pt idx="411">
                  <c:v>4.0369803019517807</c:v>
                </c:pt>
                <c:pt idx="412">
                  <c:v>0.46884951008451681</c:v>
                </c:pt>
                <c:pt idx="413">
                  <c:v>8.9176451866257987E-4</c:v>
                </c:pt>
                <c:pt idx="414">
                  <c:v>1.0910626270956068</c:v>
                </c:pt>
                <c:pt idx="415">
                  <c:v>0.33983664213126158</c:v>
                </c:pt>
                <c:pt idx="416">
                  <c:v>4.8932902668053096E-5</c:v>
                </c:pt>
                <c:pt idx="417">
                  <c:v>1.8594503013860177E-5</c:v>
                </c:pt>
                <c:pt idx="418">
                  <c:v>7.0659111452668667E-6</c:v>
                </c:pt>
                <c:pt idx="419">
                  <c:v>2.6850462352014094E-6</c:v>
                </c:pt>
                <c:pt idx="420">
                  <c:v>1.0203175693765357E-6</c:v>
                </c:pt>
                <c:pt idx="421">
                  <c:v>1.0072345858699652</c:v>
                </c:pt>
                <c:pt idx="422">
                  <c:v>5.8847411519351764</c:v>
                </c:pt>
                <c:pt idx="423">
                  <c:v>55.506962653651037</c:v>
                </c:pt>
                <c:pt idx="424">
                  <c:v>17.846873152272828</c:v>
                </c:pt>
                <c:pt idx="425">
                  <c:v>5.9452619409598642</c:v>
                </c:pt>
                <c:pt idx="426">
                  <c:v>2.2591995375647485</c:v>
                </c:pt>
                <c:pt idx="427">
                  <c:v>6.7962956138744302</c:v>
                </c:pt>
                <c:pt idx="428">
                  <c:v>0.32622841322434964</c:v>
                </c:pt>
                <c:pt idx="429">
                  <c:v>0.12396679702525286</c:v>
                </c:pt>
                <c:pt idx="430">
                  <c:v>4.7107382869596086E-2</c:v>
                </c:pt>
                <c:pt idx="431">
                  <c:v>1.7900805490446509E-2</c:v>
                </c:pt>
                <c:pt idx="432">
                  <c:v>6.8023060863696755E-3</c:v>
                </c:pt>
                <c:pt idx="433">
                  <c:v>9.7520341181638273</c:v>
                </c:pt>
                <c:pt idx="434">
                  <c:v>2.251976785928552</c:v>
                </c:pt>
                <c:pt idx="435">
                  <c:v>3.7325613957127671E-4</c:v>
                </c:pt>
                <c:pt idx="436">
                  <c:v>1.4183733303708518E-4</c:v>
                </c:pt>
                <c:pt idx="437">
                  <c:v>5.3898186554092369E-5</c:v>
                </c:pt>
                <c:pt idx="438">
                  <c:v>2.04813108905551E-5</c:v>
                </c:pt>
                <c:pt idx="439">
                  <c:v>1.2596613464399637</c:v>
                </c:pt>
                <c:pt idx="440">
                  <c:v>5.6007234086390358</c:v>
                </c:pt>
                <c:pt idx="441">
                  <c:v>1.1238504911865391E-6</c:v>
                </c:pt>
                <c:pt idx="442">
                  <c:v>4.2706318665088487E-7</c:v>
                </c:pt>
                <c:pt idx="443">
                  <c:v>1.6228401092733626E-7</c:v>
                </c:pt>
                <c:pt idx="444">
                  <c:v>6.1667924152387774E-8</c:v>
                </c:pt>
                <c:pt idx="445">
                  <c:v>2.3433811177907348E-8</c:v>
                </c:pt>
                <c:pt idx="446">
                  <c:v>16.097038353738576</c:v>
                </c:pt>
                <c:pt idx="447">
                  <c:v>17.134662458609984</c:v>
                </c:pt>
                <c:pt idx="448">
                  <c:v>64.910841853097381</c:v>
                </c:pt>
                <c:pt idx="449">
                  <c:v>40.884471733500092</c:v>
                </c:pt>
                <c:pt idx="450">
                  <c:v>17.352602396357611</c:v>
                </c:pt>
                <c:pt idx="451">
                  <c:v>11.372580254561672</c:v>
                </c:pt>
                <c:pt idx="452">
                  <c:v>3.8126988489963889</c:v>
                </c:pt>
                <c:pt idx="453">
                  <c:v>1.000548967985877</c:v>
                </c:pt>
                <c:pt idx="454">
                  <c:v>0.38020860783463328</c:v>
                </c:pt>
                <c:pt idx="455">
                  <c:v>0.14447927097716062</c:v>
                </c:pt>
                <c:pt idx="456">
                  <c:v>5.4902122971321042E-2</c:v>
                </c:pt>
                <c:pt idx="457">
                  <c:v>0.3668128875542177</c:v>
                </c:pt>
                <c:pt idx="458">
                  <c:v>69.737924249658647</c:v>
                </c:pt>
                <c:pt idx="459">
                  <c:v>17.587065891724205</c:v>
                </c:pt>
                <c:pt idx="460">
                  <c:v>7.9731693758277427</c:v>
                </c:pt>
                <c:pt idx="461">
                  <c:v>2.5395723147649742</c:v>
                </c:pt>
                <c:pt idx="462">
                  <c:v>0.96503747961069042</c:v>
                </c:pt>
                <c:pt idx="463">
                  <c:v>0.36671424225206239</c:v>
                </c:pt>
                <c:pt idx="464">
                  <c:v>6.7477986332153073</c:v>
                </c:pt>
                <c:pt idx="465">
                  <c:v>1.1362646690290452</c:v>
                </c:pt>
                <c:pt idx="466">
                  <c:v>2.0122343900855169E-2</c:v>
                </c:pt>
                <c:pt idx="467">
                  <c:v>7.6464906823249627E-3</c:v>
                </c:pt>
                <c:pt idx="468">
                  <c:v>2.9056664592834857E-3</c:v>
                </c:pt>
                <c:pt idx="469">
                  <c:v>4.2862788561423253</c:v>
                </c:pt>
                <c:pt idx="470">
                  <c:v>12.51544582893764</c:v>
                </c:pt>
                <c:pt idx="471">
                  <c:v>22.638400977579735</c:v>
                </c:pt>
                <c:pt idx="472">
                  <c:v>6.0875278622565894</c:v>
                </c:pt>
                <c:pt idx="473">
                  <c:v>2.3132605876575041</c:v>
                </c:pt>
                <c:pt idx="474">
                  <c:v>0.87903902330985162</c:v>
                </c:pt>
                <c:pt idx="475">
                  <c:v>4.7284482064877258</c:v>
                </c:pt>
                <c:pt idx="476">
                  <c:v>0.12693323496594255</c:v>
                </c:pt>
                <c:pt idx="477">
                  <c:v>4.8234629287058184E-2</c:v>
                </c:pt>
                <c:pt idx="478">
                  <c:v>1.8329159129082111E-2</c:v>
                </c:pt>
                <c:pt idx="479">
                  <c:v>6.9650804690512026E-3</c:v>
                </c:pt>
                <c:pt idx="480">
                  <c:v>2.6467305782394567E-3</c:v>
                </c:pt>
                <c:pt idx="481">
                  <c:v>1.0057576197309937E-3</c:v>
                </c:pt>
                <c:pt idx="482">
                  <c:v>3.6824033533076599</c:v>
                </c:pt>
                <c:pt idx="483">
                  <c:v>20.855264677605593</c:v>
                </c:pt>
                <c:pt idx="484">
                  <c:v>7.1894592860125055</c:v>
                </c:pt>
                <c:pt idx="485">
                  <c:v>1.9246504120394541</c:v>
                </c:pt>
                <c:pt idx="486">
                  <c:v>0.73136715657499263</c:v>
                </c:pt>
                <c:pt idx="487">
                  <c:v>0.27791951949849719</c:v>
                </c:pt>
                <c:pt idx="488">
                  <c:v>0.10560941740942893</c:v>
                </c:pt>
                <c:pt idx="489">
                  <c:v>4.0131578615582988E-2</c:v>
                </c:pt>
                <c:pt idx="490">
                  <c:v>1.5249999873921536E-2</c:v>
                </c:pt>
                <c:pt idx="491">
                  <c:v>5.7949999520901831E-3</c:v>
                </c:pt>
                <c:pt idx="492">
                  <c:v>2.2020999817942695E-3</c:v>
                </c:pt>
                <c:pt idx="493">
                  <c:v>3.4811565537305764</c:v>
                </c:pt>
                <c:pt idx="494">
                  <c:v>2.3098332337478569</c:v>
                </c:pt>
                <c:pt idx="495">
                  <c:v>39.825553454733992</c:v>
                </c:pt>
                <c:pt idx="496">
                  <c:v>43.675273404445591</c:v>
                </c:pt>
                <c:pt idx="497">
                  <c:v>12.777807018470089</c:v>
                </c:pt>
                <c:pt idx="498">
                  <c:v>4.8555666670186337</c:v>
                </c:pt>
                <c:pt idx="499">
                  <c:v>2.0330594753805094</c:v>
                </c:pt>
                <c:pt idx="500">
                  <c:v>1.3537424725739666</c:v>
                </c:pt>
                <c:pt idx="501">
                  <c:v>0.26643465415264644</c:v>
                </c:pt>
                <c:pt idx="502">
                  <c:v>0.10124516857800565</c:v>
                </c:pt>
                <c:pt idx="503">
                  <c:v>3.8473164059642143E-2</c:v>
                </c:pt>
                <c:pt idx="504">
                  <c:v>1.4619802342664016E-2</c:v>
                </c:pt>
                <c:pt idx="505">
                  <c:v>6.6245364763690882</c:v>
                </c:pt>
                <c:pt idx="506">
                  <c:v>12.78197931422903</c:v>
                </c:pt>
                <c:pt idx="507">
                  <c:v>3.4717861849016147</c:v>
                </c:pt>
                <c:pt idx="508">
                  <c:v>0.60014486319736282</c:v>
                </c:pt>
                <c:pt idx="509">
                  <c:v>0.22805504801499787</c:v>
                </c:pt>
                <c:pt idx="510">
                  <c:v>38.487671199403692</c:v>
                </c:pt>
                <c:pt idx="511">
                  <c:v>9.8622736869344649</c:v>
                </c:pt>
                <c:pt idx="512">
                  <c:v>3.4231782328200588</c:v>
                </c:pt>
                <c:pt idx="513">
                  <c:v>1.3008077284716222</c:v>
                </c:pt>
                <c:pt idx="514">
                  <c:v>0.49430693681921639</c:v>
                </c:pt>
                <c:pt idx="515">
                  <c:v>0.18783663599130224</c:v>
                </c:pt>
                <c:pt idx="516">
                  <c:v>7.1377921676694864E-2</c:v>
                </c:pt>
                <c:pt idx="517">
                  <c:v>5.9262997253675316</c:v>
                </c:pt>
                <c:pt idx="518">
                  <c:v>7.1528532826251121</c:v>
                </c:pt>
                <c:pt idx="519">
                  <c:v>3.9166493182436002E-3</c:v>
                </c:pt>
                <c:pt idx="520">
                  <c:v>12.191616083010263</c:v>
                </c:pt>
                <c:pt idx="521">
                  <c:v>1.7821059733400482</c:v>
                </c:pt>
                <c:pt idx="522">
                  <c:v>0.67720026986921833</c:v>
                </c:pt>
                <c:pt idx="523">
                  <c:v>0.25733610255030298</c:v>
                </c:pt>
                <c:pt idx="524">
                  <c:v>9.7787718969115145E-2</c:v>
                </c:pt>
                <c:pt idx="525">
                  <c:v>3.7159333208263756E-2</c:v>
                </c:pt>
                <c:pt idx="526">
                  <c:v>0.54616651194953869</c:v>
                </c:pt>
                <c:pt idx="527">
                  <c:v>5.3658077152732861E-3</c:v>
                </c:pt>
                <c:pt idx="528">
                  <c:v>2.0390069318038484E-3</c:v>
                </c:pt>
                <c:pt idx="529">
                  <c:v>8.9289833210313994</c:v>
                </c:pt>
                <c:pt idx="530">
                  <c:v>26.528077406774219</c:v>
                </c:pt>
                <c:pt idx="531">
                  <c:v>5.8016968206201964</c:v>
                </c:pt>
                <c:pt idx="532">
                  <c:v>52.827723213641683</c:v>
                </c:pt>
                <c:pt idx="533">
                  <c:v>13.472890523375419</c:v>
                </c:pt>
                <c:pt idx="534">
                  <c:v>5.1196983988826599</c:v>
                </c:pt>
                <c:pt idx="535">
                  <c:v>1.9454853915754109</c:v>
                </c:pt>
                <c:pt idx="536">
                  <c:v>0.73928444879865618</c:v>
                </c:pt>
                <c:pt idx="537">
                  <c:v>0.28092809054348938</c:v>
                </c:pt>
                <c:pt idx="538">
                  <c:v>0.10675267440652596</c:v>
                </c:pt>
                <c:pt idx="539">
                  <c:v>4.0566016274479866E-2</c:v>
                </c:pt>
                <c:pt idx="540">
                  <c:v>1.5415086184302351E-2</c:v>
                </c:pt>
                <c:pt idx="541">
                  <c:v>5.8577327500348936E-3</c:v>
                </c:pt>
                <c:pt idx="542">
                  <c:v>9.9128022225093719</c:v>
                </c:pt>
                <c:pt idx="543">
                  <c:v>1.3666169901479408</c:v>
                </c:pt>
                <c:pt idx="544">
                  <c:v>13.395242415231639</c:v>
                </c:pt>
                <c:pt idx="545">
                  <c:v>13.073129945436234</c:v>
                </c:pt>
                <c:pt idx="546">
                  <c:v>3.2045132294103418</c:v>
                </c:pt>
                <c:pt idx="547">
                  <c:v>1.2177150271759296</c:v>
                </c:pt>
                <c:pt idx="548">
                  <c:v>0.46273171032685334</c:v>
                </c:pt>
                <c:pt idx="549">
                  <c:v>0.17583804992420426</c:v>
                </c:pt>
                <c:pt idx="550">
                  <c:v>6.681845897119762E-2</c:v>
                </c:pt>
                <c:pt idx="551">
                  <c:v>2.5391014409055102E-2</c:v>
                </c:pt>
                <c:pt idx="552">
                  <c:v>9.6485854754409378E-3</c:v>
                </c:pt>
                <c:pt idx="553">
                  <c:v>2.1118704424922665</c:v>
                </c:pt>
                <c:pt idx="554">
                  <c:v>5.4398162485832176</c:v>
                </c:pt>
                <c:pt idx="555">
                  <c:v>19.679565737150853</c:v>
                </c:pt>
                <c:pt idx="556">
                  <c:v>4.1886994818298371</c:v>
                </c:pt>
                <c:pt idx="557">
                  <c:v>1.5917058030953384</c:v>
                </c:pt>
                <c:pt idx="558">
                  <c:v>5.0866525214451519</c:v>
                </c:pt>
                <c:pt idx="559">
                  <c:v>0.22984231796696689</c:v>
                </c:pt>
                <c:pt idx="560">
                  <c:v>2.8658013546664738</c:v>
                </c:pt>
                <c:pt idx="561">
                  <c:v>3.3189230714430015E-2</c:v>
                </c:pt>
                <c:pt idx="562">
                  <c:v>1.2611907671483404E-2</c:v>
                </c:pt>
                <c:pt idx="563">
                  <c:v>4.7925249151636925E-3</c:v>
                </c:pt>
                <c:pt idx="564">
                  <c:v>1.8211594677622035E-3</c:v>
                </c:pt>
                <c:pt idx="565">
                  <c:v>6.9204059774963733E-4</c:v>
                </c:pt>
                <c:pt idx="566">
                  <c:v>15.270918952703797</c:v>
                </c:pt>
                <c:pt idx="567">
                  <c:v>23.597493307277333</c:v>
                </c:pt>
                <c:pt idx="568">
                  <c:v>6.1013658170380873</c:v>
                </c:pt>
                <c:pt idx="569">
                  <c:v>2.3185190104744731</c:v>
                </c:pt>
                <c:pt idx="570">
                  <c:v>2.9155050989739761</c:v>
                </c:pt>
                <c:pt idx="571">
                  <c:v>2.601784340943849</c:v>
                </c:pt>
                <c:pt idx="572">
                  <c:v>0.12722177514275529</c:v>
                </c:pt>
                <c:pt idx="573">
                  <c:v>4.8344274554247016E-2</c:v>
                </c:pt>
                <c:pt idx="574">
                  <c:v>1.8370824330613864E-2</c:v>
                </c:pt>
                <c:pt idx="575">
                  <c:v>6.9809132456332681E-3</c:v>
                </c:pt>
                <c:pt idx="576">
                  <c:v>2.6527470333406414E-3</c:v>
                </c:pt>
                <c:pt idx="577">
                  <c:v>4.1433921938423852</c:v>
                </c:pt>
                <c:pt idx="578">
                  <c:v>42.144772773305903</c:v>
                </c:pt>
                <c:pt idx="579">
                  <c:v>9.5073614317569088</c:v>
                </c:pt>
                <c:pt idx="580">
                  <c:v>3.6127973440676246</c:v>
                </c:pt>
                <c:pt idx="581">
                  <c:v>1.3728629907456975</c:v>
                </c:pt>
                <c:pt idx="582">
                  <c:v>3.3930020844306545</c:v>
                </c:pt>
                <c:pt idx="583">
                  <c:v>5.8258813979547002</c:v>
                </c:pt>
                <c:pt idx="584">
                  <c:v>7.5331738028197925E-2</c:v>
                </c:pt>
                <c:pt idx="585">
                  <c:v>2.8626060450715217E-2</c:v>
                </c:pt>
                <c:pt idx="586">
                  <c:v>1.0877902971271782E-2</c:v>
                </c:pt>
                <c:pt idx="587">
                  <c:v>4.1336031290832784E-3</c:v>
                </c:pt>
                <c:pt idx="588">
                  <c:v>1.5707691890516453E-3</c:v>
                </c:pt>
                <c:pt idx="589">
                  <c:v>2.9647639129038796</c:v>
                </c:pt>
                <c:pt idx="590">
                  <c:v>2.2681907089905763E-4</c:v>
                </c:pt>
                <c:pt idx="591">
                  <c:v>2.8214626589409</c:v>
                </c:pt>
                <c:pt idx="592">
                  <c:v>3.0925552156748934</c:v>
                </c:pt>
                <c:pt idx="593">
                  <c:v>1.2446016058373092E-5</c:v>
                </c:pt>
                <c:pt idx="594">
                  <c:v>0.80865862414940914</c:v>
                </c:pt>
                <c:pt idx="595">
                  <c:v>0.82816259724712438</c:v>
                </c:pt>
                <c:pt idx="596">
                  <c:v>6.8293779315504836E-7</c:v>
                </c:pt>
                <c:pt idx="597">
                  <c:v>2.5951636139891839E-7</c:v>
                </c:pt>
                <c:pt idx="598">
                  <c:v>9.8616217331589001E-8</c:v>
                </c:pt>
                <c:pt idx="599">
                  <c:v>3.7474162586003817E-8</c:v>
                </c:pt>
                <c:pt idx="600">
                  <c:v>1.4240181782681454E-8</c:v>
                </c:pt>
                <c:pt idx="601">
                  <c:v>1.2210298944836553</c:v>
                </c:pt>
                <c:pt idx="602">
                  <c:v>0.30654613294742156</c:v>
                </c:pt>
                <c:pt idx="603">
                  <c:v>7.8138725477929684E-10</c:v>
                </c:pt>
                <c:pt idx="604">
                  <c:v>2.9692715681613286E-10</c:v>
                </c:pt>
                <c:pt idx="605">
                  <c:v>1.1283231959013046E-10</c:v>
                </c:pt>
                <c:pt idx="606">
                  <c:v>6.3357406749662255</c:v>
                </c:pt>
                <c:pt idx="607">
                  <c:v>1.6292986948814841E-11</c:v>
                </c:pt>
                <c:pt idx="608">
                  <c:v>6.1913350405496393E-12</c:v>
                </c:pt>
                <c:pt idx="609">
                  <c:v>2.3527073154088631E-12</c:v>
                </c:pt>
                <c:pt idx="610">
                  <c:v>8.9402877985536781E-13</c:v>
                </c:pt>
                <c:pt idx="611">
                  <c:v>3.3973093634503982E-13</c:v>
                </c:pt>
                <c:pt idx="612">
                  <c:v>1.2909775581111512E-13</c:v>
                </c:pt>
                <c:pt idx="613">
                  <c:v>0.23163961123294841</c:v>
                </c:pt>
                <c:pt idx="614">
                  <c:v>0.20940173884091412</c:v>
                </c:pt>
                <c:pt idx="615">
                  <c:v>7.0838520568675088E-15</c:v>
                </c:pt>
                <c:pt idx="616">
                  <c:v>2.6918637816096534E-15</c:v>
                </c:pt>
                <c:pt idx="617">
                  <c:v>3.7452235415542421</c:v>
                </c:pt>
                <c:pt idx="618">
                  <c:v>6.7293900394178685</c:v>
                </c:pt>
                <c:pt idx="619">
                  <c:v>0.38418361756228581</c:v>
                </c:pt>
                <c:pt idx="620">
                  <c:v>5.6129020781304262E-17</c:v>
                </c:pt>
                <c:pt idx="621">
                  <c:v>2.1329027896895624E-17</c:v>
                </c:pt>
                <c:pt idx="622">
                  <c:v>8.1050306008203366E-18</c:v>
                </c:pt>
                <c:pt idx="623">
                  <c:v>3.0799116283117278E-18</c:v>
                </c:pt>
                <c:pt idx="624">
                  <c:v>1.1703664187584565E-18</c:v>
                </c:pt>
                <c:pt idx="625">
                  <c:v>4.4473923912821341E-19</c:v>
                </c:pt>
                <c:pt idx="626">
                  <c:v>2.4499649755914423</c:v>
                </c:pt>
                <c:pt idx="627">
                  <c:v>6.4220346130114022E-20</c:v>
                </c:pt>
                <c:pt idx="628">
                  <c:v>8.1955291038923459</c:v>
                </c:pt>
                <c:pt idx="629">
                  <c:v>9.2734179811884665E-21</c:v>
                </c:pt>
                <c:pt idx="630">
                  <c:v>3.0301003637670245</c:v>
                </c:pt>
                <c:pt idx="631">
                  <c:v>31.890772825561399</c:v>
                </c:pt>
                <c:pt idx="632">
                  <c:v>7.7327792919890044</c:v>
                </c:pt>
                <c:pt idx="633">
                  <c:v>2.9384561309558221</c:v>
                </c:pt>
                <c:pt idx="634">
                  <c:v>1.1166133297632124</c:v>
                </c:pt>
                <c:pt idx="635">
                  <c:v>0.42431306531002061</c:v>
                </c:pt>
                <c:pt idx="636">
                  <c:v>0.16123896481780783</c:v>
                </c:pt>
                <c:pt idx="637">
                  <c:v>6.1270806630766984E-2</c:v>
                </c:pt>
                <c:pt idx="638">
                  <c:v>0.13554025186683089</c:v>
                </c:pt>
                <c:pt idx="639">
                  <c:v>8.8475044774827521E-3</c:v>
                </c:pt>
                <c:pt idx="640">
                  <c:v>3.3620517014434467E-3</c:v>
                </c:pt>
                <c:pt idx="641">
                  <c:v>1.2775796465485097E-3</c:v>
                </c:pt>
                <c:pt idx="642">
                  <c:v>4.854802656884337E-4</c:v>
                </c:pt>
                <c:pt idx="643">
                  <c:v>1.8448250096160483E-4</c:v>
                </c:pt>
                <c:pt idx="644">
                  <c:v>7.0103350365409838E-5</c:v>
                </c:pt>
                <c:pt idx="645">
                  <c:v>2.6639273138855738E-5</c:v>
                </c:pt>
                <c:pt idx="646">
                  <c:v>1.0122923792765182E-5</c:v>
                </c:pt>
                <c:pt idx="647">
                  <c:v>3.8467110412507697E-6</c:v>
                </c:pt>
                <c:pt idx="648">
                  <c:v>1.4617501956752921E-6</c:v>
                </c:pt>
                <c:pt idx="649">
                  <c:v>5.5546507435661099E-7</c:v>
                </c:pt>
                <c:pt idx="650">
                  <c:v>2.110767282555122E-7</c:v>
                </c:pt>
                <c:pt idx="651">
                  <c:v>4.1345814683159361</c:v>
                </c:pt>
                <c:pt idx="652">
                  <c:v>3.0479479560095965E-8</c:v>
                </c:pt>
                <c:pt idx="653">
                  <c:v>1.1582202232836465E-8</c:v>
                </c:pt>
                <c:pt idx="654">
                  <c:v>4.4012368484778564E-9</c:v>
                </c:pt>
                <c:pt idx="655">
                  <c:v>0.30693627029587844</c:v>
                </c:pt>
                <c:pt idx="656">
                  <c:v>6.3553860092020237E-10</c:v>
                </c:pt>
                <c:pt idx="657">
                  <c:v>2.4150466834967693E-10</c:v>
                </c:pt>
                <c:pt idx="658">
                  <c:v>0.1224009365824852</c:v>
                </c:pt>
                <c:pt idx="659">
                  <c:v>3.487327410969334E-11</c:v>
                </c:pt>
                <c:pt idx="660">
                  <c:v>1.3251844161683472E-11</c:v>
                </c:pt>
                <c:pt idx="661">
                  <c:v>5.0357007814397199E-12</c:v>
                </c:pt>
                <c:pt idx="662">
                  <c:v>1.9135662969470934E-12</c:v>
                </c:pt>
                <c:pt idx="663">
                  <c:v>2.8557086227786304</c:v>
                </c:pt>
                <c:pt idx="664">
                  <c:v>6.9849305095558565</c:v>
                </c:pt>
                <c:pt idx="665">
                  <c:v>1.0500120984608088E-13</c:v>
                </c:pt>
                <c:pt idx="666">
                  <c:v>2.041880499124384</c:v>
                </c:pt>
                <c:pt idx="667">
                  <c:v>1.516217470177408E-14</c:v>
                </c:pt>
                <c:pt idx="668">
                  <c:v>5.7616263866741517E-15</c:v>
                </c:pt>
                <c:pt idx="669">
                  <c:v>2.1894180269361782E-15</c:v>
                </c:pt>
                <c:pt idx="670">
                  <c:v>8.319788502357476E-16</c:v>
                </c:pt>
                <c:pt idx="671">
                  <c:v>3.161519630895841E-16</c:v>
                </c:pt>
                <c:pt idx="672">
                  <c:v>1.2013774597404194E-16</c:v>
                </c:pt>
                <c:pt idx="673">
                  <c:v>4.4260145657010233</c:v>
                </c:pt>
                <c:pt idx="674">
                  <c:v>7.8951646296239151</c:v>
                </c:pt>
                <c:pt idx="675">
                  <c:v>0.1174318836250708</c:v>
                </c:pt>
                <c:pt idx="676">
                  <c:v>2.6046080415756934</c:v>
                </c:pt>
                <c:pt idx="677">
                  <c:v>2.8157056201216348</c:v>
                </c:pt>
                <c:pt idx="678">
                  <c:v>14.313258194977728</c:v>
                </c:pt>
                <c:pt idx="679">
                  <c:v>4.6851809366886066</c:v>
                </c:pt>
                <c:pt idx="680">
                  <c:v>0.94159511176979016</c:v>
                </c:pt>
                <c:pt idx="681">
                  <c:v>0.35780614247252029</c:v>
                </c:pt>
                <c:pt idx="682">
                  <c:v>0.13596633413955772</c:v>
                </c:pt>
                <c:pt idx="683">
                  <c:v>5.166720697303194E-2</c:v>
                </c:pt>
                <c:pt idx="684">
                  <c:v>1.9633538649752137E-2</c:v>
                </c:pt>
                <c:pt idx="685">
                  <c:v>7.2288149567333688</c:v>
                </c:pt>
                <c:pt idx="686">
                  <c:v>2.8350829810242094E-3</c:v>
                </c:pt>
                <c:pt idx="687">
                  <c:v>6.3071675084899566</c:v>
                </c:pt>
                <c:pt idx="688">
                  <c:v>4.0938598245989578E-4</c:v>
                </c:pt>
                <c:pt idx="689">
                  <c:v>1.5556667333476039E-4</c:v>
                </c:pt>
                <c:pt idx="690">
                  <c:v>5.9115335867208962E-5</c:v>
                </c:pt>
                <c:pt idx="691">
                  <c:v>2.2100524930072347</c:v>
                </c:pt>
                <c:pt idx="692">
                  <c:v>8.5362544992249738E-6</c:v>
                </c:pt>
                <c:pt idx="693">
                  <c:v>3.2437767097054906E-6</c:v>
                </c:pt>
                <c:pt idx="694">
                  <c:v>1.2326351496880864E-6</c:v>
                </c:pt>
                <c:pt idx="695">
                  <c:v>4.6840135688147276E-7</c:v>
                </c:pt>
                <c:pt idx="696">
                  <c:v>1.7799251561495967E-7</c:v>
                </c:pt>
                <c:pt idx="697">
                  <c:v>6.0509399121888796</c:v>
                </c:pt>
                <c:pt idx="698">
                  <c:v>32.706751883626211</c:v>
                </c:pt>
                <c:pt idx="699">
                  <c:v>7.0529694786296551</c:v>
                </c:pt>
                <c:pt idx="700">
                  <c:v>10.405039278127813</c:v>
                </c:pt>
                <c:pt idx="701">
                  <c:v>32.301212973275241</c:v>
                </c:pt>
                <c:pt idx="702">
                  <c:v>8.2773163106795735</c:v>
                </c:pt>
                <c:pt idx="703">
                  <c:v>3.1453801980582385</c:v>
                </c:pt>
                <c:pt idx="704">
                  <c:v>1.1952444752621307</c:v>
                </c:pt>
                <c:pt idx="705">
                  <c:v>0.45419290059960971</c:v>
                </c:pt>
                <c:pt idx="706">
                  <c:v>0.17259330222785169</c:v>
                </c:pt>
                <c:pt idx="707">
                  <c:v>6.5585454846583638E-2</c:v>
                </c:pt>
                <c:pt idx="708">
                  <c:v>2.4922472841701779E-2</c:v>
                </c:pt>
                <c:pt idx="709">
                  <c:v>9.4705396798466755E-3</c:v>
                </c:pt>
                <c:pt idx="710">
                  <c:v>30.029552277550447</c:v>
                </c:pt>
                <c:pt idx="711">
                  <c:v>18.62041028978043</c:v>
                </c:pt>
                <c:pt idx="712">
                  <c:v>5.1743084427700961</c:v>
                </c:pt>
                <c:pt idx="713">
                  <c:v>1.9662372082526363</c:v>
                </c:pt>
                <c:pt idx="714">
                  <c:v>0.74717013913600183</c:v>
                </c:pt>
                <c:pt idx="715">
                  <c:v>0.28392465287168067</c:v>
                </c:pt>
                <c:pt idx="716">
                  <c:v>0.10789136809123866</c:v>
                </c:pt>
                <c:pt idx="717">
                  <c:v>4.0998719874670686E-2</c:v>
                </c:pt>
                <c:pt idx="718">
                  <c:v>1.5579513552374861E-2</c:v>
                </c:pt>
                <c:pt idx="719">
                  <c:v>5.9202151499024467E-3</c:v>
                </c:pt>
                <c:pt idx="720">
                  <c:v>2.2496817569629297E-3</c:v>
                </c:pt>
                <c:pt idx="721">
                  <c:v>2.7356206835872023</c:v>
                </c:pt>
                <c:pt idx="722">
                  <c:v>3.2485404570544704E-4</c:v>
                </c:pt>
                <c:pt idx="723">
                  <c:v>1.2344453736806986E-4</c:v>
                </c:pt>
                <c:pt idx="724">
                  <c:v>4.6908924199866558E-5</c:v>
                </c:pt>
                <c:pt idx="725">
                  <c:v>1.7825391195949294E-5</c:v>
                </c:pt>
                <c:pt idx="726">
                  <c:v>6.7736486544607329E-6</c:v>
                </c:pt>
                <c:pt idx="727">
                  <c:v>2.5739864886950786E-6</c:v>
                </c:pt>
                <c:pt idx="728">
                  <c:v>0.31669070014957901</c:v>
                </c:pt>
                <c:pt idx="729">
                  <c:v>3.7168364896756934E-7</c:v>
                </c:pt>
                <c:pt idx="730">
                  <c:v>1.4123978660767632E-7</c:v>
                </c:pt>
                <c:pt idx="731">
                  <c:v>5.3671118910917015E-8</c:v>
                </c:pt>
                <c:pt idx="732">
                  <c:v>2.0395025186148463E-8</c:v>
                </c:pt>
                <c:pt idx="733">
                  <c:v>7.7501095707364163E-9</c:v>
                </c:pt>
                <c:pt idx="734">
                  <c:v>4.5426658660754073</c:v>
                </c:pt>
                <c:pt idx="735">
                  <c:v>0.40095955704759362</c:v>
                </c:pt>
                <c:pt idx="736">
                  <c:v>4.252640123654486E-10</c:v>
                </c:pt>
                <c:pt idx="737">
                  <c:v>1.6160032469887047E-10</c:v>
                </c:pt>
                <c:pt idx="738">
                  <c:v>0.28118715237185782</c:v>
                </c:pt>
                <c:pt idx="739">
                  <c:v>4.8380004224011692</c:v>
                </c:pt>
                <c:pt idx="740">
                  <c:v>8.8673330168764192E-12</c:v>
                </c:pt>
                <c:pt idx="741">
                  <c:v>3.3695865464130395E-12</c:v>
                </c:pt>
                <c:pt idx="742">
                  <c:v>1.2804428876369549E-12</c:v>
                </c:pt>
                <c:pt idx="743">
                  <c:v>4.8656829730204284E-13</c:v>
                </c:pt>
                <c:pt idx="744">
                  <c:v>4.9086154226507643</c:v>
                </c:pt>
                <c:pt idx="745">
                  <c:v>44.416974205727378</c:v>
                </c:pt>
                <c:pt idx="746">
                  <c:v>23.785291788532412</c:v>
                </c:pt>
                <c:pt idx="747">
                  <c:v>6.3734631066856293</c:v>
                </c:pt>
                <c:pt idx="748">
                  <c:v>20.690034974473068</c:v>
                </c:pt>
                <c:pt idx="749">
                  <c:v>4.0776473403131011</c:v>
                </c:pt>
                <c:pt idx="750">
                  <c:v>1.5495059893189782</c:v>
                </c:pt>
                <c:pt idx="751">
                  <c:v>6.7947723252275454</c:v>
                </c:pt>
                <c:pt idx="752">
                  <c:v>0.22374866485766051</c:v>
                </c:pt>
                <c:pt idx="753">
                  <c:v>8.5024492645910985E-2</c:v>
                </c:pt>
                <c:pt idx="754">
                  <c:v>3.2309307205446183E-2</c:v>
                </c:pt>
                <c:pt idx="755">
                  <c:v>1.2277536738069547E-2</c:v>
                </c:pt>
                <c:pt idx="756">
                  <c:v>4.6654639604664285E-3</c:v>
                </c:pt>
                <c:pt idx="757">
                  <c:v>2.1643048141667762</c:v>
                </c:pt>
                <c:pt idx="758">
                  <c:v>6.7369299589135206E-4</c:v>
                </c:pt>
                <c:pt idx="759">
                  <c:v>2.5600333843871383E-4</c:v>
                </c:pt>
                <c:pt idx="760">
                  <c:v>0.22567331046405201</c:v>
                </c:pt>
                <c:pt idx="761">
                  <c:v>3.6966882070550273E-5</c:v>
                </c:pt>
                <c:pt idx="762">
                  <c:v>1.4047415186809106E-5</c:v>
                </c:pt>
                <c:pt idx="763">
                  <c:v>2.3313274621620934</c:v>
                </c:pt>
                <c:pt idx="764">
                  <c:v>2.0284467529752349E-6</c:v>
                </c:pt>
                <c:pt idx="765">
                  <c:v>7.7080976613058914E-7</c:v>
                </c:pt>
                <c:pt idx="766">
                  <c:v>2.9290771112962389E-7</c:v>
                </c:pt>
                <c:pt idx="767">
                  <c:v>1.1130493022925709E-7</c:v>
                </c:pt>
                <c:pt idx="768">
                  <c:v>4.2295873487117696E-8</c:v>
                </c:pt>
                <c:pt idx="769">
                  <c:v>1.6072431925104727E-8</c:v>
                </c:pt>
                <c:pt idx="770">
                  <c:v>13.694860800899413</c:v>
                </c:pt>
                <c:pt idx="771">
                  <c:v>19.509390866554682</c:v>
                </c:pt>
                <c:pt idx="772">
                  <c:v>4.9010546144605529</c:v>
                </c:pt>
                <c:pt idx="773">
                  <c:v>1.8624007534950102</c:v>
                </c:pt>
                <c:pt idx="774">
                  <c:v>0.7077122863281039</c:v>
                </c:pt>
                <c:pt idx="775">
                  <c:v>0.26893066880467947</c:v>
                </c:pt>
                <c:pt idx="776">
                  <c:v>0.10219365414577818</c:v>
                </c:pt>
                <c:pt idx="777">
                  <c:v>3.8833588575395712E-2</c:v>
                </c:pt>
                <c:pt idx="778">
                  <c:v>1.4756763658650371E-2</c:v>
                </c:pt>
                <c:pt idx="779">
                  <c:v>5.6075701902871412E-3</c:v>
                </c:pt>
                <c:pt idx="780">
                  <c:v>2.1308766723091136E-3</c:v>
                </c:pt>
                <c:pt idx="781">
                  <c:v>2.3328464456797158</c:v>
                </c:pt>
                <c:pt idx="782">
                  <c:v>3.0769859148143601E-4</c:v>
                </c:pt>
                <c:pt idx="783">
                  <c:v>1.1692546476294571E-4</c:v>
                </c:pt>
                <c:pt idx="784">
                  <c:v>4.4431676609919373E-5</c:v>
                </c:pt>
                <c:pt idx="785">
                  <c:v>6.1158401848908133</c:v>
                </c:pt>
                <c:pt idx="786">
                  <c:v>78.578760105206484</c:v>
                </c:pt>
                <c:pt idx="787">
                  <c:v>21.060280235156466</c:v>
                </c:pt>
                <c:pt idx="788">
                  <c:v>8.2747352341760703</c:v>
                </c:pt>
                <c:pt idx="789">
                  <c:v>3.0411044659565944</c:v>
                </c:pt>
                <c:pt idx="790">
                  <c:v>1.1556196970635058</c:v>
                </c:pt>
                <c:pt idx="791">
                  <c:v>0.43913548488413229</c:v>
                </c:pt>
                <c:pt idx="792">
                  <c:v>0.16687148425597026</c:v>
                </c:pt>
                <c:pt idx="793">
                  <c:v>1.3076406097564621</c:v>
                </c:pt>
                <c:pt idx="794">
                  <c:v>2.3371461174912063</c:v>
                </c:pt>
                <c:pt idx="795">
                  <c:v>9.1565720840935966E-3</c:v>
                </c:pt>
                <c:pt idx="796">
                  <c:v>5.1234754958262565</c:v>
                </c:pt>
                <c:pt idx="797">
                  <c:v>1.3222090089431155E-3</c:v>
                </c:pt>
                <c:pt idx="798">
                  <c:v>5.0243942339838388E-4</c:v>
                </c:pt>
                <c:pt idx="799">
                  <c:v>1.9092698089138592E-4</c:v>
                </c:pt>
                <c:pt idx="800">
                  <c:v>7.2552252738726641E-5</c:v>
                </c:pt>
                <c:pt idx="801">
                  <c:v>0.32965776587135759</c:v>
                </c:pt>
                <c:pt idx="802">
                  <c:v>1.0476545295472126E-5</c:v>
                </c:pt>
                <c:pt idx="803">
                  <c:v>3.9810872122794087E-6</c:v>
                </c:pt>
                <c:pt idx="804">
                  <c:v>1.5128131406661751E-6</c:v>
                </c:pt>
                <c:pt idx="805">
                  <c:v>5.8569932075763695</c:v>
                </c:pt>
                <c:pt idx="806">
                  <c:v>7.0009638446019462</c:v>
                </c:pt>
                <c:pt idx="807">
                  <c:v>8.3011082654634357E-8</c:v>
                </c:pt>
                <c:pt idx="808">
                  <c:v>8.3949066187422847</c:v>
                </c:pt>
                <c:pt idx="809">
                  <c:v>0.59130485740330319</c:v>
                </c:pt>
                <c:pt idx="810">
                  <c:v>4.2413365934123215</c:v>
                </c:pt>
                <c:pt idx="811">
                  <c:v>2.2434841980727462</c:v>
                </c:pt>
                <c:pt idx="812">
                  <c:v>1.7642581636768188E-2</c:v>
                </c:pt>
                <c:pt idx="813">
                  <c:v>6.7041810219719122E-3</c:v>
                </c:pt>
                <c:pt idx="814">
                  <c:v>2.5475887883493272E-3</c:v>
                </c:pt>
                <c:pt idx="815">
                  <c:v>9.680837395727442E-4</c:v>
                </c:pt>
                <c:pt idx="816">
                  <c:v>3.678718210376428E-4</c:v>
                </c:pt>
                <c:pt idx="817">
                  <c:v>1.3979129199430425E-4</c:v>
                </c:pt>
                <c:pt idx="818">
                  <c:v>5.3120690957835625E-5</c:v>
                </c:pt>
                <c:pt idx="819">
                  <c:v>2.0185862563977537E-5</c:v>
                </c:pt>
                <c:pt idx="820">
                  <c:v>7.6706277743114634E-6</c:v>
                </c:pt>
                <c:pt idx="821">
                  <c:v>2.9148385542383567E-6</c:v>
                </c:pt>
                <c:pt idx="822">
                  <c:v>1.1076386506105757E-6</c:v>
                </c:pt>
                <c:pt idx="823">
                  <c:v>2.1113694912696555</c:v>
                </c:pt>
                <c:pt idx="824">
                  <c:v>5.2981381835556807</c:v>
                </c:pt>
                <c:pt idx="825">
                  <c:v>6.0778348036303523E-8</c:v>
                </c:pt>
                <c:pt idx="826">
                  <c:v>2.3095772253795334E-8</c:v>
                </c:pt>
                <c:pt idx="827">
                  <c:v>8.7763934564422257E-9</c:v>
                </c:pt>
                <c:pt idx="828">
                  <c:v>3.3350295134480464E-9</c:v>
                </c:pt>
                <c:pt idx="829">
                  <c:v>0.19050421080161986</c:v>
                </c:pt>
                <c:pt idx="830">
                  <c:v>4.8157826174189804E-10</c:v>
                </c:pt>
                <c:pt idx="831">
                  <c:v>1.8299973946192123E-10</c:v>
                </c:pt>
                <c:pt idx="832">
                  <c:v>7.1771812586841195</c:v>
                </c:pt>
                <c:pt idx="833">
                  <c:v>2.6425162378301423E-11</c:v>
                </c:pt>
                <c:pt idx="834">
                  <c:v>1.0041561703754541E-11</c:v>
                </c:pt>
                <c:pt idx="835">
                  <c:v>2.3094914534792275</c:v>
                </c:pt>
                <c:pt idx="836">
                  <c:v>1.4500015100221558E-12</c:v>
                </c:pt>
                <c:pt idx="837">
                  <c:v>5.5100057380841917E-13</c:v>
                </c:pt>
                <c:pt idx="838">
                  <c:v>2.0938021804719931E-13</c:v>
                </c:pt>
                <c:pt idx="839">
                  <c:v>7.9564482857935729E-14</c:v>
                </c:pt>
                <c:pt idx="840">
                  <c:v>3.023450348601558E-14</c:v>
                </c:pt>
                <c:pt idx="841">
                  <c:v>6.1045926288268859</c:v>
                </c:pt>
                <c:pt idx="842">
                  <c:v>4.3658623033806491E-15</c:v>
                </c:pt>
                <c:pt idx="843">
                  <c:v>26.965557305075606</c:v>
                </c:pt>
                <c:pt idx="844">
                  <c:v>13.800277217662003</c:v>
                </c:pt>
                <c:pt idx="845">
                  <c:v>17.629607958055868</c:v>
                </c:pt>
                <c:pt idx="846">
                  <c:v>4.3761688692815186</c:v>
                </c:pt>
                <c:pt idx="847">
                  <c:v>8.2788099138882245</c:v>
                </c:pt>
                <c:pt idx="848">
                  <c:v>0.63191878472425134</c:v>
                </c:pt>
                <c:pt idx="849">
                  <c:v>0.2401291381952155</c:v>
                </c:pt>
                <c:pt idx="850">
                  <c:v>9.1249072514181892E-2</c:v>
                </c:pt>
                <c:pt idx="851">
                  <c:v>3.467464755538912E-2</c:v>
                </c:pt>
                <c:pt idx="852">
                  <c:v>1.3176366071047866E-2</c:v>
                </c:pt>
                <c:pt idx="853">
                  <c:v>0.63244591102677106</c:v>
                </c:pt>
                <c:pt idx="854">
                  <c:v>0.27211703275296589</c:v>
                </c:pt>
                <c:pt idx="855">
                  <c:v>1.2447005762490335</c:v>
                </c:pt>
                <c:pt idx="856">
                  <c:v>1.2823476675420471</c:v>
                </c:pt>
                <c:pt idx="857">
                  <c:v>3.6632270398328521</c:v>
                </c:pt>
                <c:pt idx="858">
                  <c:v>38.62151649870259</c:v>
                </c:pt>
                <c:pt idx="859">
                  <c:v>9.2642668273113102</c:v>
                </c:pt>
                <c:pt idx="860">
                  <c:v>6.4981735865142536</c:v>
                </c:pt>
                <c:pt idx="861">
                  <c:v>1.3377601298637531</c:v>
                </c:pt>
                <c:pt idx="862">
                  <c:v>0.50834884934822633</c:v>
                </c:pt>
                <c:pt idx="863">
                  <c:v>0.19317256275232597</c:v>
                </c:pt>
                <c:pt idx="864">
                  <c:v>7.3405573845883879E-2</c:v>
                </c:pt>
                <c:pt idx="865">
                  <c:v>2.3371182549519829</c:v>
                </c:pt>
                <c:pt idx="866">
                  <c:v>2.5122403318238189</c:v>
                </c:pt>
                <c:pt idx="867">
                  <c:v>2.2136624863438552</c:v>
                </c:pt>
                <c:pt idx="868">
                  <c:v>2.5031562205027811</c:v>
                </c:pt>
                <c:pt idx="869">
                  <c:v>5.8163029758150151E-4</c:v>
                </c:pt>
                <c:pt idx="870">
                  <c:v>2.2101951308097057E-4</c:v>
                </c:pt>
                <c:pt idx="871">
                  <c:v>4.7923487665820925</c:v>
                </c:pt>
                <c:pt idx="872">
                  <c:v>3.1915217688892149E-5</c:v>
                </c:pt>
                <c:pt idx="873">
                  <c:v>1.2127782721779014E-5</c:v>
                </c:pt>
                <c:pt idx="874">
                  <c:v>4.6085574342760249E-6</c:v>
                </c:pt>
                <c:pt idx="875">
                  <c:v>1.75125182502489E-6</c:v>
                </c:pt>
                <c:pt idx="876">
                  <c:v>6.6547569350945818E-7</c:v>
                </c:pt>
                <c:pt idx="877">
                  <c:v>6.6106705999179951</c:v>
                </c:pt>
                <c:pt idx="878">
                  <c:v>0.34623269439342097</c:v>
                </c:pt>
                <c:pt idx="879">
                  <c:v>1.4795191908798537</c:v>
                </c:pt>
                <c:pt idx="880">
                  <c:v>1.3876073256615371E-8</c:v>
                </c:pt>
                <c:pt idx="881">
                  <c:v>5.2729078375138409E-9</c:v>
                </c:pt>
                <c:pt idx="882">
                  <c:v>2.0037049782552596E-9</c:v>
                </c:pt>
                <c:pt idx="883">
                  <c:v>1.307664783301355</c:v>
                </c:pt>
                <c:pt idx="884">
                  <c:v>2.9966855096176941</c:v>
                </c:pt>
                <c:pt idx="885">
                  <c:v>1.0994729956682258E-10</c:v>
                </c:pt>
                <c:pt idx="886">
                  <c:v>4.1779973835392578E-11</c:v>
                </c:pt>
                <c:pt idx="887">
                  <c:v>1.5876390057449181E-11</c:v>
                </c:pt>
                <c:pt idx="888">
                  <c:v>6.0330282218306873E-12</c:v>
                </c:pt>
                <c:pt idx="889">
                  <c:v>2.2925507242956613E-12</c:v>
                </c:pt>
                <c:pt idx="890">
                  <c:v>8.7116927523235122E-13</c:v>
                </c:pt>
                <c:pt idx="891">
                  <c:v>63.879878300059637</c:v>
                </c:pt>
                <c:pt idx="892">
                  <c:v>105.58507771028454</c:v>
                </c:pt>
                <c:pt idx="893">
                  <c:v>46.943880825849106</c:v>
                </c:pt>
                <c:pt idx="894">
                  <c:v>20.804704367216882</c:v>
                </c:pt>
                <c:pt idx="895">
                  <c:v>6.2170844551080107</c:v>
                </c:pt>
                <c:pt idx="896">
                  <c:v>2.3624920929410442</c:v>
                </c:pt>
                <c:pt idx="897">
                  <c:v>0.89774699531759694</c:v>
                </c:pt>
                <c:pt idx="898">
                  <c:v>0.34114385822068682</c:v>
                </c:pt>
                <c:pt idx="899">
                  <c:v>0.12963466612386101</c:v>
                </c:pt>
                <c:pt idx="900">
                  <c:v>4.9261173127067188E-2</c:v>
                </c:pt>
                <c:pt idx="901">
                  <c:v>1.871924578828553E-2</c:v>
                </c:pt>
                <c:pt idx="902">
                  <c:v>2.3204027950773392</c:v>
                </c:pt>
                <c:pt idx="903">
                  <c:v>2.7030590918284306E-3</c:v>
                </c:pt>
                <c:pt idx="904">
                  <c:v>1.0271624548948035E-3</c:v>
                </c:pt>
                <c:pt idx="905">
                  <c:v>2.9562767012255575</c:v>
                </c:pt>
                <c:pt idx="906">
                  <c:v>1.4832225848680961E-4</c:v>
                </c:pt>
                <c:pt idx="907">
                  <c:v>0.15340780716144678</c:v>
                </c:pt>
                <c:pt idx="908">
                  <c:v>2.141773412549531E-5</c:v>
                </c:pt>
                <c:pt idx="909">
                  <c:v>8.1387389676882161E-6</c:v>
                </c:pt>
                <c:pt idx="910">
                  <c:v>3.0927208077215228E-6</c:v>
                </c:pt>
                <c:pt idx="911">
                  <c:v>1.1752339069341784E-6</c:v>
                </c:pt>
                <c:pt idx="912">
                  <c:v>4.4658888463498789E-7</c:v>
                </c:pt>
                <c:pt idx="913">
                  <c:v>1.6970377616129541E-7</c:v>
                </c:pt>
                <c:pt idx="914">
                  <c:v>6.6188761147514468</c:v>
                </c:pt>
                <c:pt idx="915">
                  <c:v>2.8007919945413762</c:v>
                </c:pt>
                <c:pt idx="916">
                  <c:v>9.3119856055225999E-9</c:v>
                </c:pt>
                <c:pt idx="917">
                  <c:v>0.23467625930513408</c:v>
                </c:pt>
                <c:pt idx="918">
                  <c:v>2.3162986439182833</c:v>
                </c:pt>
                <c:pt idx="919">
                  <c:v>5.1096727414623619E-10</c:v>
                </c:pt>
                <c:pt idx="920">
                  <c:v>1.9416756417556979E-10</c:v>
                </c:pt>
                <c:pt idx="921">
                  <c:v>7.3783674386716505E-11</c:v>
                </c:pt>
                <c:pt idx="922">
                  <c:v>2.8037796266952275E-11</c:v>
                </c:pt>
                <c:pt idx="923">
                  <c:v>1.0654362581441865E-11</c:v>
                </c:pt>
                <c:pt idx="924">
                  <c:v>4.0486577809479082E-12</c:v>
                </c:pt>
                <c:pt idx="925">
                  <c:v>6.9273158242089874</c:v>
                </c:pt>
                <c:pt idx="926">
                  <c:v>5.8462618356887808E-13</c:v>
                </c:pt>
                <c:pt idx="927">
                  <c:v>3.5832424552832234</c:v>
                </c:pt>
                <c:pt idx="928">
                  <c:v>0.6389729020979017</c:v>
                </c:pt>
                <c:pt idx="929">
                  <c:v>4.1422538598052547</c:v>
                </c:pt>
                <c:pt idx="930">
                  <c:v>1.2190251019020759E-14</c:v>
                </c:pt>
                <c:pt idx="931">
                  <c:v>0.81324637409184397</c:v>
                </c:pt>
                <c:pt idx="932">
                  <c:v>1.7602722471465977E-15</c:v>
                </c:pt>
                <c:pt idx="933">
                  <c:v>6.6890345391570719E-16</c:v>
                </c:pt>
                <c:pt idx="934">
                  <c:v>2.541833124879687E-16</c:v>
                </c:pt>
                <c:pt idx="935">
                  <c:v>9.6589658745428127E-17</c:v>
                </c:pt>
                <c:pt idx="936">
                  <c:v>3.6704070323262692E-17</c:v>
                </c:pt>
                <c:pt idx="937">
                  <c:v>8.9293320865168084</c:v>
                </c:pt>
                <c:pt idx="938">
                  <c:v>2.1768479691712863</c:v>
                </c:pt>
                <c:pt idx="939">
                  <c:v>2.0140257467780706E-18</c:v>
                </c:pt>
                <c:pt idx="940">
                  <c:v>0.76001046753066814</c:v>
                </c:pt>
                <c:pt idx="941">
                  <c:v>2.9082531783475348E-19</c:v>
                </c:pt>
                <c:pt idx="942">
                  <c:v>6.6188468322956977</c:v>
                </c:pt>
                <c:pt idx="943">
                  <c:v>4.19951758953384E-20</c:v>
                </c:pt>
                <c:pt idx="944">
                  <c:v>1.5958166840228593E-20</c:v>
                </c:pt>
                <c:pt idx="945">
                  <c:v>6.064103399286865E-21</c:v>
                </c:pt>
                <c:pt idx="946">
                  <c:v>2.3043592917290087E-21</c:v>
                </c:pt>
                <c:pt idx="947">
                  <c:v>8.7565653085702336E-22</c:v>
                </c:pt>
                <c:pt idx="948">
                  <c:v>2.176408321600765</c:v>
                </c:pt>
                <c:pt idx="949">
                  <c:v>1.2644480305575415E-22</c:v>
                </c:pt>
                <c:pt idx="950">
                  <c:v>4.8049025161186579E-23</c:v>
                </c:pt>
                <c:pt idx="951">
                  <c:v>0.23025282729923507</c:v>
                </c:pt>
                <c:pt idx="952">
                  <c:v>6.9382792332753434E-24</c:v>
                </c:pt>
                <c:pt idx="953">
                  <c:v>2.6365461086446301E-24</c:v>
                </c:pt>
                <c:pt idx="954">
                  <c:v>4.8245691103236936</c:v>
                </c:pt>
                <c:pt idx="955">
                  <c:v>1.230955209045816</c:v>
                </c:pt>
                <c:pt idx="956">
                  <c:v>1.4467255807354815E-25</c:v>
                </c:pt>
                <c:pt idx="957">
                  <c:v>5.4975572067948285E-26</c:v>
                </c:pt>
                <c:pt idx="958">
                  <c:v>2.0890717385820353E-26</c:v>
                </c:pt>
                <c:pt idx="959">
                  <c:v>7.9384726066117346E-27</c:v>
                </c:pt>
                <c:pt idx="960">
                  <c:v>3.0166195905124587E-27</c:v>
                </c:pt>
                <c:pt idx="961">
                  <c:v>7.3944711246294377</c:v>
                </c:pt>
                <c:pt idx="962">
                  <c:v>4.1038818428619042</c:v>
                </c:pt>
                <c:pt idx="963">
                  <c:v>6.3109861471959787</c:v>
                </c:pt>
                <c:pt idx="964">
                  <c:v>6.2900621064827868E-29</c:v>
                </c:pt>
                <c:pt idx="965">
                  <c:v>1.0839536277731769</c:v>
                </c:pt>
                <c:pt idx="966">
                  <c:v>9.0828496817611435E-30</c:v>
                </c:pt>
                <c:pt idx="967">
                  <c:v>0.84351678549190201</c:v>
                </c:pt>
                <c:pt idx="968">
                  <c:v>1.3115634940463087E-30</c:v>
                </c:pt>
                <c:pt idx="969">
                  <c:v>4.9839412773759734E-31</c:v>
                </c:pt>
                <c:pt idx="970">
                  <c:v>1.89389768540287E-31</c:v>
                </c:pt>
                <c:pt idx="971">
                  <c:v>7.1968112045309063E-32</c:v>
                </c:pt>
                <c:pt idx="972">
                  <c:v>2.7347882577217439E-32</c:v>
                </c:pt>
                <c:pt idx="973">
                  <c:v>1.0392195379342628E-32</c:v>
                </c:pt>
                <c:pt idx="974">
                  <c:v>2.9732795922298716</c:v>
                </c:pt>
                <c:pt idx="975">
                  <c:v>2.3159813618224385</c:v>
                </c:pt>
                <c:pt idx="976">
                  <c:v>0.12555445294589959</c:v>
                </c:pt>
                <c:pt idx="977">
                  <c:v>10.818358114212188</c:v>
                </c:pt>
                <c:pt idx="978">
                  <c:v>1.3961278687579324</c:v>
                </c:pt>
                <c:pt idx="979">
                  <c:v>6.4797032022009571</c:v>
                </c:pt>
                <c:pt idx="980">
                  <c:v>0.12032756085956593</c:v>
                </c:pt>
                <c:pt idx="981">
                  <c:v>4.5724473126635051E-2</c:v>
                </c:pt>
                <c:pt idx="982">
                  <c:v>1.7375299788121322E-2</c:v>
                </c:pt>
                <c:pt idx="983">
                  <c:v>6.6026139194861038E-3</c:v>
                </c:pt>
                <c:pt idx="984">
                  <c:v>2.5089932894047191E-3</c:v>
                </c:pt>
                <c:pt idx="985">
                  <c:v>0.3263517304575243</c:v>
                </c:pt>
                <c:pt idx="986">
                  <c:v>3.6229863099004141E-4</c:v>
                </c:pt>
                <c:pt idx="987">
                  <c:v>1.3767347977621577E-4</c:v>
                </c:pt>
                <c:pt idx="988">
                  <c:v>5.2315922314961983E-5</c:v>
                </c:pt>
                <c:pt idx="989">
                  <c:v>1.9880050479685552E-5</c:v>
                </c:pt>
                <c:pt idx="990">
                  <c:v>7.5544191822805089E-6</c:v>
                </c:pt>
                <c:pt idx="991">
                  <c:v>7.5820624842391675</c:v>
                </c:pt>
                <c:pt idx="992">
                  <c:v>1.0908581299213053E-6</c:v>
                </c:pt>
                <c:pt idx="993">
                  <c:v>4.1452608937009606E-7</c:v>
                </c:pt>
                <c:pt idx="994">
                  <c:v>1.5751991396063653E-7</c:v>
                </c:pt>
                <c:pt idx="995">
                  <c:v>5.9857567305041879E-8</c:v>
                </c:pt>
                <c:pt idx="996">
                  <c:v>2.2745875575915913E-8</c:v>
                </c:pt>
                <c:pt idx="997">
                  <c:v>6.4980559220835925</c:v>
                </c:pt>
                <c:pt idx="998">
                  <c:v>6.1431365712814383</c:v>
                </c:pt>
                <c:pt idx="999">
                  <c:v>1.248111684601658E-9</c:v>
                </c:pt>
                <c:pt idx="1000">
                  <c:v>2.260826856859274</c:v>
                </c:pt>
                <c:pt idx="1001">
                  <c:v>2.1317592924416546</c:v>
                </c:pt>
                <c:pt idx="1002">
                  <c:v>2.2049827420763846</c:v>
                </c:pt>
                <c:pt idx="1003">
                  <c:v>2.602482605583562E-11</c:v>
                </c:pt>
                <c:pt idx="1004">
                  <c:v>9.8894339012175344E-12</c:v>
                </c:pt>
                <c:pt idx="1005">
                  <c:v>3.7579848824626636E-12</c:v>
                </c:pt>
                <c:pt idx="1006">
                  <c:v>1.4280342553358125E-12</c:v>
                </c:pt>
                <c:pt idx="1007">
                  <c:v>5.4265301702760866E-13</c:v>
                </c:pt>
                <c:pt idx="1008">
                  <c:v>0.61838109600621283</c:v>
                </c:pt>
                <c:pt idx="1009">
                  <c:v>2.3163033114173208</c:v>
                </c:pt>
                <c:pt idx="1010">
                  <c:v>6.086699806313379</c:v>
                </c:pt>
                <c:pt idx="1011">
                  <c:v>63.984631593856008</c:v>
                </c:pt>
                <c:pt idx="1012">
                  <c:v>34.993527290367005</c:v>
                </c:pt>
                <c:pt idx="1013">
                  <c:v>10.617611720683437</c:v>
                </c:pt>
                <c:pt idx="1014">
                  <c:v>4.0346924538597051</c:v>
                </c:pt>
                <c:pt idx="1015">
                  <c:v>1.533183132466688</c:v>
                </c:pt>
                <c:pt idx="1016">
                  <c:v>0.58260959033734139</c:v>
                </c:pt>
                <c:pt idx="1017">
                  <c:v>0.22139164432818972</c:v>
                </c:pt>
                <c:pt idx="1018">
                  <c:v>8.4128824844712111E-2</c:v>
                </c:pt>
                <c:pt idx="1019">
                  <c:v>3.19689534409906E-2</c:v>
                </c:pt>
                <c:pt idx="1020">
                  <c:v>1.2148202307576426E-2</c:v>
                </c:pt>
                <c:pt idx="1021">
                  <c:v>4.616316876879043E-3</c:v>
                </c:pt>
                <c:pt idx="1022">
                  <c:v>1.7542004132140359E-3</c:v>
                </c:pt>
                <c:pt idx="1023">
                  <c:v>2.2068783240660892</c:v>
                </c:pt>
                <c:pt idx="1024">
                  <c:v>2.5330653966810682E-4</c:v>
                </c:pt>
                <c:pt idx="1025">
                  <c:v>2.8496793739374584</c:v>
                </c:pt>
                <c:pt idx="1026">
                  <c:v>3.6577464328074626E-5</c:v>
                </c:pt>
                <c:pt idx="1027">
                  <c:v>1.389943644466836E-5</c:v>
                </c:pt>
                <c:pt idx="1028">
                  <c:v>5.2817858489739764E-6</c:v>
                </c:pt>
                <c:pt idx="1029">
                  <c:v>2.0070786226101106E-6</c:v>
                </c:pt>
                <c:pt idx="1030">
                  <c:v>7.6268987659184207E-7</c:v>
                </c:pt>
                <c:pt idx="1031">
                  <c:v>2.8982215310490001E-7</c:v>
                </c:pt>
                <c:pt idx="1032">
                  <c:v>1.1013241817986198E-7</c:v>
                </c:pt>
                <c:pt idx="1033">
                  <c:v>4.1850318908347554E-8</c:v>
                </c:pt>
                <c:pt idx="1034">
                  <c:v>2.3346716523474829</c:v>
                </c:pt>
                <c:pt idx="1035">
                  <c:v>6.0431860503653877E-9</c:v>
                </c:pt>
                <c:pt idx="1036">
                  <c:v>2.9652296529917841</c:v>
                </c:pt>
                <c:pt idx="1037">
                  <c:v>8.7263606567276175E-10</c:v>
                </c:pt>
                <c:pt idx="1038">
                  <c:v>3.3160170495564949E-10</c:v>
                </c:pt>
                <c:pt idx="1039">
                  <c:v>2.2847110569055689</c:v>
                </c:pt>
                <c:pt idx="1040">
                  <c:v>4.7883286195595784E-11</c:v>
                </c:pt>
                <c:pt idx="1041">
                  <c:v>1.81956487543264E-11</c:v>
                </c:pt>
                <c:pt idx="1042">
                  <c:v>6.9143465266440331E-12</c:v>
                </c:pt>
                <c:pt idx="1043">
                  <c:v>2.6274516801247331E-12</c:v>
                </c:pt>
                <c:pt idx="1044">
                  <c:v>9.9843163844739842E-13</c:v>
                </c:pt>
                <c:pt idx="1045">
                  <c:v>3.794040226100114E-13</c:v>
                </c:pt>
                <c:pt idx="1046">
                  <c:v>1.4417352859180434E-13</c:v>
                </c:pt>
                <c:pt idx="1047">
                  <c:v>66.64953156886024</c:v>
                </c:pt>
                <c:pt idx="1048">
                  <c:v>36.199626899919899</c:v>
                </c:pt>
                <c:pt idx="1049">
                  <c:v>13.08605463377693</c:v>
                </c:pt>
                <c:pt idx="1050">
                  <c:v>4.1360060550651472</c:v>
                </c:pt>
                <c:pt idx="1051">
                  <c:v>3.8332978779093523</c:v>
                </c:pt>
                <c:pt idx="1052">
                  <c:v>0.59723927435140722</c:v>
                </c:pt>
                <c:pt idx="1053">
                  <c:v>0.22695092425353477</c:v>
                </c:pt>
                <c:pt idx="1054">
                  <c:v>8.6241351216343229E-2</c:v>
                </c:pt>
                <c:pt idx="1055">
                  <c:v>3.2771713462210424E-2</c:v>
                </c:pt>
                <c:pt idx="1056">
                  <c:v>2.1217312277322966</c:v>
                </c:pt>
                <c:pt idx="1057">
                  <c:v>3.476994754794879</c:v>
                </c:pt>
                <c:pt idx="1058">
                  <c:v>6.6207043161050825</c:v>
                </c:pt>
                <c:pt idx="1059">
                  <c:v>6.8333479521739591E-4</c:v>
                </c:pt>
                <c:pt idx="1060">
                  <c:v>4.7510151104087672</c:v>
                </c:pt>
                <c:pt idx="1061">
                  <c:v>9.8673544429391958E-5</c:v>
                </c:pt>
                <c:pt idx="1062">
                  <c:v>3.7495946883168952E-5</c:v>
                </c:pt>
                <c:pt idx="1063">
                  <c:v>2.1146278292284051</c:v>
                </c:pt>
                <c:pt idx="1064">
                  <c:v>5.4144147299295955E-6</c:v>
                </c:pt>
                <c:pt idx="1065">
                  <c:v>2.0574775973732465E-6</c:v>
                </c:pt>
                <c:pt idx="1066">
                  <c:v>7.8184148700183373E-7</c:v>
                </c:pt>
                <c:pt idx="1067">
                  <c:v>2.9709976506069687E-7</c:v>
                </c:pt>
                <c:pt idx="1068">
                  <c:v>1.1289791072306481E-7</c:v>
                </c:pt>
                <c:pt idx="1069">
                  <c:v>4.2901206074764628E-8</c:v>
                </c:pt>
                <c:pt idx="1070">
                  <c:v>1.6302458308410559E-8</c:v>
                </c:pt>
                <c:pt idx="1071">
                  <c:v>6.6188808851761465</c:v>
                </c:pt>
                <c:pt idx="1072">
                  <c:v>2.7992571516862199</c:v>
                </c:pt>
                <c:pt idx="1073">
                  <c:v>8.9454849229910433E-10</c:v>
                </c:pt>
                <c:pt idx="1074">
                  <c:v>0.57439382530299599</c:v>
                </c:pt>
                <c:pt idx="1075">
                  <c:v>2.2045976372439959</c:v>
                </c:pt>
                <c:pt idx="1076">
                  <c:v>11.85970166921302</c:v>
                </c:pt>
                <c:pt idx="1077">
                  <c:v>1.8652552650385851E-11</c:v>
                </c:pt>
                <c:pt idx="1078">
                  <c:v>7.0879700071466241E-12</c:v>
                </c:pt>
                <c:pt idx="1079">
                  <c:v>2.6934286027157169E-12</c:v>
                </c:pt>
                <c:pt idx="1080">
                  <c:v>1.0235028690319725E-12</c:v>
                </c:pt>
                <c:pt idx="1081">
                  <c:v>3.889310902321496E-13</c:v>
                </c:pt>
                <c:pt idx="1082">
                  <c:v>1.4779381428821686E-13</c:v>
                </c:pt>
                <c:pt idx="1083">
                  <c:v>5.616164942952241E-14</c:v>
                </c:pt>
                <c:pt idx="1084">
                  <c:v>7.6359810710856122</c:v>
                </c:pt>
                <c:pt idx="1085">
                  <c:v>8.1097421776230362E-15</c:v>
                </c:pt>
                <c:pt idx="1086">
                  <c:v>3.0817020274967546E-15</c:v>
                </c:pt>
                <c:pt idx="1087">
                  <c:v>2.1099234733822394</c:v>
                </c:pt>
                <c:pt idx="1088">
                  <c:v>4.4499777277053141E-16</c:v>
                </c:pt>
                <c:pt idx="1089">
                  <c:v>1.6909915365280191E-16</c:v>
                </c:pt>
                <c:pt idx="1090">
                  <c:v>6.4257678388064719E-17</c:v>
                </c:pt>
                <c:pt idx="1091">
                  <c:v>2.4417917787464593E-17</c:v>
                </c:pt>
                <c:pt idx="1092">
                  <c:v>9.2788087592365461E-18</c:v>
                </c:pt>
                <c:pt idx="1093">
                  <c:v>4.9312721236669628</c:v>
                </c:pt>
                <c:pt idx="1094">
                  <c:v>1.3398599848337573E-18</c:v>
                </c:pt>
                <c:pt idx="1095">
                  <c:v>5.0914679423682775E-19</c:v>
                </c:pt>
                <c:pt idx="1096">
                  <c:v>1.9347578180999454E-19</c:v>
                </c:pt>
                <c:pt idx="1097">
                  <c:v>7.3520797087797928E-20</c:v>
                </c:pt>
                <c:pt idx="1098">
                  <c:v>2.7937902893363212E-20</c:v>
                </c:pt>
                <c:pt idx="1099">
                  <c:v>1.0616403099478017E-20</c:v>
                </c:pt>
                <c:pt idx="1100">
                  <c:v>4.0342331778016467E-21</c:v>
                </c:pt>
                <c:pt idx="1101">
                  <c:v>1.533008607564626E-21</c:v>
                </c:pt>
                <c:pt idx="1102">
                  <c:v>5.8254327087455784E-22</c:v>
                </c:pt>
                <c:pt idx="1103">
                  <c:v>2.2136644293233196E-22</c:v>
                </c:pt>
                <c:pt idx="1104">
                  <c:v>8.4119248314286168E-23</c:v>
                </c:pt>
                <c:pt idx="1105">
                  <c:v>7.5060053570657352</c:v>
                </c:pt>
                <c:pt idx="1106">
                  <c:v>0.71881793951209683</c:v>
                </c:pt>
                <c:pt idx="1107">
                  <c:v>4.6157913935015102E-24</c:v>
                </c:pt>
                <c:pt idx="1108">
                  <c:v>1.7540007295305739E-24</c:v>
                </c:pt>
                <c:pt idx="1109">
                  <c:v>6.6652027722161821E-25</c:v>
                </c:pt>
                <c:pt idx="1110">
                  <c:v>2.5327770534421494E-25</c:v>
                </c:pt>
                <c:pt idx="1111">
                  <c:v>0.22579326175256892</c:v>
                </c:pt>
                <c:pt idx="1112">
                  <c:v>3.6573300651704635E-26</c:v>
                </c:pt>
                <c:pt idx="1113">
                  <c:v>1.3897854247647765E-26</c:v>
                </c:pt>
                <c:pt idx="1114">
                  <c:v>5.2811846141061497E-27</c:v>
                </c:pt>
                <c:pt idx="1115">
                  <c:v>2.0068501533603372E-27</c:v>
                </c:pt>
                <c:pt idx="1116">
                  <c:v>1.2010723450925977</c:v>
                </c:pt>
                <c:pt idx="1117">
                  <c:v>2.8978916214523273E-28</c:v>
                </c:pt>
                <c:pt idx="1118">
                  <c:v>2.1152551826180819</c:v>
                </c:pt>
                <c:pt idx="1119">
                  <c:v>4.1845555013771598E-29</c:v>
                </c:pt>
                <c:pt idx="1120">
                  <c:v>1.3613092328450263</c:v>
                </c:pt>
                <c:pt idx="1121">
                  <c:v>6.042498143988618E-30</c:v>
                </c:pt>
                <c:pt idx="1122">
                  <c:v>2.2961492947156752E-30</c:v>
                </c:pt>
                <c:pt idx="1123">
                  <c:v>8.7253673199195657E-31</c:v>
                </c:pt>
                <c:pt idx="1124">
                  <c:v>3.3156395815694347E-31</c:v>
                </c:pt>
                <c:pt idx="1125">
                  <c:v>1.2599430409963853E-31</c:v>
                </c:pt>
                <c:pt idx="1126">
                  <c:v>4.7877835557862643E-32</c:v>
                </c:pt>
                <c:pt idx="1127">
                  <c:v>1.8193577511987805E-32</c:v>
                </c:pt>
                <c:pt idx="1128">
                  <c:v>6.9135594545553677E-33</c:v>
                </c:pt>
                <c:pt idx="1129">
                  <c:v>2.1237528918028152</c:v>
                </c:pt>
                <c:pt idx="1130">
                  <c:v>1.5572943225321774</c:v>
                </c:pt>
                <c:pt idx="1131">
                  <c:v>3.7936083439036208E-34</c:v>
                </c:pt>
                <c:pt idx="1132">
                  <c:v>0.15989992958092739</c:v>
                </c:pt>
                <c:pt idx="1133">
                  <c:v>5.4779704485968285E-35</c:v>
                </c:pt>
                <c:pt idx="1134">
                  <c:v>2.0816287704667944E-35</c:v>
                </c:pt>
                <c:pt idx="1135">
                  <c:v>7.9101893277738179E-36</c:v>
                </c:pt>
                <c:pt idx="1136">
                  <c:v>3.005871944554051E-36</c:v>
                </c:pt>
                <c:pt idx="1137">
                  <c:v>1.1422313389305394E-36</c:v>
                </c:pt>
                <c:pt idx="1138">
                  <c:v>4.3404790879360497E-37</c:v>
                </c:pt>
                <c:pt idx="1139">
                  <c:v>1.6493820534156986E-37</c:v>
                </c:pt>
                <c:pt idx="1140">
                  <c:v>6.2676518029796548E-38</c:v>
                </c:pt>
                <c:pt idx="1141">
                  <c:v>3.4085504199741234</c:v>
                </c:pt>
                <c:pt idx="1142">
                  <c:v>10.420516819798642</c:v>
                </c:pt>
                <c:pt idx="1143">
                  <c:v>4.2864538956732305E-2</c:v>
                </c:pt>
                <c:pt idx="1144">
                  <c:v>4.4935518896094937</c:v>
                </c:pt>
                <c:pt idx="1145">
                  <c:v>6.1896394253521444E-3</c:v>
                </c:pt>
                <c:pt idx="1146">
                  <c:v>1.0906477731398616</c:v>
                </c:pt>
                <c:pt idx="1147">
                  <c:v>8.937839330208497E-4</c:v>
                </c:pt>
                <c:pt idx="1148">
                  <c:v>3.3963789454792282E-4</c:v>
                </c:pt>
                <c:pt idx="1149">
                  <c:v>1.2906239992821068E-4</c:v>
                </c:pt>
                <c:pt idx="1150">
                  <c:v>4.9043711972720063E-5</c:v>
                </c:pt>
                <c:pt idx="1151">
                  <c:v>1.8636610549633623E-5</c:v>
                </c:pt>
                <c:pt idx="1152">
                  <c:v>7.0819120088607772E-6</c:v>
                </c:pt>
                <c:pt idx="1153">
                  <c:v>6.3268127176412383</c:v>
                </c:pt>
                <c:pt idx="1154">
                  <c:v>2.8020602126184166</c:v>
                </c:pt>
                <c:pt idx="1155">
                  <c:v>3.8859867575020859E-7</c:v>
                </c:pt>
                <c:pt idx="1156">
                  <c:v>1.4766749678507928E-7</c:v>
                </c:pt>
                <c:pt idx="1157">
                  <c:v>5.6113648778330127E-8</c:v>
                </c:pt>
                <c:pt idx="1158">
                  <c:v>2.132318653576545E-8</c:v>
                </c:pt>
                <c:pt idx="1159">
                  <c:v>8.1028108835908715E-9</c:v>
                </c:pt>
                <c:pt idx="1160">
                  <c:v>2.3453699425255512</c:v>
                </c:pt>
                <c:pt idx="1161">
                  <c:v>1.1700458915905217E-9</c:v>
                </c:pt>
                <c:pt idx="1162">
                  <c:v>4.4461743880439835E-10</c:v>
                </c:pt>
                <c:pt idx="1163">
                  <c:v>1.6895462674567136E-10</c:v>
                </c:pt>
                <c:pt idx="1164">
                  <c:v>6.4202758163355115E-11</c:v>
                </c:pt>
                <c:pt idx="1165">
                  <c:v>1.2937610693264872</c:v>
                </c:pt>
                <c:pt idx="1166">
                  <c:v>9.2708782787884803E-12</c:v>
                </c:pt>
                <c:pt idx="1167">
                  <c:v>3.6780229077404711</c:v>
                </c:pt>
                <c:pt idx="1168">
                  <c:v>1.3387148234570563E-12</c:v>
                </c:pt>
                <c:pt idx="1169">
                  <c:v>5.0871163291368134E-13</c:v>
                </c:pt>
                <c:pt idx="1170">
                  <c:v>1.933104205071989E-13</c:v>
                </c:pt>
                <c:pt idx="1171">
                  <c:v>7.345795979273558E-14</c:v>
                </c:pt>
                <c:pt idx="1172">
                  <c:v>2.7914024721239524E-14</c:v>
                </c:pt>
                <c:pt idx="1173">
                  <c:v>0.22942203767521047</c:v>
                </c:pt>
                <c:pt idx="1174">
                  <c:v>4.0307851697469873E-15</c:v>
                </c:pt>
                <c:pt idx="1175">
                  <c:v>1.5316983645038549E-15</c:v>
                </c:pt>
                <c:pt idx="1176">
                  <c:v>1.27944179554294</c:v>
                </c:pt>
                <c:pt idx="1177">
                  <c:v>6.6817424135720023</c:v>
                </c:pt>
                <c:pt idx="1178">
                  <c:v>0.29467969501312813</c:v>
                </c:pt>
                <c:pt idx="1179">
                  <c:v>3.1937994009681096E-17</c:v>
                </c:pt>
                <c:pt idx="1180">
                  <c:v>1.2136437723678815E-17</c:v>
                </c:pt>
                <c:pt idx="1181">
                  <c:v>4.6118463349979504E-18</c:v>
                </c:pt>
                <c:pt idx="1182">
                  <c:v>6.6093544060427272</c:v>
                </c:pt>
                <c:pt idx="1183">
                  <c:v>0.21046207579286449</c:v>
                </c:pt>
                <c:pt idx="1184">
                  <c:v>2.5306123209400749E-19</c:v>
                </c:pt>
                <c:pt idx="1185">
                  <c:v>9.6163268195722854E-20</c:v>
                </c:pt>
                <c:pt idx="1186">
                  <c:v>3.6542041914374687E-20</c:v>
                </c:pt>
                <c:pt idx="1187">
                  <c:v>1.388597592746238E-20</c:v>
                </c:pt>
                <c:pt idx="1188">
                  <c:v>5.2766708524357052E-21</c:v>
                </c:pt>
                <c:pt idx="1189">
                  <c:v>1.3441486569700711</c:v>
                </c:pt>
                <c:pt idx="1190">
                  <c:v>9.9380895686587252</c:v>
                </c:pt>
                <c:pt idx="1191">
                  <c:v>2.8954148301485201E-22</c:v>
                </c:pt>
                <c:pt idx="1192">
                  <c:v>1.1002576354564379E-22</c:v>
                </c:pt>
                <c:pt idx="1193">
                  <c:v>4.1809790147344638E-23</c:v>
                </c:pt>
                <c:pt idx="1194">
                  <c:v>2.8048249678094472</c:v>
                </c:pt>
                <c:pt idx="1195">
                  <c:v>6.0373336972765654E-24</c:v>
                </c:pt>
                <c:pt idx="1196">
                  <c:v>2.2941868049650952E-24</c:v>
                </c:pt>
                <c:pt idx="1197">
                  <c:v>8.7179098588673604E-25</c:v>
                </c:pt>
                <c:pt idx="1198">
                  <c:v>3.3128057463695971E-25</c:v>
                </c:pt>
                <c:pt idx="1199">
                  <c:v>1.2588661836204468E-25</c:v>
                </c:pt>
                <c:pt idx="1200">
                  <c:v>4.7836914977576989E-26</c:v>
                </c:pt>
                <c:pt idx="1201">
                  <c:v>0.35035995959649074</c:v>
                </c:pt>
                <c:pt idx="1202">
                  <c:v>6.1373217881430957</c:v>
                </c:pt>
                <c:pt idx="1203">
                  <c:v>7.0501039468533255</c:v>
                </c:pt>
                <c:pt idx="1204">
                  <c:v>2.2098829272765443</c:v>
                </c:pt>
                <c:pt idx="1205">
                  <c:v>3.790365994850028E-28</c:v>
                </c:pt>
                <c:pt idx="1206">
                  <c:v>1.4403390780430107E-28</c:v>
                </c:pt>
                <c:pt idx="1207">
                  <c:v>5.473288496563441E-29</c:v>
                </c:pt>
                <c:pt idx="1208">
                  <c:v>2.0798496286941079E-29</c:v>
                </c:pt>
                <c:pt idx="1209">
                  <c:v>7.9034285890376108E-30</c:v>
                </c:pt>
                <c:pt idx="1210">
                  <c:v>3.0033028638342914E-30</c:v>
                </c:pt>
                <c:pt idx="1211">
                  <c:v>1.1412550882570309E-30</c:v>
                </c:pt>
                <c:pt idx="1212">
                  <c:v>4.3367693353767172E-31</c:v>
                </c:pt>
                <c:pt idx="1213">
                  <c:v>1.6479723474431529E-31</c:v>
                </c:pt>
                <c:pt idx="1214">
                  <c:v>6.2622949202839805E-32</c:v>
                </c:pt>
                <c:pt idx="1215">
                  <c:v>2.3796720697079129E-32</c:v>
                </c:pt>
                <c:pt idx="1216">
                  <c:v>9.0427538648900702E-33</c:v>
                </c:pt>
                <c:pt idx="1217">
                  <c:v>3.4362464686582264E-33</c:v>
                </c:pt>
                <c:pt idx="1218">
                  <c:v>1.305773658090126E-33</c:v>
                </c:pt>
                <c:pt idx="1219">
                  <c:v>4.9619399007424792E-34</c:v>
                </c:pt>
                <c:pt idx="1220">
                  <c:v>1.885537162282142E-34</c:v>
                </c:pt>
                <c:pt idx="1221">
                  <c:v>7.1650412166721412E-35</c:v>
                </c:pt>
                <c:pt idx="1222">
                  <c:v>2.7227156623354136E-35</c:v>
                </c:pt>
                <c:pt idx="1223">
                  <c:v>1.0346319516874571E-35</c:v>
                </c:pt>
                <c:pt idx="1224">
                  <c:v>3.9316014164123359E-36</c:v>
                </c:pt>
                <c:pt idx="1225">
                  <c:v>1.4940085382366879E-36</c:v>
                </c:pt>
                <c:pt idx="1226">
                  <c:v>5.6772324452994146E-37</c:v>
                </c:pt>
                <c:pt idx="1227">
                  <c:v>2.1573483292137774E-37</c:v>
                </c:pt>
                <c:pt idx="1228">
                  <c:v>8.1979236510123531E-38</c:v>
                </c:pt>
                <c:pt idx="1229">
                  <c:v>3.1152109873846946E-38</c:v>
                </c:pt>
                <c:pt idx="1230">
                  <c:v>1.2763594709067103</c:v>
                </c:pt>
                <c:pt idx="1231">
                  <c:v>4.4983646657834992E-39</c:v>
                </c:pt>
                <c:pt idx="1232">
                  <c:v>1.7093785729977297E-39</c:v>
                </c:pt>
                <c:pt idx="1233">
                  <c:v>6.4956385773913738E-40</c:v>
                </c:pt>
                <c:pt idx="1234">
                  <c:v>2.4683426594087222E-40</c:v>
                </c:pt>
                <c:pt idx="1235">
                  <c:v>9.3797021057531441E-41</c:v>
                </c:pt>
                <c:pt idx="1236">
                  <c:v>3.5642868001861941E-41</c:v>
                </c:pt>
                <c:pt idx="1237">
                  <c:v>1.354428984070754E-41</c:v>
                </c:pt>
                <c:pt idx="1238">
                  <c:v>5.1468301394688649E-42</c:v>
                </c:pt>
                <c:pt idx="1239">
                  <c:v>1.9557954529981684E-42</c:v>
                </c:pt>
                <c:pt idx="1240">
                  <c:v>7.4320227213930411E-43</c:v>
                </c:pt>
                <c:pt idx="1241">
                  <c:v>2.8241686341293556E-43</c:v>
                </c:pt>
                <c:pt idx="1242">
                  <c:v>1.0731840809691551E-43</c:v>
                </c:pt>
                <c:pt idx="1243">
                  <c:v>4.078099507682789E-44</c:v>
                </c:pt>
                <c:pt idx="1244">
                  <c:v>1.5496778129194597E-44</c:v>
                </c:pt>
                <c:pt idx="1245">
                  <c:v>5.8887756890939476E-45</c:v>
                </c:pt>
                <c:pt idx="1246">
                  <c:v>2.2377347618556997E-45</c:v>
                </c:pt>
                <c:pt idx="1247">
                  <c:v>8.5033920950516585E-46</c:v>
                </c:pt>
                <c:pt idx="1248">
                  <c:v>2.3089578908808441</c:v>
                </c:pt>
                <c:pt idx="1249">
                  <c:v>1.6100223414898207</c:v>
                </c:pt>
                <c:pt idx="1250">
                  <c:v>15.739537340490539</c:v>
                </c:pt>
                <c:pt idx="1251">
                  <c:v>37.389238261493034</c:v>
                </c:pt>
                <c:pt idx="1252">
                  <c:v>27.517717654239579</c:v>
                </c:pt>
                <c:pt idx="1253">
                  <c:v>7.8834098883916992</c:v>
                </c:pt>
                <c:pt idx="1254">
                  <c:v>2.9483862251937114</c:v>
                </c:pt>
                <c:pt idx="1255">
                  <c:v>1.1203867655736104</c:v>
                </c:pt>
                <c:pt idx="1256">
                  <c:v>0.42574697091797198</c:v>
                </c:pt>
                <c:pt idx="1257">
                  <c:v>0.16178384894882936</c:v>
                </c:pt>
                <c:pt idx="1258">
                  <c:v>6.1477862600555155E-2</c:v>
                </c:pt>
                <c:pt idx="1259">
                  <c:v>2.3361587788210958E-2</c:v>
                </c:pt>
                <c:pt idx="1260">
                  <c:v>8.8774033595201644E-3</c:v>
                </c:pt>
                <c:pt idx="1261">
                  <c:v>3.3734132766176633E-3</c:v>
                </c:pt>
                <c:pt idx="1262">
                  <c:v>2.2074480284411431</c:v>
                </c:pt>
                <c:pt idx="1263">
                  <c:v>7.1407302968233974</c:v>
                </c:pt>
                <c:pt idx="1264">
                  <c:v>1.8510593331456441E-4</c:v>
                </c:pt>
                <c:pt idx="1265">
                  <c:v>2.3130920382186035</c:v>
                </c:pt>
                <c:pt idx="1266">
                  <c:v>0.45078298443105147</c:v>
                </c:pt>
                <c:pt idx="1267">
                  <c:v>1.0157132772836778E-5</c:v>
                </c:pt>
                <c:pt idx="1268">
                  <c:v>3.8597104536779755E-6</c:v>
                </c:pt>
                <c:pt idx="1269">
                  <c:v>1.4666899723976311E-6</c:v>
                </c:pt>
                <c:pt idx="1270">
                  <c:v>5.5734218951109988E-7</c:v>
                </c:pt>
                <c:pt idx="1271">
                  <c:v>2.1179003201421795E-7</c:v>
                </c:pt>
                <c:pt idx="1272">
                  <c:v>8.0480212165402828E-8</c:v>
                </c:pt>
                <c:pt idx="1273">
                  <c:v>5.2163052368480596</c:v>
                </c:pt>
                <c:pt idx="1274">
                  <c:v>1.1621342636684172E-8</c:v>
                </c:pt>
                <c:pt idx="1275">
                  <c:v>2.5704767608029937</c:v>
                </c:pt>
                <c:pt idx="1276">
                  <c:v>1.678121876737194E-9</c:v>
                </c:pt>
                <c:pt idx="1277">
                  <c:v>6.3768631316013372E-10</c:v>
                </c:pt>
                <c:pt idx="1278">
                  <c:v>2.4232079900085081E-10</c:v>
                </c:pt>
                <c:pt idx="1279">
                  <c:v>9.2081903620323292E-11</c:v>
                </c:pt>
                <c:pt idx="1280">
                  <c:v>3.4991123375722846E-11</c:v>
                </c:pt>
                <c:pt idx="1281">
                  <c:v>1.3296626882774684E-11</c:v>
                </c:pt>
                <c:pt idx="1282">
                  <c:v>5.0527182154543802E-12</c:v>
                </c:pt>
                <c:pt idx="1283">
                  <c:v>1.9200329218726643E-12</c:v>
                </c:pt>
                <c:pt idx="1284">
                  <c:v>7.296125103116125E-13</c:v>
                </c:pt>
                <c:pt idx="1285">
                  <c:v>2.7725275391841275E-13</c:v>
                </c:pt>
                <c:pt idx="1286">
                  <c:v>8.023203221219239</c:v>
                </c:pt>
                <c:pt idx="1287">
                  <c:v>4.0035297665818805E-14</c:v>
                </c:pt>
                <c:pt idx="1288">
                  <c:v>1.5213413113011147E-14</c:v>
                </c:pt>
                <c:pt idx="1289">
                  <c:v>2.9665997812509586</c:v>
                </c:pt>
                <c:pt idx="1290">
                  <c:v>2.1968168535188098E-15</c:v>
                </c:pt>
                <c:pt idx="1291">
                  <c:v>8.3479040433714792E-16</c:v>
                </c:pt>
                <c:pt idx="1292">
                  <c:v>3.1722035364811619E-16</c:v>
                </c:pt>
                <c:pt idx="1293">
                  <c:v>0.31758392322079465</c:v>
                </c:pt>
                <c:pt idx="1294">
                  <c:v>4.5806619066787987E-17</c:v>
                </c:pt>
                <c:pt idx="1295">
                  <c:v>1.7406515245379435E-17</c:v>
                </c:pt>
                <c:pt idx="1296">
                  <c:v>6.6144757932441858E-18</c:v>
                </c:pt>
                <c:pt idx="1297">
                  <c:v>2.5135008014327902E-18</c:v>
                </c:pt>
                <c:pt idx="1298">
                  <c:v>4.9164370126819517</c:v>
                </c:pt>
                <c:pt idx="1299">
                  <c:v>3.6294951572689492E-19</c:v>
                </c:pt>
                <c:pt idx="1300">
                  <c:v>0.78287712556670663</c:v>
                </c:pt>
                <c:pt idx="1301">
                  <c:v>2.1121877280274717</c:v>
                </c:pt>
                <c:pt idx="1302">
                  <c:v>1.9915765826966179E-20</c:v>
                </c:pt>
                <c:pt idx="1303">
                  <c:v>7.5679910142471486E-21</c:v>
                </c:pt>
                <c:pt idx="1304">
                  <c:v>2.8758365854139163E-21</c:v>
                </c:pt>
                <c:pt idx="1305">
                  <c:v>1.0928179024572883E-21</c:v>
                </c:pt>
                <c:pt idx="1306">
                  <c:v>4.1527080293376959E-22</c:v>
                </c:pt>
                <c:pt idx="1307">
                  <c:v>1.5780290511483246E-22</c:v>
                </c:pt>
                <c:pt idx="1308">
                  <c:v>5.9965103943636343E-23</c:v>
                </c:pt>
                <c:pt idx="1309">
                  <c:v>1.8528001877225162</c:v>
                </c:pt>
                <c:pt idx="1310">
                  <c:v>8.6589610094610861E-24</c:v>
                </c:pt>
                <c:pt idx="1311">
                  <c:v>2.1269228188548994</c:v>
                </c:pt>
                <c:pt idx="1312">
                  <c:v>1.2503539697661809E-24</c:v>
                </c:pt>
                <c:pt idx="1313">
                  <c:v>4.7513450851114863E-25</c:v>
                </c:pt>
                <c:pt idx="1314">
                  <c:v>1.8055111323423653E-25</c:v>
                </c:pt>
                <c:pt idx="1315">
                  <c:v>1.0855100673312077</c:v>
                </c:pt>
                <c:pt idx="1316">
                  <c:v>2.607158075102375E-26</c:v>
                </c:pt>
                <c:pt idx="1317">
                  <c:v>9.9072006853890283E-27</c:v>
                </c:pt>
                <c:pt idx="1318">
                  <c:v>3.7647362604478301E-27</c:v>
                </c:pt>
                <c:pt idx="1319">
                  <c:v>1.4305997789701757E-27</c:v>
                </c:pt>
                <c:pt idx="1320">
                  <c:v>0.19582729918907177</c:v>
                </c:pt>
                <c:pt idx="1321">
                  <c:v>2.0657860808329342E-28</c:v>
                </c:pt>
                <c:pt idx="1322">
                  <c:v>7.5860409381922906</c:v>
                </c:pt>
                <c:pt idx="1323">
                  <c:v>2.7363552790298851</c:v>
                </c:pt>
                <c:pt idx="1324">
                  <c:v>1.1335381382746475E-29</c:v>
                </c:pt>
                <c:pt idx="1325">
                  <c:v>4.3074449254436606E-30</c:v>
                </c:pt>
                <c:pt idx="1326">
                  <c:v>1.6368290716685912E-30</c:v>
                </c:pt>
                <c:pt idx="1327">
                  <c:v>6.2199504723406452E-31</c:v>
                </c:pt>
                <c:pt idx="1328">
                  <c:v>2.3635811794894452E-31</c:v>
                </c:pt>
                <c:pt idx="1329">
                  <c:v>8.9816084820598897E-32</c:v>
                </c:pt>
                <c:pt idx="1330">
                  <c:v>3.4130112231827582E-32</c:v>
                </c:pt>
                <c:pt idx="1331">
                  <c:v>1.2969442648094483E-32</c:v>
                </c:pt>
                <c:pt idx="1332">
                  <c:v>4.9283882062759037E-33</c:v>
                </c:pt>
                <c:pt idx="1333">
                  <c:v>1.872787518384843E-33</c:v>
                </c:pt>
                <c:pt idx="1334">
                  <c:v>7.1165925698624046E-34</c:v>
                </c:pt>
                <c:pt idx="1335">
                  <c:v>0.37578874023802167</c:v>
                </c:pt>
                <c:pt idx="1336">
                  <c:v>0.36475220689524945</c:v>
                </c:pt>
                <c:pt idx="1337">
                  <c:v>3.9050166749348993E-35</c:v>
                </c:pt>
                <c:pt idx="1338">
                  <c:v>1.4839063364752618E-35</c:v>
                </c:pt>
                <c:pt idx="1339">
                  <c:v>5.6388440786059942E-36</c:v>
                </c:pt>
                <c:pt idx="1340">
                  <c:v>2.142760749870278E-36</c:v>
                </c:pt>
                <c:pt idx="1341">
                  <c:v>8.1424908495070547E-37</c:v>
                </c:pt>
                <c:pt idx="1342">
                  <c:v>3.0941465228126813E-37</c:v>
                </c:pt>
                <c:pt idx="1343">
                  <c:v>1.175775678668819E-37</c:v>
                </c:pt>
                <c:pt idx="1344">
                  <c:v>4.4679475789415131E-38</c:v>
                </c:pt>
                <c:pt idx="1345">
                  <c:v>1.4376153867152244</c:v>
                </c:pt>
                <c:pt idx="1346">
                  <c:v>2.3216592410215711</c:v>
                </c:pt>
                <c:pt idx="1347">
                  <c:v>2.4516521955167874E-39</c:v>
                </c:pt>
                <c:pt idx="1348">
                  <c:v>9.3162783429637915E-40</c:v>
                </c:pt>
                <c:pt idx="1349">
                  <c:v>3.5401857703262411E-40</c:v>
                </c:pt>
                <c:pt idx="1350">
                  <c:v>1.3452705927239716E-40</c:v>
                </c:pt>
                <c:pt idx="1351">
                  <c:v>5.1120282523510916E-41</c:v>
                </c:pt>
                <c:pt idx="1352">
                  <c:v>1.9425707358934151E-41</c:v>
                </c:pt>
                <c:pt idx="1353">
                  <c:v>7.3817687963949783E-42</c:v>
                </c:pt>
                <c:pt idx="1354">
                  <c:v>2.8050721426300921E-42</c:v>
                </c:pt>
                <c:pt idx="1355">
                  <c:v>1.0659274141994349E-42</c:v>
                </c:pt>
                <c:pt idx="1356">
                  <c:v>4.0505241739578529E-43</c:v>
                </c:pt>
                <c:pt idx="1357">
                  <c:v>2.770894952805862</c:v>
                </c:pt>
                <c:pt idx="1358">
                  <c:v>5.8489569071951408E-44</c:v>
                </c:pt>
                <c:pt idx="1359">
                  <c:v>4.9284543206442279</c:v>
                </c:pt>
                <c:pt idx="1360">
                  <c:v>8.445893773989784E-45</c:v>
                </c:pt>
                <c:pt idx="1361">
                  <c:v>3.209439634116118E-45</c:v>
                </c:pt>
                <c:pt idx="1362">
                  <c:v>1.2195870609641252E-45</c:v>
                </c:pt>
                <c:pt idx="1363">
                  <c:v>4.6344308316636747E-46</c:v>
                </c:pt>
                <c:pt idx="1364">
                  <c:v>1.7610837160321967E-46</c:v>
                </c:pt>
                <c:pt idx="1365">
                  <c:v>6.6921181209223486E-47</c:v>
                </c:pt>
                <c:pt idx="1366">
                  <c:v>2.5430048859504922E-47</c:v>
                </c:pt>
                <c:pt idx="1367">
                  <c:v>9.6634185666118697E-48</c:v>
                </c:pt>
                <c:pt idx="1368">
                  <c:v>2.3094416027105353</c:v>
                </c:pt>
                <c:pt idx="1369">
                  <c:v>1.395397641018754E-48</c:v>
                </c:pt>
                <c:pt idx="1370">
                  <c:v>5.3025110358712654E-49</c:v>
                </c:pt>
                <c:pt idx="1371">
                  <c:v>2.3014620158633416</c:v>
                </c:pt>
                <c:pt idx="1372">
                  <c:v>7.6568259357981083E-50</c:v>
                </c:pt>
                <c:pt idx="1373">
                  <c:v>2.9095938556032811E-50</c:v>
                </c:pt>
                <c:pt idx="1374">
                  <c:v>1.1056456651292468E-50</c:v>
                </c:pt>
                <c:pt idx="1375">
                  <c:v>0.12445766353575154</c:v>
                </c:pt>
                <c:pt idx="1376">
                  <c:v>1.5965523404466322E-51</c:v>
                </c:pt>
                <c:pt idx="1377">
                  <c:v>6.0668988936972033E-52</c:v>
                </c:pt>
                <c:pt idx="1378">
                  <c:v>2.3054215796049372E-52</c:v>
                </c:pt>
                <c:pt idx="1379">
                  <c:v>8.7606020024987631E-53</c:v>
                </c:pt>
                <c:pt idx="1380">
                  <c:v>0.24826595399943482</c:v>
                </c:pt>
                <c:pt idx="1381">
                  <c:v>4.9261716408753005</c:v>
                </c:pt>
                <c:pt idx="1382">
                  <c:v>6.6158858686784567</c:v>
                </c:pt>
                <c:pt idx="1383">
                  <c:v>1.8267046617082261E-54</c:v>
                </c:pt>
                <c:pt idx="1384">
                  <c:v>6.9414777144912592E-55</c:v>
                </c:pt>
                <c:pt idx="1385">
                  <c:v>2.637761531506678E-55</c:v>
                </c:pt>
                <c:pt idx="1386">
                  <c:v>1.0023493819725377E-55</c:v>
                </c:pt>
                <c:pt idx="1387">
                  <c:v>3.8089276514956425E-56</c:v>
                </c:pt>
                <c:pt idx="1388">
                  <c:v>1.447392507568344E-56</c:v>
                </c:pt>
                <c:pt idx="1389">
                  <c:v>5.5000915287597076E-57</c:v>
                </c:pt>
                <c:pt idx="1390">
                  <c:v>2.0900347809286892E-57</c:v>
                </c:pt>
                <c:pt idx="1391">
                  <c:v>7.9421321675290178E-58</c:v>
                </c:pt>
                <c:pt idx="1392">
                  <c:v>3.0180102236610266E-58</c:v>
                </c:pt>
                <c:pt idx="1393">
                  <c:v>1.1468438849911902E-58</c:v>
                </c:pt>
                <c:pt idx="1394">
                  <c:v>5.8935626887444901</c:v>
                </c:pt>
                <c:pt idx="1395">
                  <c:v>6.0304463489070361</c:v>
                </c:pt>
                <c:pt idx="1396">
                  <c:v>5.3233280541704566</c:v>
                </c:pt>
                <c:pt idx="1397">
                  <c:v>2.3913254709749906E-60</c:v>
                </c:pt>
                <c:pt idx="1398">
                  <c:v>9.0870367897049654E-61</c:v>
                </c:pt>
                <c:pt idx="1399">
                  <c:v>2.9913425317350373</c:v>
                </c:pt>
                <c:pt idx="1400">
                  <c:v>1.312168112433397E-61</c:v>
                </c:pt>
                <c:pt idx="1401">
                  <c:v>4.9862388272469087E-62</c:v>
                </c:pt>
                <c:pt idx="1402">
                  <c:v>1.8947707543538252E-62</c:v>
                </c:pt>
                <c:pt idx="1403">
                  <c:v>7.2001288665445351E-63</c:v>
                </c:pt>
                <c:pt idx="1404">
                  <c:v>2.7360489692869234E-63</c:v>
                </c:pt>
                <c:pt idx="1405">
                  <c:v>1.0396986083290311E-63</c:v>
                </c:pt>
                <c:pt idx="1406">
                  <c:v>3.950854711650318E-64</c:v>
                </c:pt>
                <c:pt idx="1407">
                  <c:v>1.5013247904271206E-64</c:v>
                </c:pt>
                <c:pt idx="1408">
                  <c:v>5.7050342036230583E-65</c:v>
                </c:pt>
                <c:pt idx="1409">
                  <c:v>2.1679129973767619E-65</c:v>
                </c:pt>
                <c:pt idx="1410">
                  <c:v>8.2380693900316942E-66</c:v>
                </c:pt>
                <c:pt idx="1411">
                  <c:v>3.1304663682120441E-66</c:v>
                </c:pt>
                <c:pt idx="1412">
                  <c:v>1.1895772199205766E-66</c:v>
                </c:pt>
                <c:pt idx="1413">
                  <c:v>4.5203934356981918E-67</c:v>
                </c:pt>
                <c:pt idx="1414">
                  <c:v>1.717749505565313E-67</c:v>
                </c:pt>
                <c:pt idx="1415">
                  <c:v>6.527448121148189E-68</c:v>
                </c:pt>
                <c:pt idx="1416">
                  <c:v>2.4804302860363119E-68</c:v>
                </c:pt>
                <c:pt idx="1417">
                  <c:v>1.283316857068233</c:v>
                </c:pt>
                <c:pt idx="1418">
                  <c:v>3.5817413330364343E-69</c:v>
                </c:pt>
                <c:pt idx="1419">
                  <c:v>1.3610617065538451E-69</c:v>
                </c:pt>
                <c:pt idx="1420">
                  <c:v>5.1720344849046104E-70</c:v>
                </c:pt>
                <c:pt idx="1421">
                  <c:v>1.9653731042637521E-70</c:v>
                </c:pt>
                <c:pt idx="1422">
                  <c:v>7.4684177962022586E-71</c:v>
                </c:pt>
                <c:pt idx="1423">
                  <c:v>2.8379987625568591E-71</c:v>
                </c:pt>
                <c:pt idx="1424">
                  <c:v>1.0784395297716063E-71</c:v>
                </c:pt>
                <c:pt idx="1425">
                  <c:v>4.0980702131321038E-72</c:v>
                </c:pt>
                <c:pt idx="1426">
                  <c:v>1.5572666809901997E-72</c:v>
                </c:pt>
                <c:pt idx="1427">
                  <c:v>5.9176133877627587E-73</c:v>
                </c:pt>
                <c:pt idx="1428">
                  <c:v>2.2486930873498482E-73</c:v>
                </c:pt>
                <c:pt idx="1429">
                  <c:v>8.5450337319294223E-74</c:v>
                </c:pt>
                <c:pt idx="1430">
                  <c:v>3.2471128181331802E-74</c:v>
                </c:pt>
                <c:pt idx="1431">
                  <c:v>1.3373941505033284</c:v>
                </c:pt>
                <c:pt idx="1432">
                  <c:v>4.6888309093843129E-75</c:v>
                </c:pt>
                <c:pt idx="1433">
                  <c:v>1.7817557455660385E-75</c:v>
                </c:pt>
                <c:pt idx="1434">
                  <c:v>6.7706718331509475E-76</c:v>
                </c:pt>
                <c:pt idx="1435">
                  <c:v>2.5728552965973599E-76</c:v>
                </c:pt>
                <c:pt idx="1436">
                  <c:v>0.12345675045644759</c:v>
                </c:pt>
                <c:pt idx="1437">
                  <c:v>3.7152030482865885E-77</c:v>
                </c:pt>
                <c:pt idx="1438">
                  <c:v>1.4117771583489036E-77</c:v>
                </c:pt>
                <c:pt idx="1439">
                  <c:v>3.4627846953777959</c:v>
                </c:pt>
                <c:pt idx="1440">
                  <c:v>1.2656273326788319</c:v>
                </c:pt>
                <c:pt idx="1441">
                  <c:v>0.20689179555446369</c:v>
                </c:pt>
                <c:pt idx="1442">
                  <c:v>3.443601943416422</c:v>
                </c:pt>
                <c:pt idx="1443">
                  <c:v>1.1186240032033803E-79</c:v>
                </c:pt>
                <c:pt idx="1444">
                  <c:v>2.1180550655175203</c:v>
                </c:pt>
                <c:pt idx="1445">
                  <c:v>1.6152930606256813E-80</c:v>
                </c:pt>
                <c:pt idx="1446">
                  <c:v>6.1381136303775895E-81</c:v>
                </c:pt>
                <c:pt idx="1447">
                  <c:v>2.3324831795434839E-81</c:v>
                </c:pt>
                <c:pt idx="1448">
                  <c:v>8.8634360822652383E-82</c:v>
                </c:pt>
                <c:pt idx="1449">
                  <c:v>3.3681057112607901E-82</c:v>
                </c:pt>
                <c:pt idx="1450">
                  <c:v>1.2798801702791002E-82</c:v>
                </c:pt>
                <c:pt idx="1451">
                  <c:v>4.8635446470605809E-83</c:v>
                </c:pt>
                <c:pt idx="1452">
                  <c:v>1.8481469658830211E-83</c:v>
                </c:pt>
                <c:pt idx="1453">
                  <c:v>7.0229584703554798E-84</c:v>
                </c:pt>
                <c:pt idx="1454">
                  <c:v>2.6687242187350823E-84</c:v>
                </c:pt>
                <c:pt idx="1455">
                  <c:v>1.0141152031193312E-84</c:v>
                </c:pt>
                <c:pt idx="1456">
                  <c:v>3.8536377718534587E-85</c:v>
                </c:pt>
                <c:pt idx="1457">
                  <c:v>1.4643823533043144E-85</c:v>
                </c:pt>
                <c:pt idx="1458">
                  <c:v>2.041822309918726</c:v>
                </c:pt>
                <c:pt idx="1459">
                  <c:v>2.1145681181714308E-86</c:v>
                </c:pt>
                <c:pt idx="1460">
                  <c:v>8.0353588490514368E-87</c:v>
                </c:pt>
                <c:pt idx="1461">
                  <c:v>3.0534363626395454E-87</c:v>
                </c:pt>
                <c:pt idx="1462">
                  <c:v>1.1603058178030275E-87</c:v>
                </c:pt>
                <c:pt idx="1463">
                  <c:v>4.4091621076515044E-88</c:v>
                </c:pt>
                <c:pt idx="1464">
                  <c:v>1.6754816009075717E-88</c:v>
                </c:pt>
                <c:pt idx="1465">
                  <c:v>0.66722634635687483</c:v>
                </c:pt>
                <c:pt idx="1466">
                  <c:v>6.0762600017354602</c:v>
                </c:pt>
                <c:pt idx="1467">
                  <c:v>9.1937026405000279E-90</c:v>
                </c:pt>
                <c:pt idx="1468">
                  <c:v>3.4936070033900104E-90</c:v>
                </c:pt>
                <c:pt idx="1469">
                  <c:v>0.65531451012067621</c:v>
                </c:pt>
                <c:pt idx="1470">
                  <c:v>5.0447685128951761E-91</c:v>
                </c:pt>
                <c:pt idx="1471">
                  <c:v>1.9170120349001665E-91</c:v>
                </c:pt>
                <c:pt idx="1472">
                  <c:v>5.9055975305865891</c:v>
                </c:pt>
                <c:pt idx="1473">
                  <c:v>2.7681653783958402E-92</c:v>
                </c:pt>
                <c:pt idx="1474">
                  <c:v>1.0519028437904192E-92</c:v>
                </c:pt>
                <c:pt idx="1475">
                  <c:v>3.9972308064035928E-93</c:v>
                </c:pt>
                <c:pt idx="1476">
                  <c:v>1.5189477064333653E-93</c:v>
                </c:pt>
                <c:pt idx="1477">
                  <c:v>18.040171980332847</c:v>
                </c:pt>
                <c:pt idx="1478">
                  <c:v>9.4114587062349671</c:v>
                </c:pt>
                <c:pt idx="1479">
                  <c:v>0.89556405089353752</c:v>
                </c:pt>
                <c:pt idx="1480">
                  <c:v>0.3403143393395443</c:v>
                </c:pt>
                <c:pt idx="1481">
                  <c:v>0.12931944894902683</c:v>
                </c:pt>
                <c:pt idx="1482">
                  <c:v>4.9141390600630205E-2</c:v>
                </c:pt>
                <c:pt idx="1483">
                  <c:v>2.3081493012612482</c:v>
                </c:pt>
                <c:pt idx="1484">
                  <c:v>7.0960168027310007E-3</c:v>
                </c:pt>
                <c:pt idx="1485">
                  <c:v>2.6964863850377804E-3</c:v>
                </c:pt>
                <c:pt idx="1486">
                  <c:v>1.0246648263143566E-3</c:v>
                </c:pt>
                <c:pt idx="1487">
                  <c:v>3.893726339994555E-4</c:v>
                </c:pt>
                <c:pt idx="1488">
                  <c:v>1.4796160091979312E-4</c:v>
                </c:pt>
                <c:pt idx="1489">
                  <c:v>5.6225408349521377E-5</c:v>
                </c:pt>
                <c:pt idx="1490">
                  <c:v>2.1365655172818121E-5</c:v>
                </c:pt>
                <c:pt idx="1491">
                  <c:v>0.30498166982509667</c:v>
                </c:pt>
                <c:pt idx="1492">
                  <c:v>3.0852006069549369E-6</c:v>
                </c:pt>
                <c:pt idx="1493">
                  <c:v>1.3108159452731292</c:v>
                </c:pt>
                <c:pt idx="1494">
                  <c:v>4.4550296764429289E-7</c:v>
                </c:pt>
                <c:pt idx="1495">
                  <c:v>1.692911277048313E-7</c:v>
                </c:pt>
                <c:pt idx="1496">
                  <c:v>6.4330628527835883E-8</c:v>
                </c:pt>
                <c:pt idx="1497">
                  <c:v>2.4445638840577636E-8</c:v>
                </c:pt>
                <c:pt idx="1498">
                  <c:v>9.2893427594194999E-9</c:v>
                </c:pt>
                <c:pt idx="1499">
                  <c:v>3.5299502485794106E-9</c:v>
                </c:pt>
                <c:pt idx="1500">
                  <c:v>1.3413810944601759E-9</c:v>
                </c:pt>
                <c:pt idx="1501">
                  <c:v>5.0972481589486686E-10</c:v>
                </c:pt>
                <c:pt idx="1502">
                  <c:v>3.4262125392966016</c:v>
                </c:pt>
                <c:pt idx="1503">
                  <c:v>7.3604263415218788E-11</c:v>
                </c:pt>
                <c:pt idx="1504">
                  <c:v>2.7969620097783145E-11</c:v>
                </c:pt>
                <c:pt idx="1505">
                  <c:v>1.0628455637157595E-11</c:v>
                </c:pt>
                <c:pt idx="1506">
                  <c:v>4.0388131421198861E-12</c:v>
                </c:pt>
                <c:pt idx="1507">
                  <c:v>1.5347489940055571E-12</c:v>
                </c:pt>
                <c:pt idx="1508">
                  <c:v>5.8320461772211169E-13</c:v>
                </c:pt>
                <c:pt idx="1509">
                  <c:v>2.216177547344025E-13</c:v>
                </c:pt>
                <c:pt idx="1510">
                  <c:v>8.4214746799072936E-14</c:v>
                </c:pt>
                <c:pt idx="1511">
                  <c:v>3.2001603783647719E-14</c:v>
                </c:pt>
                <c:pt idx="1512">
                  <c:v>1.2160609437786134E-14</c:v>
                </c:pt>
                <c:pt idx="1513">
                  <c:v>4.6210315863587307E-15</c:v>
                </c:pt>
                <c:pt idx="1514">
                  <c:v>5.894198619856355</c:v>
                </c:pt>
                <c:pt idx="1515">
                  <c:v>2.2021628325107381</c:v>
                </c:pt>
                <c:pt idx="1516">
                  <c:v>2.535652452066762E-16</c:v>
                </c:pt>
                <c:pt idx="1517">
                  <c:v>9.6354793178536985E-17</c:v>
                </c:pt>
                <c:pt idx="1518">
                  <c:v>3.6614821407844047E-17</c:v>
                </c:pt>
                <c:pt idx="1519">
                  <c:v>1.3913632134980741E-17</c:v>
                </c:pt>
                <c:pt idx="1520">
                  <c:v>1.3398555522394497</c:v>
                </c:pt>
                <c:pt idx="1521">
                  <c:v>2.0091284802912192E-18</c:v>
                </c:pt>
                <c:pt idx="1522">
                  <c:v>7.6346882251066321E-19</c:v>
                </c:pt>
                <c:pt idx="1523">
                  <c:v>0.12276064483094454</c:v>
                </c:pt>
                <c:pt idx="1524">
                  <c:v>1.1024489797053977E-19</c:v>
                </c:pt>
                <c:pt idx="1525">
                  <c:v>4.1893061228805124E-20</c:v>
                </c:pt>
                <c:pt idx="1526">
                  <c:v>1.5919363266945947E-20</c:v>
                </c:pt>
                <c:pt idx="1527">
                  <c:v>6.0493580414394589E-21</c:v>
                </c:pt>
                <c:pt idx="1528">
                  <c:v>2.2987560557469942E-21</c:v>
                </c:pt>
                <c:pt idx="1529">
                  <c:v>8.7352730118385771E-22</c:v>
                </c:pt>
                <c:pt idx="1530">
                  <c:v>6.1191625681730866</c:v>
                </c:pt>
                <c:pt idx="1531">
                  <c:v>1.2613734229094908E-22</c:v>
                </c:pt>
                <c:pt idx="1532">
                  <c:v>0.55130214215295525</c:v>
                </c:pt>
                <c:pt idx="1533">
                  <c:v>1.8214232226813043E-23</c:v>
                </c:pt>
                <c:pt idx="1534">
                  <c:v>6.9214082461889545E-24</c:v>
                </c:pt>
                <c:pt idx="1535">
                  <c:v>4.9329508943182407</c:v>
                </c:pt>
                <c:pt idx="1536">
                  <c:v>9.9945135074968536E-25</c:v>
                </c:pt>
                <c:pt idx="1537">
                  <c:v>3.7979151328488038E-25</c:v>
                </c:pt>
                <c:pt idx="1538">
                  <c:v>6.7073671808110511</c:v>
                </c:pt>
                <c:pt idx="1539">
                  <c:v>5.484189451833674E-26</c:v>
                </c:pt>
                <c:pt idx="1540">
                  <c:v>2.0839919916967958E-26</c:v>
                </c:pt>
                <c:pt idx="1541">
                  <c:v>0.81291073479083209</c:v>
                </c:pt>
                <c:pt idx="1542">
                  <c:v>3.0092844360101734E-27</c:v>
                </c:pt>
                <c:pt idx="1543">
                  <c:v>1.1435280856838657E-27</c:v>
                </c:pt>
                <c:pt idx="1544">
                  <c:v>4.3454067255986899E-28</c:v>
                </c:pt>
                <c:pt idx="1545">
                  <c:v>1.6512545557275026E-28</c:v>
                </c:pt>
                <c:pt idx="1546">
                  <c:v>6.2747673117645088E-29</c:v>
                </c:pt>
                <c:pt idx="1547">
                  <c:v>2.3844115784705134E-29</c:v>
                </c:pt>
                <c:pt idx="1548">
                  <c:v>8.8577841365762033</c:v>
                </c:pt>
                <c:pt idx="1549">
                  <c:v>3.4430903193114208E-30</c:v>
                </c:pt>
                <c:pt idx="1550">
                  <c:v>1.3083743213383401E-30</c:v>
                </c:pt>
                <c:pt idx="1551">
                  <c:v>4.9718224210856924E-31</c:v>
                </c:pt>
                <c:pt idx="1552">
                  <c:v>3.3997118264763051</c:v>
                </c:pt>
                <c:pt idx="1553">
                  <c:v>0.37863686386312956</c:v>
                </c:pt>
                <c:pt idx="1554">
                  <c:v>4.958525610350681</c:v>
                </c:pt>
                <c:pt idx="1555">
                  <c:v>0.85072561020144355</c:v>
                </c:pt>
                <c:pt idx="1556">
                  <c:v>3.9394318480089171E-33</c:v>
                </c:pt>
                <c:pt idx="1557">
                  <c:v>1.4969841022433884E-33</c:v>
                </c:pt>
                <c:pt idx="1558">
                  <c:v>5.6885395885248772E-34</c:v>
                </c:pt>
                <c:pt idx="1559">
                  <c:v>2.1616450436394527E-34</c:v>
                </c:pt>
                <c:pt idx="1560">
                  <c:v>8.2142511658299222E-35</c:v>
                </c:pt>
                <c:pt idx="1561">
                  <c:v>3.121415443015371E-35</c:v>
                </c:pt>
                <c:pt idx="1562">
                  <c:v>1.1861378683458407E-35</c:v>
                </c:pt>
                <c:pt idx="1563">
                  <c:v>4.5073238997141953E-36</c:v>
                </c:pt>
                <c:pt idx="1564">
                  <c:v>1.7127830818913944E-36</c:v>
                </c:pt>
                <c:pt idx="1565">
                  <c:v>6.5085757111872986E-37</c:v>
                </c:pt>
                <c:pt idx="1566">
                  <c:v>1.5442767451911052</c:v>
                </c:pt>
                <c:pt idx="1567">
                  <c:v>9.398383326954459E-38</c:v>
                </c:pt>
                <c:pt idx="1568">
                  <c:v>3.5713856642426949E-38</c:v>
                </c:pt>
                <c:pt idx="1569">
                  <c:v>1.3571265524122238E-38</c:v>
                </c:pt>
                <c:pt idx="1570">
                  <c:v>5.1570808991664518E-39</c:v>
                </c:pt>
                <c:pt idx="1571">
                  <c:v>1.9596907416832516E-39</c:v>
                </c:pt>
                <c:pt idx="1572">
                  <c:v>7.4468248183963572E-40</c:v>
                </c:pt>
                <c:pt idx="1573">
                  <c:v>2.829793430990615E-40</c:v>
                </c:pt>
                <c:pt idx="1574">
                  <c:v>0.28609936026106791</c:v>
                </c:pt>
                <c:pt idx="1575">
                  <c:v>4.0862217143504487E-41</c:v>
                </c:pt>
                <c:pt idx="1576">
                  <c:v>0.20441232000073592</c:v>
                </c:pt>
                <c:pt idx="1577">
                  <c:v>5.9005041555220491E-42</c:v>
                </c:pt>
                <c:pt idx="1578">
                  <c:v>2.2421915790983785E-42</c:v>
                </c:pt>
                <c:pt idx="1579">
                  <c:v>8.5203280005738386E-43</c:v>
                </c:pt>
                <c:pt idx="1580">
                  <c:v>3.237724640218059E-43</c:v>
                </c:pt>
                <c:pt idx="1581">
                  <c:v>1.2303353632828623E-43</c:v>
                </c:pt>
                <c:pt idx="1582">
                  <c:v>4.6752743804748767E-44</c:v>
                </c:pt>
                <c:pt idx="1583">
                  <c:v>1.776604264580453E-44</c:v>
                </c:pt>
                <c:pt idx="1584">
                  <c:v>6.7510962054057211E-45</c:v>
                </c:pt>
                <c:pt idx="1585">
                  <c:v>0.12295311738624208</c:v>
                </c:pt>
                <c:pt idx="1586">
                  <c:v>5.1105958139540935</c:v>
                </c:pt>
                <c:pt idx="1587">
                  <c:v>3.7044615098302286E-46</c:v>
                </c:pt>
                <c:pt idx="1588">
                  <c:v>1.4076953737354866E-46</c:v>
                </c:pt>
                <c:pt idx="1589">
                  <c:v>5.3492424201948503E-47</c:v>
                </c:pt>
                <c:pt idx="1590">
                  <c:v>2.0327121196740427E-47</c:v>
                </c:pt>
                <c:pt idx="1591">
                  <c:v>7.7243060547613629E-48</c:v>
                </c:pt>
                <c:pt idx="1592">
                  <c:v>2.9352363008093179E-48</c:v>
                </c:pt>
                <c:pt idx="1593">
                  <c:v>1.1153897943075405E-48</c:v>
                </c:pt>
                <c:pt idx="1594">
                  <c:v>4.2384812183686544E-49</c:v>
                </c:pt>
                <c:pt idx="1595">
                  <c:v>1.6106228629800889E-49</c:v>
                </c:pt>
                <c:pt idx="1596">
                  <c:v>6.1203668793243377E-50</c:v>
                </c:pt>
                <c:pt idx="1597">
                  <c:v>2.3257394141432485E-50</c:v>
                </c:pt>
                <c:pt idx="1598">
                  <c:v>3.9398538352613803</c:v>
                </c:pt>
                <c:pt idx="1599">
                  <c:v>3.3583677140228503E-51</c:v>
                </c:pt>
                <c:pt idx="1600">
                  <c:v>1.2761797313286834E-51</c:v>
                </c:pt>
                <c:pt idx="1601">
                  <c:v>4.8494829790489969E-52</c:v>
                </c:pt>
                <c:pt idx="1602">
                  <c:v>1.8428035320386189E-52</c:v>
                </c:pt>
                <c:pt idx="1603">
                  <c:v>7.002653421746754E-53</c:v>
                </c:pt>
                <c:pt idx="1604">
                  <c:v>2.2747126588600857</c:v>
                </c:pt>
                <c:pt idx="1605">
                  <c:v>1.0111831541002311E-53</c:v>
                </c:pt>
                <c:pt idx="1606">
                  <c:v>3.8424959855808781E-54</c:v>
                </c:pt>
                <c:pt idx="1607">
                  <c:v>0.1894613039580316</c:v>
                </c:pt>
                <c:pt idx="1608">
                  <c:v>0.12310271577773119</c:v>
                </c:pt>
                <c:pt idx="1609">
                  <c:v>2.1084543972079396E-55</c:v>
                </c:pt>
                <c:pt idx="1610">
                  <c:v>8.0121267093901726E-56</c:v>
                </c:pt>
                <c:pt idx="1611">
                  <c:v>6.6189337767874319</c:v>
                </c:pt>
                <c:pt idx="1612">
                  <c:v>6.2912913675797917</c:v>
                </c:pt>
                <c:pt idx="1613">
                  <c:v>4.3964141679765743E-57</c:v>
                </c:pt>
                <c:pt idx="1614">
                  <c:v>1.6706373838310983E-57</c:v>
                </c:pt>
                <c:pt idx="1615">
                  <c:v>6.3484220585581744E-58</c:v>
                </c:pt>
                <c:pt idx="1616">
                  <c:v>2.4124003822521066E-58</c:v>
                </c:pt>
                <c:pt idx="1617">
                  <c:v>9.1671214525580042E-59</c:v>
                </c:pt>
                <c:pt idx="1618">
                  <c:v>3.4835061519720416E-59</c:v>
                </c:pt>
                <c:pt idx="1619">
                  <c:v>1.3237323377493761E-59</c:v>
                </c:pt>
                <c:pt idx="1620">
                  <c:v>5.0301828834476285E-60</c:v>
                </c:pt>
                <c:pt idx="1621">
                  <c:v>3.6228856004249339</c:v>
                </c:pt>
                <c:pt idx="1622">
                  <c:v>7.1619354890274103</c:v>
                </c:pt>
                <c:pt idx="1623">
                  <c:v>2.7601619518053824E-61</c:v>
                </c:pt>
                <c:pt idx="1624">
                  <c:v>1.0488615416860453E-61</c:v>
                </c:pt>
                <c:pt idx="1625">
                  <c:v>3.9856738584069724E-62</c:v>
                </c:pt>
                <c:pt idx="1626">
                  <c:v>1.5145560661946492E-62</c:v>
                </c:pt>
                <c:pt idx="1627">
                  <c:v>1.3487515680155491</c:v>
                </c:pt>
                <c:pt idx="1628">
                  <c:v>2.1870189595850735E-63</c:v>
                </c:pt>
                <c:pt idx="1629">
                  <c:v>8.3106720464232796E-64</c:v>
                </c:pt>
                <c:pt idx="1630">
                  <c:v>3.1580553776408462E-64</c:v>
                </c:pt>
                <c:pt idx="1631">
                  <c:v>1.2000610435035214E-64</c:v>
                </c:pt>
                <c:pt idx="1632">
                  <c:v>4.5602319653133817E-65</c:v>
                </c:pt>
                <c:pt idx="1633">
                  <c:v>1.7328881468190853E-65</c:v>
                </c:pt>
                <c:pt idx="1634">
                  <c:v>5.891764136202398</c:v>
                </c:pt>
                <c:pt idx="1635">
                  <c:v>2.8342334118369625</c:v>
                </c:pt>
                <c:pt idx="1636">
                  <c:v>9.5087038392256845E-67</c:v>
                </c:pt>
                <c:pt idx="1637">
                  <c:v>3.6133074589057604E-67</c:v>
                </c:pt>
                <c:pt idx="1638">
                  <c:v>1.3730568343841892E-67</c:v>
                </c:pt>
                <c:pt idx="1639">
                  <c:v>5.2176159706599193E-68</c:v>
                </c:pt>
                <c:pt idx="1640">
                  <c:v>1.9826940688507696E-68</c:v>
                </c:pt>
                <c:pt idx="1641">
                  <c:v>7.5342374616329243E-69</c:v>
                </c:pt>
                <c:pt idx="1642">
                  <c:v>2.8630102354205105E-69</c:v>
                </c:pt>
                <c:pt idx="1643">
                  <c:v>1.0879438894597942E-69</c:v>
                </c:pt>
                <c:pt idx="1644">
                  <c:v>4.1341867799472182E-70</c:v>
                </c:pt>
                <c:pt idx="1645">
                  <c:v>1.5709909763799431E-70</c:v>
                </c:pt>
                <c:pt idx="1646">
                  <c:v>5.9697657102437831E-71</c:v>
                </c:pt>
                <c:pt idx="1647">
                  <c:v>6.6084851536135885</c:v>
                </c:pt>
                <c:pt idx="1648">
                  <c:v>8.6203416855920223E-72</c:v>
                </c:pt>
                <c:pt idx="1649">
                  <c:v>5.8644815218168223</c:v>
                </c:pt>
                <c:pt idx="1650">
                  <c:v>1.2447773393994884E-72</c:v>
                </c:pt>
                <c:pt idx="1651">
                  <c:v>4.7301538897180549E-73</c:v>
                </c:pt>
                <c:pt idx="1652">
                  <c:v>0.82653691931417117</c:v>
                </c:pt>
                <c:pt idx="1653">
                  <c:v>6.8303422167528713E-74</c:v>
                </c:pt>
                <c:pt idx="1654">
                  <c:v>2.5955300423660913E-74</c:v>
                </c:pt>
                <c:pt idx="1655">
                  <c:v>9.8630141609911493E-75</c:v>
                </c:pt>
                <c:pt idx="1656">
                  <c:v>3.7479453811766363E-75</c:v>
                </c:pt>
                <c:pt idx="1657">
                  <c:v>1.4242192448471217E-75</c:v>
                </c:pt>
                <c:pt idx="1658">
                  <c:v>15.016978748517658</c:v>
                </c:pt>
                <c:pt idx="1659">
                  <c:v>0.87700534079082149</c:v>
                </c:pt>
                <c:pt idx="1660">
                  <c:v>1.5742494559699085</c:v>
                </c:pt>
                <c:pt idx="1661">
                  <c:v>2.3127123568566117E-2</c:v>
                </c:pt>
                <c:pt idx="1662">
                  <c:v>4.749656137685939</c:v>
                </c:pt>
                <c:pt idx="1663">
                  <c:v>3.3395566433009473E-3</c:v>
                </c:pt>
                <c:pt idx="1664">
                  <c:v>1.26903152445436E-3</c:v>
                </c:pt>
                <c:pt idx="1665">
                  <c:v>4.8223197929265669E-4</c:v>
                </c:pt>
                <c:pt idx="1666">
                  <c:v>1.8324815213120957E-4</c:v>
                </c:pt>
                <c:pt idx="1667">
                  <c:v>6.9634297809859636E-5</c:v>
                </c:pt>
                <c:pt idx="1668">
                  <c:v>2.6461033167746662E-5</c:v>
                </c:pt>
                <c:pt idx="1669">
                  <c:v>1.0055192603743732E-5</c:v>
                </c:pt>
                <c:pt idx="1670">
                  <c:v>3.820973189422619E-6</c:v>
                </c:pt>
                <c:pt idx="1671">
                  <c:v>1.4519698119805953E-6</c:v>
                </c:pt>
                <c:pt idx="1672">
                  <c:v>5.5174852855262622E-7</c:v>
                </c:pt>
                <c:pt idx="1673">
                  <c:v>2.0966444084999801E-7</c:v>
                </c:pt>
                <c:pt idx="1674">
                  <c:v>7.9672487522999229E-8</c:v>
                </c:pt>
                <c:pt idx="1675">
                  <c:v>3.027554525873971E-8</c:v>
                </c:pt>
                <c:pt idx="1676">
                  <c:v>1.1504707198321092E-8</c:v>
                </c:pt>
                <c:pt idx="1677">
                  <c:v>4.3717887353620157E-9</c:v>
                </c:pt>
                <c:pt idx="1678">
                  <c:v>1.6612797194375656E-9</c:v>
                </c:pt>
                <c:pt idx="1679">
                  <c:v>6.3128629338627499E-10</c:v>
                </c:pt>
                <c:pt idx="1680">
                  <c:v>2.3988879148678454E-10</c:v>
                </c:pt>
                <c:pt idx="1681">
                  <c:v>9.1157740764978129E-11</c:v>
                </c:pt>
                <c:pt idx="1682">
                  <c:v>3.4639941490691689E-11</c:v>
                </c:pt>
                <c:pt idx="1683">
                  <c:v>1.3163177766462841E-11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78-4AF2-A413-5A8E6B53D01A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8-4AF2-A413-5A8E6B53D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4.6978431159741589</v>
      </c>
      <c r="G6" s="13">
        <f t="shared" ref="G6:G69" si="0">IF((F6-$J$2)&gt;0,$I$2*(F6-$J$2),0)</f>
        <v>0</v>
      </c>
      <c r="H6" s="13">
        <f t="shared" ref="H6:H69" si="1">F6-G6</f>
        <v>4.6978431159741589</v>
      </c>
      <c r="I6" s="15">
        <f>H6+$H$3-$J$3</f>
        <v>0.69784311597415893</v>
      </c>
      <c r="J6" s="13">
        <f t="shared" ref="J6:J69" si="2">I6/SQRT(1+(I6/($K$2*(300+(25*Q6)+0.05*(Q6)^3)))^2)</f>
        <v>0.69783114358096821</v>
      </c>
      <c r="K6" s="13">
        <f t="shared" ref="K6:K69" si="3">I6-J6</f>
        <v>1.1972393190728958E-5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22.30799547689065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5.0849796226833206</v>
      </c>
      <c r="G7" s="13">
        <f t="shared" si="0"/>
        <v>0</v>
      </c>
      <c r="H7" s="13">
        <f t="shared" si="1"/>
        <v>5.0849796226833206</v>
      </c>
      <c r="I7" s="16">
        <f t="shared" ref="I7:I70" si="8">H7+K6-L6</f>
        <v>5.0849915950765112</v>
      </c>
      <c r="J7" s="13">
        <f t="shared" si="2"/>
        <v>5.079830250130164</v>
      </c>
      <c r="K7" s="13">
        <f t="shared" si="3"/>
        <v>5.161344946347235E-3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21.53137649678153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77.962683317611649</v>
      </c>
      <c r="G8" s="13">
        <f t="shared" si="0"/>
        <v>6.3194301025231869</v>
      </c>
      <c r="H8" s="13">
        <f t="shared" si="1"/>
        <v>71.643253215088464</v>
      </c>
      <c r="I8" s="16">
        <f t="shared" si="8"/>
        <v>71.648414560034809</v>
      </c>
      <c r="J8" s="13">
        <f t="shared" si="2"/>
        <v>51.406678646206302</v>
      </c>
      <c r="K8" s="13">
        <f t="shared" si="3"/>
        <v>20.241735913828506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6.3194301025231869</v>
      </c>
      <c r="Q8" s="41">
        <v>15.52440644434969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135.9486982891685</v>
      </c>
      <c r="G9" s="13">
        <f t="shared" si="0"/>
        <v>14.689775455068709</v>
      </c>
      <c r="H9" s="13">
        <f t="shared" si="1"/>
        <v>121.25892283409979</v>
      </c>
      <c r="I9" s="16">
        <f t="shared" si="8"/>
        <v>141.5006587479283</v>
      </c>
      <c r="J9" s="13">
        <f t="shared" si="2"/>
        <v>53.912829633214827</v>
      </c>
      <c r="K9" s="13">
        <f t="shared" si="3"/>
        <v>87.587829114713472</v>
      </c>
      <c r="L9" s="13">
        <f t="shared" si="4"/>
        <v>48.471277232930923</v>
      </c>
      <c r="M9" s="13">
        <f t="shared" si="9"/>
        <v>48.471277232930923</v>
      </c>
      <c r="N9" s="13">
        <f t="shared" si="5"/>
        <v>30.052191884417173</v>
      </c>
      <c r="O9" s="13">
        <f t="shared" si="6"/>
        <v>44.741967339485882</v>
      </c>
      <c r="Q9" s="41">
        <v>12.10920504748392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50.206167743135687</v>
      </c>
      <c r="G10" s="13">
        <f t="shared" si="0"/>
        <v>2.3127464003299081</v>
      </c>
      <c r="H10" s="13">
        <f t="shared" si="1"/>
        <v>47.89342134280578</v>
      </c>
      <c r="I10" s="16">
        <f t="shared" si="8"/>
        <v>87.009973224588322</v>
      </c>
      <c r="J10" s="13">
        <f t="shared" si="2"/>
        <v>49.08735514047541</v>
      </c>
      <c r="K10" s="13">
        <f t="shared" si="3"/>
        <v>37.922618084112912</v>
      </c>
      <c r="L10" s="13">
        <f t="shared" si="4"/>
        <v>0.82051471121442732</v>
      </c>
      <c r="M10" s="13">
        <f t="shared" si="9"/>
        <v>19.239600059728179</v>
      </c>
      <c r="N10" s="13">
        <f t="shared" si="5"/>
        <v>11.928552037031471</v>
      </c>
      <c r="O10" s="13">
        <f t="shared" si="6"/>
        <v>14.24129843736138</v>
      </c>
      <c r="Q10" s="41">
        <v>12.39388209354839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36.282055236204997</v>
      </c>
      <c r="G11" s="13">
        <f t="shared" si="0"/>
        <v>0.30278536976283238</v>
      </c>
      <c r="H11" s="13">
        <f t="shared" si="1"/>
        <v>35.979269866442166</v>
      </c>
      <c r="I11" s="16">
        <f t="shared" si="8"/>
        <v>73.08137323934065</v>
      </c>
      <c r="J11" s="13">
        <f t="shared" si="2"/>
        <v>46.163874485278647</v>
      </c>
      <c r="K11" s="13">
        <f t="shared" si="3"/>
        <v>26.917498754062002</v>
      </c>
      <c r="L11" s="13">
        <f t="shared" si="4"/>
        <v>0</v>
      </c>
      <c r="M11" s="13">
        <f t="shared" si="9"/>
        <v>7.3110480226967081</v>
      </c>
      <c r="N11" s="13">
        <f t="shared" si="5"/>
        <v>4.5328497740719591</v>
      </c>
      <c r="O11" s="13">
        <f t="shared" si="6"/>
        <v>4.8356351438347911</v>
      </c>
      <c r="Q11" s="41">
        <v>12.417748364008849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35.052757580243252</v>
      </c>
      <c r="G12" s="13">
        <f t="shared" si="0"/>
        <v>0.1253348943935258</v>
      </c>
      <c r="H12" s="13">
        <f t="shared" si="1"/>
        <v>34.927422685849727</v>
      </c>
      <c r="I12" s="16">
        <f t="shared" si="8"/>
        <v>61.84492143991173</v>
      </c>
      <c r="J12" s="13">
        <f t="shared" si="2"/>
        <v>46.412540261568459</v>
      </c>
      <c r="K12" s="13">
        <f t="shared" si="3"/>
        <v>15.43238117834327</v>
      </c>
      <c r="L12" s="13">
        <f t="shared" si="4"/>
        <v>0</v>
      </c>
      <c r="M12" s="13">
        <f t="shared" si="9"/>
        <v>2.778198248624749</v>
      </c>
      <c r="N12" s="13">
        <f t="shared" si="5"/>
        <v>1.7224829141473443</v>
      </c>
      <c r="O12" s="13">
        <f t="shared" si="6"/>
        <v>1.8478178085408701</v>
      </c>
      <c r="Q12" s="41">
        <v>14.812293045806509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35.812097232017678</v>
      </c>
      <c r="G13" s="13">
        <f t="shared" si="0"/>
        <v>0.23494641241819594</v>
      </c>
      <c r="H13" s="13">
        <f t="shared" si="1"/>
        <v>35.577150819599481</v>
      </c>
      <c r="I13" s="16">
        <f t="shared" si="8"/>
        <v>51.009531997942752</v>
      </c>
      <c r="J13" s="13">
        <f t="shared" si="2"/>
        <v>41.733271713557322</v>
      </c>
      <c r="K13" s="13">
        <f t="shared" si="3"/>
        <v>9.2762602843854296</v>
      </c>
      <c r="L13" s="13">
        <f t="shared" si="4"/>
        <v>0</v>
      </c>
      <c r="M13" s="13">
        <f t="shared" si="9"/>
        <v>1.0557153344774046</v>
      </c>
      <c r="N13" s="13">
        <f t="shared" si="5"/>
        <v>0.65454350737599087</v>
      </c>
      <c r="O13" s="13">
        <f t="shared" si="6"/>
        <v>0.88948991979418679</v>
      </c>
      <c r="Q13" s="41">
        <v>15.28546201611316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80.031498919466685</v>
      </c>
      <c r="G14" s="13">
        <f t="shared" si="0"/>
        <v>6.6180659212935424</v>
      </c>
      <c r="H14" s="13">
        <f t="shared" si="1"/>
        <v>73.413432998173136</v>
      </c>
      <c r="I14" s="16">
        <f t="shared" si="8"/>
        <v>82.689693282558565</v>
      </c>
      <c r="J14" s="13">
        <f t="shared" si="2"/>
        <v>60.239247578249433</v>
      </c>
      <c r="K14" s="13">
        <f t="shared" si="3"/>
        <v>22.450445704309132</v>
      </c>
      <c r="L14" s="13">
        <f t="shared" si="4"/>
        <v>0</v>
      </c>
      <c r="M14" s="13">
        <f t="shared" si="9"/>
        <v>0.40117182710141375</v>
      </c>
      <c r="N14" s="13">
        <f t="shared" si="5"/>
        <v>0.24872653280287652</v>
      </c>
      <c r="O14" s="13">
        <f t="shared" si="6"/>
        <v>6.8667924540964194</v>
      </c>
      <c r="Q14" s="41">
        <v>18.016446385486159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16.590866007423848</v>
      </c>
      <c r="G15" s="13">
        <f t="shared" si="0"/>
        <v>0</v>
      </c>
      <c r="H15" s="13">
        <f t="shared" si="1"/>
        <v>16.590866007423848</v>
      </c>
      <c r="I15" s="16">
        <f t="shared" si="8"/>
        <v>39.04131171173298</v>
      </c>
      <c r="J15" s="13">
        <f t="shared" si="2"/>
        <v>36.937450838170591</v>
      </c>
      <c r="K15" s="13">
        <f t="shared" si="3"/>
        <v>2.1038608735623896</v>
      </c>
      <c r="L15" s="13">
        <f t="shared" si="4"/>
        <v>0</v>
      </c>
      <c r="M15" s="13">
        <f t="shared" si="9"/>
        <v>0.15244529429853723</v>
      </c>
      <c r="N15" s="13">
        <f t="shared" si="5"/>
        <v>9.4516082465093076E-2</v>
      </c>
      <c r="O15" s="13">
        <f t="shared" si="6"/>
        <v>9.4516082465093076E-2</v>
      </c>
      <c r="Q15" s="41">
        <v>21.691946105464631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4.6924921908432262</v>
      </c>
      <c r="G16" s="13">
        <f t="shared" si="0"/>
        <v>0</v>
      </c>
      <c r="H16" s="13">
        <f t="shared" si="1"/>
        <v>4.6924921908432262</v>
      </c>
      <c r="I16" s="16">
        <f t="shared" si="8"/>
        <v>6.7963530644056158</v>
      </c>
      <c r="J16" s="13">
        <f t="shared" si="2"/>
        <v>6.7873028480630113</v>
      </c>
      <c r="K16" s="13">
        <f t="shared" si="3"/>
        <v>9.0502163426045001E-3</v>
      </c>
      <c r="L16" s="13">
        <f t="shared" si="4"/>
        <v>0</v>
      </c>
      <c r="M16" s="13">
        <f t="shared" si="9"/>
        <v>5.7929211833444155E-2</v>
      </c>
      <c r="N16" s="13">
        <f t="shared" si="5"/>
        <v>3.5916111336735376E-2</v>
      </c>
      <c r="O16" s="13">
        <f t="shared" si="6"/>
        <v>3.5916111336735376E-2</v>
      </c>
      <c r="Q16" s="41">
        <v>23.71926400000001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0.36336057027831148</v>
      </c>
      <c r="G17" s="18">
        <f t="shared" si="0"/>
        <v>0</v>
      </c>
      <c r="H17" s="18">
        <f t="shared" si="1"/>
        <v>0.36336057027831148</v>
      </c>
      <c r="I17" s="17">
        <f t="shared" si="8"/>
        <v>0.37241078662091598</v>
      </c>
      <c r="J17" s="18">
        <f t="shared" si="2"/>
        <v>0.37240923159382883</v>
      </c>
      <c r="K17" s="18">
        <f t="shared" si="3"/>
        <v>1.555027087152272E-6</v>
      </c>
      <c r="L17" s="18">
        <f t="shared" si="4"/>
        <v>0</v>
      </c>
      <c r="M17" s="18">
        <f t="shared" si="9"/>
        <v>2.2013100496708779E-2</v>
      </c>
      <c r="N17" s="18">
        <f t="shared" si="5"/>
        <v>1.3648122307959443E-2</v>
      </c>
      <c r="O17" s="18">
        <f t="shared" si="6"/>
        <v>1.3648122307959443E-2</v>
      </c>
      <c r="Q17" s="42">
        <v>23.424325876081209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7.210810811</v>
      </c>
      <c r="G18" s="13">
        <f t="shared" si="0"/>
        <v>0</v>
      </c>
      <c r="H18" s="13">
        <f t="shared" si="1"/>
        <v>7.210810811</v>
      </c>
      <c r="I18" s="16">
        <f t="shared" si="8"/>
        <v>7.2108123660270875</v>
      </c>
      <c r="J18" s="13">
        <f t="shared" si="2"/>
        <v>7.1963546875803219</v>
      </c>
      <c r="K18" s="13">
        <f t="shared" si="3"/>
        <v>1.4457678446765598E-2</v>
      </c>
      <c r="L18" s="13">
        <f t="shared" si="4"/>
        <v>0</v>
      </c>
      <c r="M18" s="13">
        <f t="shared" si="9"/>
        <v>8.3649781887493359E-3</v>
      </c>
      <c r="N18" s="13">
        <f t="shared" si="5"/>
        <v>5.1862864770245883E-3</v>
      </c>
      <c r="O18" s="13">
        <f t="shared" si="6"/>
        <v>5.1862864770245883E-3</v>
      </c>
      <c r="Q18" s="41">
        <v>21.647028378206219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13.304153154651241</v>
      </c>
      <c r="G19" s="13">
        <f t="shared" si="0"/>
        <v>0</v>
      </c>
      <c r="H19" s="13">
        <f t="shared" si="1"/>
        <v>13.304153154651241</v>
      </c>
      <c r="I19" s="16">
        <f t="shared" si="8"/>
        <v>13.318610833098006</v>
      </c>
      <c r="J19" s="13">
        <f t="shared" si="2"/>
        <v>13.217609094562233</v>
      </c>
      <c r="K19" s="13">
        <f t="shared" si="3"/>
        <v>0.1010017385357731</v>
      </c>
      <c r="L19" s="13">
        <f t="shared" si="4"/>
        <v>0</v>
      </c>
      <c r="M19" s="13">
        <f t="shared" si="9"/>
        <v>3.1786917117247477E-3</v>
      </c>
      <c r="N19" s="13">
        <f t="shared" si="5"/>
        <v>1.9707888612693434E-3</v>
      </c>
      <c r="O19" s="13">
        <f t="shared" si="6"/>
        <v>1.9707888612693434E-3</v>
      </c>
      <c r="Q19" s="41">
        <v>20.858230954616161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27.329153870177141</v>
      </c>
      <c r="G20" s="13">
        <f t="shared" si="0"/>
        <v>0</v>
      </c>
      <c r="H20" s="13">
        <f t="shared" si="1"/>
        <v>27.329153870177141</v>
      </c>
      <c r="I20" s="16">
        <f t="shared" si="8"/>
        <v>27.430155608712916</v>
      </c>
      <c r="J20" s="13">
        <f t="shared" si="2"/>
        <v>25.879947712691351</v>
      </c>
      <c r="K20" s="13">
        <f t="shared" si="3"/>
        <v>1.5502078960215648</v>
      </c>
      <c r="L20" s="13">
        <f t="shared" si="4"/>
        <v>0</v>
      </c>
      <c r="M20" s="13">
        <f t="shared" si="9"/>
        <v>1.2079028504554043E-3</v>
      </c>
      <c r="N20" s="13">
        <f t="shared" si="5"/>
        <v>7.4889976728235064E-4</v>
      </c>
      <c r="O20" s="13">
        <f t="shared" si="6"/>
        <v>7.4889976728235064E-4</v>
      </c>
      <c r="Q20" s="41">
        <v>16.33115590001352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5.028187163247912</v>
      </c>
      <c r="G21" s="13">
        <f t="shared" si="0"/>
        <v>0</v>
      </c>
      <c r="H21" s="13">
        <f t="shared" si="1"/>
        <v>5.028187163247912</v>
      </c>
      <c r="I21" s="16">
        <f t="shared" si="8"/>
        <v>6.5783950592694769</v>
      </c>
      <c r="J21" s="13">
        <f t="shared" si="2"/>
        <v>6.5420677422353872</v>
      </c>
      <c r="K21" s="13">
        <f t="shared" si="3"/>
        <v>3.6327317034089646E-2</v>
      </c>
      <c r="L21" s="13">
        <f t="shared" si="4"/>
        <v>0</v>
      </c>
      <c r="M21" s="13">
        <f t="shared" si="9"/>
        <v>4.5900308317305366E-4</v>
      </c>
      <c r="N21" s="13">
        <f t="shared" si="5"/>
        <v>2.8458191156729328E-4</v>
      </c>
      <c r="O21" s="13">
        <f t="shared" si="6"/>
        <v>2.8458191156729328E-4</v>
      </c>
      <c r="Q21" s="41">
        <v>13.087085385512699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11.2750386844627</v>
      </c>
      <c r="G22" s="13">
        <f t="shared" si="0"/>
        <v>0</v>
      </c>
      <c r="H22" s="13">
        <f t="shared" si="1"/>
        <v>11.2750386844627</v>
      </c>
      <c r="I22" s="16">
        <f t="shared" si="8"/>
        <v>11.31136600149679</v>
      </c>
      <c r="J22" s="13">
        <f t="shared" si="2"/>
        <v>11.077450813527387</v>
      </c>
      <c r="K22" s="13">
        <f t="shared" si="3"/>
        <v>0.23391518796940325</v>
      </c>
      <c r="L22" s="13">
        <f t="shared" si="4"/>
        <v>0</v>
      </c>
      <c r="M22" s="13">
        <f t="shared" si="9"/>
        <v>1.7442117160576038E-4</v>
      </c>
      <c r="N22" s="13">
        <f t="shared" si="5"/>
        <v>1.0814112639557144E-4</v>
      </c>
      <c r="O22" s="13">
        <f t="shared" si="6"/>
        <v>1.0814112639557144E-4</v>
      </c>
      <c r="Q22" s="41">
        <v>11.17879393240224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36.759909370269419</v>
      </c>
      <c r="G23" s="13">
        <f t="shared" si="0"/>
        <v>0.37176414218274739</v>
      </c>
      <c r="H23" s="13">
        <f t="shared" si="1"/>
        <v>36.388145228086671</v>
      </c>
      <c r="I23" s="16">
        <f t="shared" si="8"/>
        <v>36.622060416056073</v>
      </c>
      <c r="J23" s="13">
        <f t="shared" si="2"/>
        <v>31.326372060926825</v>
      </c>
      <c r="K23" s="13">
        <f t="shared" si="3"/>
        <v>5.2956883551292471</v>
      </c>
      <c r="L23" s="13">
        <f t="shared" si="4"/>
        <v>0</v>
      </c>
      <c r="M23" s="13">
        <f t="shared" si="9"/>
        <v>6.6280045210188941E-5</v>
      </c>
      <c r="N23" s="13">
        <f t="shared" si="5"/>
        <v>4.1093628030317145E-5</v>
      </c>
      <c r="O23" s="13">
        <f t="shared" si="6"/>
        <v>0.37180523581077773</v>
      </c>
      <c r="Q23" s="41">
        <v>12.64491009354839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7.8570788540883418</v>
      </c>
      <c r="G24" s="13">
        <f t="shared" si="0"/>
        <v>0</v>
      </c>
      <c r="H24" s="13">
        <f t="shared" si="1"/>
        <v>7.8570788540883418</v>
      </c>
      <c r="I24" s="16">
        <f t="shared" si="8"/>
        <v>13.15276720921759</v>
      </c>
      <c r="J24" s="13">
        <f t="shared" si="2"/>
        <v>12.901518747504289</v>
      </c>
      <c r="K24" s="13">
        <f t="shared" si="3"/>
        <v>0.25124846171330084</v>
      </c>
      <c r="L24" s="13">
        <f t="shared" si="4"/>
        <v>0</v>
      </c>
      <c r="M24" s="13">
        <f t="shared" si="9"/>
        <v>2.5186417179871797E-5</v>
      </c>
      <c r="N24" s="13">
        <f t="shared" si="5"/>
        <v>1.5615578651520514E-5</v>
      </c>
      <c r="O24" s="13">
        <f t="shared" si="6"/>
        <v>1.5615578651520514E-5</v>
      </c>
      <c r="Q24" s="41">
        <v>13.987635244180129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132.51019633304131</v>
      </c>
      <c r="G25" s="13">
        <f t="shared" si="0"/>
        <v>14.19342389715762</v>
      </c>
      <c r="H25" s="13">
        <f t="shared" si="1"/>
        <v>118.31677243588369</v>
      </c>
      <c r="I25" s="16">
        <f t="shared" si="8"/>
        <v>118.56802089759699</v>
      </c>
      <c r="J25" s="13">
        <f t="shared" si="2"/>
        <v>62.286714808606902</v>
      </c>
      <c r="K25" s="13">
        <f t="shared" si="3"/>
        <v>56.281306088990092</v>
      </c>
      <c r="L25" s="13">
        <f t="shared" si="4"/>
        <v>18.434564146979191</v>
      </c>
      <c r="M25" s="13">
        <f t="shared" si="9"/>
        <v>18.43457371781772</v>
      </c>
      <c r="N25" s="13">
        <f t="shared" si="5"/>
        <v>11.429435705046986</v>
      </c>
      <c r="O25" s="13">
        <f t="shared" si="6"/>
        <v>25.622859602204606</v>
      </c>
      <c r="Q25" s="41">
        <v>15.40782114465587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50.364966793542223</v>
      </c>
      <c r="G26" s="13">
        <f t="shared" si="0"/>
        <v>2.3356692187752004</v>
      </c>
      <c r="H26" s="13">
        <f t="shared" si="1"/>
        <v>48.029297574767021</v>
      </c>
      <c r="I26" s="16">
        <f t="shared" si="8"/>
        <v>85.876039516777922</v>
      </c>
      <c r="J26" s="13">
        <f t="shared" si="2"/>
        <v>57.525585107337264</v>
      </c>
      <c r="K26" s="13">
        <f t="shared" si="3"/>
        <v>28.350454409440658</v>
      </c>
      <c r="L26" s="13">
        <f t="shared" si="4"/>
        <v>0</v>
      </c>
      <c r="M26" s="13">
        <f t="shared" si="9"/>
        <v>7.0051380127707343</v>
      </c>
      <c r="N26" s="13">
        <f t="shared" si="5"/>
        <v>4.343185567917855</v>
      </c>
      <c r="O26" s="13">
        <f t="shared" si="6"/>
        <v>6.678854786693055</v>
      </c>
      <c r="Q26" s="41">
        <v>16.219073526294721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12.418285523530811</v>
      </c>
      <c r="G27" s="13">
        <f t="shared" si="0"/>
        <v>0</v>
      </c>
      <c r="H27" s="13">
        <f t="shared" si="1"/>
        <v>12.418285523530811</v>
      </c>
      <c r="I27" s="16">
        <f t="shared" si="8"/>
        <v>40.768739932971471</v>
      </c>
      <c r="J27" s="13">
        <f t="shared" si="2"/>
        <v>37.598226849288402</v>
      </c>
      <c r="K27" s="13">
        <f t="shared" si="3"/>
        <v>3.1705130836830691</v>
      </c>
      <c r="L27" s="13">
        <f t="shared" si="4"/>
        <v>0</v>
      </c>
      <c r="M27" s="13">
        <f t="shared" si="9"/>
        <v>2.6619524448528793</v>
      </c>
      <c r="N27" s="13">
        <f t="shared" si="5"/>
        <v>1.6504105158087852</v>
      </c>
      <c r="O27" s="13">
        <f t="shared" si="6"/>
        <v>1.6504105158087852</v>
      </c>
      <c r="Q27" s="41">
        <v>19.438580673614471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0.56007165651204938</v>
      </c>
      <c r="G28" s="13">
        <f t="shared" si="0"/>
        <v>0</v>
      </c>
      <c r="H28" s="13">
        <f t="shared" si="1"/>
        <v>0.56007165651204938</v>
      </c>
      <c r="I28" s="16">
        <f t="shared" si="8"/>
        <v>3.7305847401951184</v>
      </c>
      <c r="J28" s="13">
        <f t="shared" si="2"/>
        <v>3.7288480082776658</v>
      </c>
      <c r="K28" s="13">
        <f t="shared" si="3"/>
        <v>1.7367319174526052E-3</v>
      </c>
      <c r="L28" s="13">
        <f t="shared" si="4"/>
        <v>0</v>
      </c>
      <c r="M28" s="13">
        <f t="shared" si="9"/>
        <v>1.0115419290440941</v>
      </c>
      <c r="N28" s="13">
        <f t="shared" si="5"/>
        <v>0.6271559960073384</v>
      </c>
      <c r="O28" s="13">
        <f t="shared" si="6"/>
        <v>0.6271559960073384</v>
      </c>
      <c r="Q28" s="41">
        <v>22.670811000000011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5.9106226666967538</v>
      </c>
      <c r="G29" s="18">
        <f t="shared" si="0"/>
        <v>0</v>
      </c>
      <c r="H29" s="18">
        <f t="shared" si="1"/>
        <v>5.9106226666967538</v>
      </c>
      <c r="I29" s="17">
        <f t="shared" si="8"/>
        <v>5.9123593986142069</v>
      </c>
      <c r="J29" s="18">
        <f t="shared" si="2"/>
        <v>5.9060867851924588</v>
      </c>
      <c r="K29" s="18">
        <f t="shared" si="3"/>
        <v>6.2726134217481189E-3</v>
      </c>
      <c r="L29" s="18">
        <f t="shared" si="4"/>
        <v>0</v>
      </c>
      <c r="M29" s="18">
        <f t="shared" si="9"/>
        <v>0.38438593303675572</v>
      </c>
      <c r="N29" s="18">
        <f t="shared" si="5"/>
        <v>0.23831927848278855</v>
      </c>
      <c r="O29" s="18">
        <f t="shared" si="6"/>
        <v>0.23831927848278855</v>
      </c>
      <c r="Q29" s="42">
        <v>23.3557374764945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29.50752465299858</v>
      </c>
      <c r="G30" s="13">
        <f t="shared" si="0"/>
        <v>0</v>
      </c>
      <c r="H30" s="13">
        <f t="shared" si="1"/>
        <v>29.50752465299858</v>
      </c>
      <c r="I30" s="16">
        <f t="shared" si="8"/>
        <v>29.513797266420326</v>
      </c>
      <c r="J30" s="13">
        <f t="shared" si="2"/>
        <v>28.316189509952139</v>
      </c>
      <c r="K30" s="13">
        <f t="shared" si="3"/>
        <v>1.1976077564681873</v>
      </c>
      <c r="L30" s="13">
        <f t="shared" si="4"/>
        <v>0</v>
      </c>
      <c r="M30" s="13">
        <f t="shared" si="9"/>
        <v>0.14606665455396717</v>
      </c>
      <c r="N30" s="13">
        <f t="shared" si="5"/>
        <v>9.0561325823459646E-2</v>
      </c>
      <c r="O30" s="13">
        <f t="shared" si="6"/>
        <v>9.0561325823459646E-2</v>
      </c>
      <c r="Q30" s="41">
        <v>19.8924722250527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32.895482848772723</v>
      </c>
      <c r="G31" s="13">
        <f t="shared" si="0"/>
        <v>0</v>
      </c>
      <c r="H31" s="13">
        <f t="shared" si="1"/>
        <v>32.895482848772723</v>
      </c>
      <c r="I31" s="16">
        <f t="shared" si="8"/>
        <v>34.09309060524091</v>
      </c>
      <c r="J31" s="13">
        <f t="shared" si="2"/>
        <v>31.495796658800529</v>
      </c>
      <c r="K31" s="13">
        <f t="shared" si="3"/>
        <v>2.5972939464403808</v>
      </c>
      <c r="L31" s="13">
        <f t="shared" si="4"/>
        <v>0</v>
      </c>
      <c r="M31" s="13">
        <f t="shared" si="9"/>
        <v>5.5505328730507522E-2</v>
      </c>
      <c r="N31" s="13">
        <f t="shared" si="5"/>
        <v>3.4413303812914665E-2</v>
      </c>
      <c r="O31" s="13">
        <f t="shared" si="6"/>
        <v>3.4413303812914665E-2</v>
      </c>
      <c r="Q31" s="41">
        <v>17.072841941987569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110.5665551595752</v>
      </c>
      <c r="G32" s="13">
        <f t="shared" si="0"/>
        <v>11.025835039665953</v>
      </c>
      <c r="H32" s="13">
        <f t="shared" si="1"/>
        <v>99.540720119909253</v>
      </c>
      <c r="I32" s="16">
        <f t="shared" si="8"/>
        <v>102.13801406634963</v>
      </c>
      <c r="J32" s="13">
        <f t="shared" si="2"/>
        <v>53.858115631984305</v>
      </c>
      <c r="K32" s="13">
        <f t="shared" si="3"/>
        <v>48.279898434365322</v>
      </c>
      <c r="L32" s="13">
        <f t="shared" si="4"/>
        <v>10.757698025237495</v>
      </c>
      <c r="M32" s="13">
        <f t="shared" si="9"/>
        <v>10.778790050155088</v>
      </c>
      <c r="N32" s="13">
        <f t="shared" si="5"/>
        <v>6.6828498310961546</v>
      </c>
      <c r="O32" s="13">
        <f t="shared" si="6"/>
        <v>17.708684870762106</v>
      </c>
      <c r="Q32" s="41">
        <v>13.330436153365479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27.40513074384992</v>
      </c>
      <c r="G33" s="13">
        <f t="shared" si="0"/>
        <v>0</v>
      </c>
      <c r="H33" s="13">
        <f t="shared" si="1"/>
        <v>27.40513074384992</v>
      </c>
      <c r="I33" s="16">
        <f t="shared" si="8"/>
        <v>64.927331152977757</v>
      </c>
      <c r="J33" s="13">
        <f t="shared" si="2"/>
        <v>44.243870737913909</v>
      </c>
      <c r="K33" s="13">
        <f t="shared" si="3"/>
        <v>20.683460415063848</v>
      </c>
      <c r="L33" s="13">
        <f t="shared" si="4"/>
        <v>0</v>
      </c>
      <c r="M33" s="13">
        <f t="shared" si="9"/>
        <v>4.0959402190589334</v>
      </c>
      <c r="N33" s="13">
        <f t="shared" si="5"/>
        <v>2.5394829358165385</v>
      </c>
      <c r="O33" s="13">
        <f t="shared" si="6"/>
        <v>2.5394829358165385</v>
      </c>
      <c r="Q33" s="41">
        <v>12.638607931938321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23.546969279274101</v>
      </c>
      <c r="G34" s="13">
        <f t="shared" si="0"/>
        <v>0</v>
      </c>
      <c r="H34" s="13">
        <f t="shared" si="1"/>
        <v>23.546969279274101</v>
      </c>
      <c r="I34" s="16">
        <f t="shared" si="8"/>
        <v>44.23042969433795</v>
      </c>
      <c r="J34" s="13">
        <f t="shared" si="2"/>
        <v>35.323920500161442</v>
      </c>
      <c r="K34" s="13">
        <f t="shared" si="3"/>
        <v>8.9065091941765075</v>
      </c>
      <c r="L34" s="13">
        <f t="shared" si="4"/>
        <v>0</v>
      </c>
      <c r="M34" s="13">
        <f t="shared" si="9"/>
        <v>1.5564572832423949</v>
      </c>
      <c r="N34" s="13">
        <f t="shared" si="5"/>
        <v>0.96500351561028475</v>
      </c>
      <c r="O34" s="13">
        <f t="shared" si="6"/>
        <v>0.96500351561028475</v>
      </c>
      <c r="Q34" s="41">
        <v>12.20582192946725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19.136273061941768</v>
      </c>
      <c r="G35" s="13">
        <f t="shared" si="0"/>
        <v>0</v>
      </c>
      <c r="H35" s="13">
        <f t="shared" si="1"/>
        <v>19.136273061941768</v>
      </c>
      <c r="I35" s="16">
        <f t="shared" si="8"/>
        <v>28.042782256118276</v>
      </c>
      <c r="J35" s="13">
        <f t="shared" si="2"/>
        <v>25.668462560179208</v>
      </c>
      <c r="K35" s="13">
        <f t="shared" si="3"/>
        <v>2.374319695939068</v>
      </c>
      <c r="L35" s="13">
        <f t="shared" si="4"/>
        <v>0</v>
      </c>
      <c r="M35" s="13">
        <f t="shared" si="9"/>
        <v>0.59145376763211011</v>
      </c>
      <c r="N35" s="13">
        <f t="shared" si="5"/>
        <v>0.36670133593190829</v>
      </c>
      <c r="O35" s="13">
        <f t="shared" si="6"/>
        <v>0.36670133593190829</v>
      </c>
      <c r="Q35" s="41">
        <v>13.41150609354839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67.606083848576546</v>
      </c>
      <c r="G36" s="13">
        <f t="shared" si="0"/>
        <v>4.824443522115212</v>
      </c>
      <c r="H36" s="13">
        <f t="shared" si="1"/>
        <v>62.781640326461336</v>
      </c>
      <c r="I36" s="16">
        <f t="shared" si="8"/>
        <v>65.155960022400407</v>
      </c>
      <c r="J36" s="13">
        <f t="shared" si="2"/>
        <v>44.300499616411955</v>
      </c>
      <c r="K36" s="13">
        <f t="shared" si="3"/>
        <v>20.855460405988453</v>
      </c>
      <c r="L36" s="13">
        <f t="shared" si="4"/>
        <v>0</v>
      </c>
      <c r="M36" s="13">
        <f t="shared" si="9"/>
        <v>0.22475243170020182</v>
      </c>
      <c r="N36" s="13">
        <f t="shared" si="5"/>
        <v>0.13934650765412512</v>
      </c>
      <c r="O36" s="13">
        <f t="shared" si="6"/>
        <v>4.9637900297693367</v>
      </c>
      <c r="Q36" s="41">
        <v>12.62907137639673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18.326505270485189</v>
      </c>
      <c r="G37" s="13">
        <f t="shared" si="0"/>
        <v>0</v>
      </c>
      <c r="H37" s="13">
        <f t="shared" si="1"/>
        <v>18.326505270485189</v>
      </c>
      <c r="I37" s="16">
        <f t="shared" si="8"/>
        <v>39.181965676473638</v>
      </c>
      <c r="J37" s="13">
        <f t="shared" si="2"/>
        <v>34.750475349896107</v>
      </c>
      <c r="K37" s="13">
        <f t="shared" si="3"/>
        <v>4.4314903265775314</v>
      </c>
      <c r="L37" s="13">
        <f t="shared" si="4"/>
        <v>0</v>
      </c>
      <c r="M37" s="13">
        <f t="shared" si="9"/>
        <v>8.5405924046076692E-2</v>
      </c>
      <c r="N37" s="13">
        <f t="shared" si="5"/>
        <v>5.2951672908567546E-2</v>
      </c>
      <c r="O37" s="13">
        <f t="shared" si="6"/>
        <v>5.2951672908567546E-2</v>
      </c>
      <c r="Q37" s="41">
        <v>15.797764959811159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15.81057481672882</v>
      </c>
      <c r="G38" s="13">
        <f t="shared" si="0"/>
        <v>0</v>
      </c>
      <c r="H38" s="13">
        <f t="shared" si="1"/>
        <v>15.81057481672882</v>
      </c>
      <c r="I38" s="16">
        <f t="shared" si="8"/>
        <v>20.242065143306352</v>
      </c>
      <c r="J38" s="13">
        <f t="shared" si="2"/>
        <v>19.846546789472306</v>
      </c>
      <c r="K38" s="13">
        <f t="shared" si="3"/>
        <v>0.39551835383404566</v>
      </c>
      <c r="L38" s="13">
        <f t="shared" si="4"/>
        <v>0</v>
      </c>
      <c r="M38" s="13">
        <f t="shared" si="9"/>
        <v>3.2454251137509146E-2</v>
      </c>
      <c r="N38" s="13">
        <f t="shared" si="5"/>
        <v>2.0121635705255672E-2</v>
      </c>
      <c r="O38" s="13">
        <f t="shared" si="6"/>
        <v>2.0121635705255672E-2</v>
      </c>
      <c r="Q38" s="41">
        <v>19.95813193327422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5.9144851652150248</v>
      </c>
      <c r="G39" s="13">
        <f t="shared" si="0"/>
        <v>0</v>
      </c>
      <c r="H39" s="13">
        <f t="shared" si="1"/>
        <v>5.9144851652150248</v>
      </c>
      <c r="I39" s="16">
        <f t="shared" si="8"/>
        <v>6.3100035190490704</v>
      </c>
      <c r="J39" s="13">
        <f t="shared" si="2"/>
        <v>6.3009882752052446</v>
      </c>
      <c r="K39" s="13">
        <f t="shared" si="3"/>
        <v>9.0152438438257931E-3</v>
      </c>
      <c r="L39" s="13">
        <f t="shared" si="4"/>
        <v>0</v>
      </c>
      <c r="M39" s="13">
        <f t="shared" si="9"/>
        <v>1.2332615432253474E-2</v>
      </c>
      <c r="N39" s="13">
        <f t="shared" si="5"/>
        <v>7.6462215679971536E-3</v>
      </c>
      <c r="O39" s="13">
        <f t="shared" si="6"/>
        <v>7.6462215679971536E-3</v>
      </c>
      <c r="Q39" s="41">
        <v>22.16273426090158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6.8454485918907837</v>
      </c>
      <c r="G40" s="13">
        <f t="shared" si="0"/>
        <v>0</v>
      </c>
      <c r="H40" s="13">
        <f t="shared" si="1"/>
        <v>6.8454485918907837</v>
      </c>
      <c r="I40" s="16">
        <f t="shared" si="8"/>
        <v>6.8544638357346095</v>
      </c>
      <c r="J40" s="13">
        <f t="shared" si="2"/>
        <v>6.845594508501744</v>
      </c>
      <c r="K40" s="13">
        <f t="shared" si="3"/>
        <v>8.8693272328654871E-3</v>
      </c>
      <c r="L40" s="13">
        <f t="shared" si="4"/>
        <v>0</v>
      </c>
      <c r="M40" s="13">
        <f t="shared" si="9"/>
        <v>4.6863938642563207E-3</v>
      </c>
      <c r="N40" s="13">
        <f t="shared" si="5"/>
        <v>2.9055641958389187E-3</v>
      </c>
      <c r="O40" s="13">
        <f t="shared" si="6"/>
        <v>2.9055641958389187E-3</v>
      </c>
      <c r="Q40" s="41">
        <v>24.04607300000001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10.868788206018101</v>
      </c>
      <c r="G41" s="18">
        <f t="shared" si="0"/>
        <v>0</v>
      </c>
      <c r="H41" s="18">
        <f t="shared" si="1"/>
        <v>10.868788206018101</v>
      </c>
      <c r="I41" s="17">
        <f t="shared" si="8"/>
        <v>10.877657533250966</v>
      </c>
      <c r="J41" s="18">
        <f t="shared" si="2"/>
        <v>10.830055618163257</v>
      </c>
      <c r="K41" s="18">
        <f t="shared" si="3"/>
        <v>4.7601915087708946E-2</v>
      </c>
      <c r="L41" s="18">
        <f t="shared" si="4"/>
        <v>0</v>
      </c>
      <c r="M41" s="18">
        <f t="shared" si="9"/>
        <v>1.780829668417402E-3</v>
      </c>
      <c r="N41" s="18">
        <f t="shared" si="5"/>
        <v>1.1041143944187893E-3</v>
      </c>
      <c r="O41" s="18">
        <f t="shared" si="6"/>
        <v>1.1041143944187893E-3</v>
      </c>
      <c r="Q41" s="42">
        <v>21.917185278152559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1.202334355109703</v>
      </c>
      <c r="G42" s="13">
        <f t="shared" si="0"/>
        <v>0</v>
      </c>
      <c r="H42" s="13">
        <f t="shared" si="1"/>
        <v>1.202334355109703</v>
      </c>
      <c r="I42" s="16">
        <f t="shared" si="8"/>
        <v>1.2499362701974119</v>
      </c>
      <c r="J42" s="13">
        <f t="shared" si="2"/>
        <v>1.2498662587902776</v>
      </c>
      <c r="K42" s="13">
        <f t="shared" si="3"/>
        <v>7.0011407134362713E-5</v>
      </c>
      <c r="L42" s="13">
        <f t="shared" si="4"/>
        <v>0</v>
      </c>
      <c r="M42" s="13">
        <f t="shared" si="9"/>
        <v>6.7671527399861269E-4</v>
      </c>
      <c r="N42" s="13">
        <f t="shared" si="5"/>
        <v>4.1956346987913985E-4</v>
      </c>
      <c r="O42" s="13">
        <f t="shared" si="6"/>
        <v>4.1956346987913985E-4</v>
      </c>
      <c r="Q42" s="41">
        <v>22.183593618173202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49.792693124262961</v>
      </c>
      <c r="G43" s="13">
        <f t="shared" si="0"/>
        <v>2.2530608820859919</v>
      </c>
      <c r="H43" s="13">
        <f t="shared" si="1"/>
        <v>47.539632242176971</v>
      </c>
      <c r="I43" s="16">
        <f t="shared" si="8"/>
        <v>47.539702253584103</v>
      </c>
      <c r="J43" s="13">
        <f t="shared" si="2"/>
        <v>42.555696275746861</v>
      </c>
      <c r="K43" s="13">
        <f t="shared" si="3"/>
        <v>4.9840059778372421</v>
      </c>
      <c r="L43" s="13">
        <f t="shared" si="4"/>
        <v>0</v>
      </c>
      <c r="M43" s="13">
        <f t="shared" si="9"/>
        <v>2.5715180411947284E-4</v>
      </c>
      <c r="N43" s="13">
        <f t="shared" si="5"/>
        <v>1.5943411855407315E-4</v>
      </c>
      <c r="O43" s="13">
        <f t="shared" si="6"/>
        <v>2.2532203162045459</v>
      </c>
      <c r="Q43" s="41">
        <v>19.178809155421309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50.17870209779062</v>
      </c>
      <c r="G44" s="13">
        <f t="shared" si="0"/>
        <v>2.3087817040668264</v>
      </c>
      <c r="H44" s="13">
        <f t="shared" si="1"/>
        <v>47.869920393723795</v>
      </c>
      <c r="I44" s="16">
        <f t="shared" si="8"/>
        <v>52.853926371561037</v>
      </c>
      <c r="J44" s="13">
        <f t="shared" si="2"/>
        <v>44.595589283227035</v>
      </c>
      <c r="K44" s="13">
        <f t="shared" si="3"/>
        <v>8.2583370883340024</v>
      </c>
      <c r="L44" s="13">
        <f t="shared" si="4"/>
        <v>0</v>
      </c>
      <c r="M44" s="13">
        <f t="shared" si="9"/>
        <v>9.7717685565399683E-5</v>
      </c>
      <c r="N44" s="13">
        <f t="shared" si="5"/>
        <v>6.0584965050547804E-5</v>
      </c>
      <c r="O44" s="13">
        <f t="shared" si="6"/>
        <v>2.3088422890318769</v>
      </c>
      <c r="Q44" s="41">
        <v>17.213031653249718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68.202005233831272</v>
      </c>
      <c r="G45" s="13">
        <f t="shared" si="0"/>
        <v>4.910465432743079</v>
      </c>
      <c r="H45" s="13">
        <f t="shared" si="1"/>
        <v>63.291539801088192</v>
      </c>
      <c r="I45" s="16">
        <f t="shared" si="8"/>
        <v>71.549876889422194</v>
      </c>
      <c r="J45" s="13">
        <f t="shared" si="2"/>
        <v>43.493049594858057</v>
      </c>
      <c r="K45" s="13">
        <f t="shared" si="3"/>
        <v>28.056827294564137</v>
      </c>
      <c r="L45" s="13">
        <f t="shared" si="4"/>
        <v>0</v>
      </c>
      <c r="M45" s="13">
        <f t="shared" si="9"/>
        <v>3.713272051485188E-5</v>
      </c>
      <c r="N45" s="13">
        <f t="shared" si="5"/>
        <v>2.3022286719208164E-5</v>
      </c>
      <c r="O45" s="13">
        <f t="shared" si="6"/>
        <v>4.9104884550297978</v>
      </c>
      <c r="Q45" s="41">
        <v>11.18458379354839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18.29312740263428</v>
      </c>
      <c r="G46" s="13">
        <f t="shared" si="0"/>
        <v>0</v>
      </c>
      <c r="H46" s="13">
        <f t="shared" si="1"/>
        <v>18.29312740263428</v>
      </c>
      <c r="I46" s="16">
        <f t="shared" si="8"/>
        <v>46.349954697198413</v>
      </c>
      <c r="J46" s="13">
        <f t="shared" si="2"/>
        <v>34.19235081257137</v>
      </c>
      <c r="K46" s="13">
        <f t="shared" si="3"/>
        <v>12.157603884627044</v>
      </c>
      <c r="L46" s="13">
        <f t="shared" si="4"/>
        <v>0</v>
      </c>
      <c r="M46" s="13">
        <f t="shared" si="9"/>
        <v>1.4110433795643716E-5</v>
      </c>
      <c r="N46" s="13">
        <f t="shared" si="5"/>
        <v>8.748468953299104E-6</v>
      </c>
      <c r="O46" s="13">
        <f t="shared" si="6"/>
        <v>8.748468953299104E-6</v>
      </c>
      <c r="Q46" s="41">
        <v>10.015138544006531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6.6737413071411327</v>
      </c>
      <c r="G47" s="13">
        <f t="shared" si="0"/>
        <v>0</v>
      </c>
      <c r="H47" s="13">
        <f t="shared" si="1"/>
        <v>6.6737413071411327</v>
      </c>
      <c r="I47" s="16">
        <f t="shared" si="8"/>
        <v>18.831345191768175</v>
      </c>
      <c r="J47" s="13">
        <f t="shared" si="2"/>
        <v>17.858964070009993</v>
      </c>
      <c r="K47" s="13">
        <f t="shared" si="3"/>
        <v>0.97238112175818259</v>
      </c>
      <c r="L47" s="13">
        <f t="shared" si="4"/>
        <v>0</v>
      </c>
      <c r="M47" s="13">
        <f t="shared" si="9"/>
        <v>5.3619648423446118E-6</v>
      </c>
      <c r="N47" s="13">
        <f t="shared" si="5"/>
        <v>3.3244182022536593E-6</v>
      </c>
      <c r="O47" s="13">
        <f t="shared" si="6"/>
        <v>3.3244182022536593E-6</v>
      </c>
      <c r="Q47" s="41">
        <v>11.5926942041748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25.253075846333729</v>
      </c>
      <c r="G48" s="13">
        <f t="shared" si="0"/>
        <v>0</v>
      </c>
      <c r="H48" s="13">
        <f t="shared" si="1"/>
        <v>25.253075846333729</v>
      </c>
      <c r="I48" s="16">
        <f t="shared" si="8"/>
        <v>26.225456968091912</v>
      </c>
      <c r="J48" s="13">
        <f t="shared" si="2"/>
        <v>24.700246421819436</v>
      </c>
      <c r="K48" s="13">
        <f t="shared" si="3"/>
        <v>1.5252105462724757</v>
      </c>
      <c r="L48" s="13">
        <f t="shared" si="4"/>
        <v>0</v>
      </c>
      <c r="M48" s="13">
        <f t="shared" si="9"/>
        <v>2.0375466400909525E-6</v>
      </c>
      <c r="N48" s="13">
        <f t="shared" si="5"/>
        <v>1.2632789168563905E-6</v>
      </c>
      <c r="O48" s="13">
        <f t="shared" si="6"/>
        <v>1.2632789168563905E-6</v>
      </c>
      <c r="Q48" s="41">
        <v>15.46634612823722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53.310502184688872</v>
      </c>
      <c r="G49" s="13">
        <f t="shared" si="0"/>
        <v>2.7608605081600026</v>
      </c>
      <c r="H49" s="13">
        <f t="shared" si="1"/>
        <v>50.549641676528871</v>
      </c>
      <c r="I49" s="16">
        <f t="shared" si="8"/>
        <v>52.074852222801347</v>
      </c>
      <c r="J49" s="13">
        <f t="shared" si="2"/>
        <v>45.141648542233696</v>
      </c>
      <c r="K49" s="13">
        <f t="shared" si="3"/>
        <v>6.9332036805676509</v>
      </c>
      <c r="L49" s="13">
        <f t="shared" si="4"/>
        <v>0</v>
      </c>
      <c r="M49" s="13">
        <f t="shared" si="9"/>
        <v>7.7426772323456191E-7</v>
      </c>
      <c r="N49" s="13">
        <f t="shared" si="5"/>
        <v>4.8004598840542842E-7</v>
      </c>
      <c r="O49" s="13">
        <f t="shared" si="6"/>
        <v>2.7608609882059909</v>
      </c>
      <c r="Q49" s="41">
        <v>18.430395759514461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49.459935130495268</v>
      </c>
      <c r="G50" s="13">
        <f t="shared" si="0"/>
        <v>2.2050268978913197</v>
      </c>
      <c r="H50" s="13">
        <f t="shared" si="1"/>
        <v>47.254908232603945</v>
      </c>
      <c r="I50" s="16">
        <f t="shared" si="8"/>
        <v>54.188111913171596</v>
      </c>
      <c r="J50" s="13">
        <f t="shared" si="2"/>
        <v>46.140150342926013</v>
      </c>
      <c r="K50" s="13">
        <f t="shared" si="3"/>
        <v>8.0479615702455831</v>
      </c>
      <c r="L50" s="13">
        <f t="shared" si="4"/>
        <v>0</v>
      </c>
      <c r="M50" s="13">
        <f t="shared" si="9"/>
        <v>2.9422173482913349E-7</v>
      </c>
      <c r="N50" s="13">
        <f t="shared" si="5"/>
        <v>1.8241747559406276E-7</v>
      </c>
      <c r="O50" s="13">
        <f t="shared" si="6"/>
        <v>2.2050270803087955</v>
      </c>
      <c r="Q50" s="41">
        <v>18.02524701083016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10.80060473620494</v>
      </c>
      <c r="G51" s="13">
        <f t="shared" si="0"/>
        <v>0</v>
      </c>
      <c r="H51" s="13">
        <f t="shared" si="1"/>
        <v>10.80060473620494</v>
      </c>
      <c r="I51" s="16">
        <f t="shared" si="8"/>
        <v>18.848566306450522</v>
      </c>
      <c r="J51" s="13">
        <f t="shared" si="2"/>
        <v>18.661361929833422</v>
      </c>
      <c r="K51" s="13">
        <f t="shared" si="3"/>
        <v>0.18720437661709965</v>
      </c>
      <c r="L51" s="13">
        <f t="shared" si="4"/>
        <v>0</v>
      </c>
      <c r="M51" s="13">
        <f t="shared" si="9"/>
        <v>1.1180425923507073E-7</v>
      </c>
      <c r="N51" s="13">
        <f t="shared" si="5"/>
        <v>6.9318640725743856E-8</v>
      </c>
      <c r="O51" s="13">
        <f t="shared" si="6"/>
        <v>6.9318640725743856E-8</v>
      </c>
      <c r="Q51" s="41">
        <v>23.845914236783141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0.29683067428670579</v>
      </c>
      <c r="G52" s="13">
        <f t="shared" si="0"/>
        <v>0</v>
      </c>
      <c r="H52" s="13">
        <f t="shared" si="1"/>
        <v>0.29683067428670579</v>
      </c>
      <c r="I52" s="16">
        <f t="shared" si="8"/>
        <v>0.48403505090380544</v>
      </c>
      <c r="J52" s="13">
        <f t="shared" si="2"/>
        <v>0.48403186274398197</v>
      </c>
      <c r="K52" s="13">
        <f t="shared" si="3"/>
        <v>3.1881598234750896E-6</v>
      </c>
      <c r="L52" s="13">
        <f t="shared" si="4"/>
        <v>0</v>
      </c>
      <c r="M52" s="13">
        <f t="shared" si="9"/>
        <v>4.2485618509326872E-8</v>
      </c>
      <c r="N52" s="13">
        <f t="shared" si="5"/>
        <v>2.6341083475782659E-8</v>
      </c>
      <c r="O52" s="13">
        <f t="shared" si="6"/>
        <v>2.6341083475782659E-8</v>
      </c>
      <c r="Q52" s="41">
        <v>23.912883060728682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2.8086043413803252</v>
      </c>
      <c r="G53" s="18">
        <f t="shared" si="0"/>
        <v>0</v>
      </c>
      <c r="H53" s="18">
        <f t="shared" si="1"/>
        <v>2.8086043413803252</v>
      </c>
      <c r="I53" s="17">
        <f t="shared" si="8"/>
        <v>2.8086075295401489</v>
      </c>
      <c r="J53" s="18">
        <f t="shared" si="2"/>
        <v>2.8079364954087684</v>
      </c>
      <c r="K53" s="18">
        <f t="shared" si="3"/>
        <v>6.7103413138047685E-4</v>
      </c>
      <c r="L53" s="18">
        <f t="shared" si="4"/>
        <v>0</v>
      </c>
      <c r="M53" s="18">
        <f t="shared" si="9"/>
        <v>1.6144535033544213E-8</v>
      </c>
      <c r="N53" s="18">
        <f t="shared" si="5"/>
        <v>1.0009611720797412E-8</v>
      </c>
      <c r="O53" s="18">
        <f t="shared" si="6"/>
        <v>1.0009611720797412E-8</v>
      </c>
      <c r="Q53" s="42">
        <v>23.379187000000009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3.6199786278788428</v>
      </c>
      <c r="G54" s="13">
        <f t="shared" si="0"/>
        <v>0</v>
      </c>
      <c r="H54" s="13">
        <f t="shared" si="1"/>
        <v>3.6199786278788428</v>
      </c>
      <c r="I54" s="16">
        <f t="shared" si="8"/>
        <v>3.6206496620102233</v>
      </c>
      <c r="J54" s="13">
        <f t="shared" si="2"/>
        <v>3.6191951066098689</v>
      </c>
      <c r="K54" s="13">
        <f t="shared" si="3"/>
        <v>1.4545554003544403E-3</v>
      </c>
      <c r="L54" s="13">
        <f t="shared" si="4"/>
        <v>0</v>
      </c>
      <c r="M54" s="13">
        <f t="shared" si="9"/>
        <v>6.1349233127468007E-9</v>
      </c>
      <c r="N54" s="13">
        <f t="shared" si="5"/>
        <v>3.8036524539030167E-9</v>
      </c>
      <c r="O54" s="13">
        <f t="shared" si="6"/>
        <v>3.8036524539030167E-9</v>
      </c>
      <c r="Q54" s="41">
        <v>23.29386928191952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18.61295676776</v>
      </c>
      <c r="G55" s="13">
        <f t="shared" si="0"/>
        <v>0</v>
      </c>
      <c r="H55" s="13">
        <f t="shared" si="1"/>
        <v>18.61295676776</v>
      </c>
      <c r="I55" s="16">
        <f t="shared" si="8"/>
        <v>18.614411323160354</v>
      </c>
      <c r="J55" s="13">
        <f t="shared" si="2"/>
        <v>18.248535020331865</v>
      </c>
      <c r="K55" s="13">
        <f t="shared" si="3"/>
        <v>0.36587630282848949</v>
      </c>
      <c r="L55" s="13">
        <f t="shared" si="4"/>
        <v>0</v>
      </c>
      <c r="M55" s="13">
        <f t="shared" si="9"/>
        <v>2.331270858843784E-9</v>
      </c>
      <c r="N55" s="13">
        <f t="shared" si="5"/>
        <v>1.4453879324831461E-9</v>
      </c>
      <c r="O55" s="13">
        <f t="shared" si="6"/>
        <v>1.4453879324831461E-9</v>
      </c>
      <c r="Q55" s="41">
        <v>18.73131674397424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4.6897826521533812</v>
      </c>
      <c r="G56" s="13">
        <f t="shared" si="0"/>
        <v>0</v>
      </c>
      <c r="H56" s="13">
        <f t="shared" si="1"/>
        <v>4.6897826521533812</v>
      </c>
      <c r="I56" s="16">
        <f t="shared" si="8"/>
        <v>5.0556589549818707</v>
      </c>
      <c r="J56" s="13">
        <f t="shared" si="2"/>
        <v>5.0420930546295963</v>
      </c>
      <c r="K56" s="13">
        <f t="shared" si="3"/>
        <v>1.356590035227434E-2</v>
      </c>
      <c r="L56" s="13">
        <f t="shared" si="4"/>
        <v>0</v>
      </c>
      <c r="M56" s="13">
        <f t="shared" si="9"/>
        <v>8.8588292636063781E-10</v>
      </c>
      <c r="N56" s="13">
        <f t="shared" si="5"/>
        <v>5.4924741434359548E-10</v>
      </c>
      <c r="O56" s="13">
        <f t="shared" si="6"/>
        <v>5.4924741434359548E-10</v>
      </c>
      <c r="Q56" s="41">
        <v>14.532466083241481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5.9386243480405092</v>
      </c>
      <c r="G57" s="13">
        <f t="shared" si="0"/>
        <v>0</v>
      </c>
      <c r="H57" s="13">
        <f t="shared" si="1"/>
        <v>5.9386243480405092</v>
      </c>
      <c r="I57" s="16">
        <f t="shared" si="8"/>
        <v>5.9521902483927835</v>
      </c>
      <c r="J57" s="13">
        <f t="shared" si="2"/>
        <v>5.9206551568673493</v>
      </c>
      <c r="K57" s="13">
        <f t="shared" si="3"/>
        <v>3.1535091525434211E-2</v>
      </c>
      <c r="L57" s="13">
        <f t="shared" si="4"/>
        <v>0</v>
      </c>
      <c r="M57" s="13">
        <f t="shared" si="9"/>
        <v>3.3663551201704233E-10</v>
      </c>
      <c r="N57" s="13">
        <f t="shared" si="5"/>
        <v>2.0871401745056624E-10</v>
      </c>
      <c r="O57" s="13">
        <f t="shared" si="6"/>
        <v>2.0871401745056624E-10</v>
      </c>
      <c r="Q57" s="41">
        <v>11.926789662336089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73.095711233913647</v>
      </c>
      <c r="G58" s="13">
        <f t="shared" si="0"/>
        <v>5.6168773028225489</v>
      </c>
      <c r="H58" s="13">
        <f t="shared" si="1"/>
        <v>67.478833931091103</v>
      </c>
      <c r="I58" s="16">
        <f t="shared" si="8"/>
        <v>67.510369022616544</v>
      </c>
      <c r="J58" s="13">
        <f t="shared" si="2"/>
        <v>45.500780695591033</v>
      </c>
      <c r="K58" s="13">
        <f t="shared" si="3"/>
        <v>22.009588327025511</v>
      </c>
      <c r="L58" s="13">
        <f t="shared" si="4"/>
        <v>0</v>
      </c>
      <c r="M58" s="13">
        <f t="shared" si="9"/>
        <v>1.2792149456647609E-10</v>
      </c>
      <c r="N58" s="13">
        <f t="shared" si="5"/>
        <v>7.9311326631215178E-11</v>
      </c>
      <c r="O58" s="13">
        <f t="shared" si="6"/>
        <v>5.6168773029018606</v>
      </c>
      <c r="Q58" s="41">
        <v>12.911627255373849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18.526627184709699</v>
      </c>
      <c r="G59" s="13">
        <f t="shared" si="0"/>
        <v>0</v>
      </c>
      <c r="H59" s="13">
        <f t="shared" si="1"/>
        <v>18.526627184709699</v>
      </c>
      <c r="I59" s="16">
        <f t="shared" si="8"/>
        <v>40.536215511735207</v>
      </c>
      <c r="J59" s="13">
        <f t="shared" si="2"/>
        <v>33.435620120006398</v>
      </c>
      <c r="K59" s="13">
        <f t="shared" si="3"/>
        <v>7.1005953917288096</v>
      </c>
      <c r="L59" s="13">
        <f t="shared" si="4"/>
        <v>0</v>
      </c>
      <c r="M59" s="13">
        <f t="shared" si="9"/>
        <v>4.861016793526091E-11</v>
      </c>
      <c r="N59" s="13">
        <f t="shared" si="5"/>
        <v>3.0138304119861762E-11</v>
      </c>
      <c r="O59" s="13">
        <f t="shared" si="6"/>
        <v>3.0138304119861762E-11</v>
      </c>
      <c r="Q59" s="41">
        <v>12.31637909354839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43.850205582904302</v>
      </c>
      <c r="G60" s="13">
        <f t="shared" si="0"/>
        <v>1.3952562373148383</v>
      </c>
      <c r="H60" s="13">
        <f t="shared" si="1"/>
        <v>42.454949345589462</v>
      </c>
      <c r="I60" s="16">
        <f t="shared" si="8"/>
        <v>49.555544737318272</v>
      </c>
      <c r="J60" s="13">
        <f t="shared" si="2"/>
        <v>37.573306681581222</v>
      </c>
      <c r="K60" s="13">
        <f t="shared" si="3"/>
        <v>11.982238055737049</v>
      </c>
      <c r="L60" s="13">
        <f t="shared" si="4"/>
        <v>0</v>
      </c>
      <c r="M60" s="13">
        <f t="shared" si="9"/>
        <v>1.8471863815399148E-11</v>
      </c>
      <c r="N60" s="13">
        <f t="shared" si="5"/>
        <v>1.1452555565547472E-11</v>
      </c>
      <c r="O60" s="13">
        <f t="shared" si="6"/>
        <v>1.3952562373262909</v>
      </c>
      <c r="Q60" s="41">
        <v>11.93526024583025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21.926646329482299</v>
      </c>
      <c r="G61" s="13">
        <f t="shared" si="0"/>
        <v>0</v>
      </c>
      <c r="H61" s="13">
        <f t="shared" si="1"/>
        <v>21.926646329482299</v>
      </c>
      <c r="I61" s="16">
        <f t="shared" si="8"/>
        <v>33.908884385219352</v>
      </c>
      <c r="J61" s="13">
        <f t="shared" si="2"/>
        <v>30.372393078208038</v>
      </c>
      <c r="K61" s="13">
        <f t="shared" si="3"/>
        <v>3.536491307011314</v>
      </c>
      <c r="L61" s="13">
        <f t="shared" si="4"/>
        <v>0</v>
      </c>
      <c r="M61" s="13">
        <f t="shared" si="9"/>
        <v>7.0193082498516763E-12</v>
      </c>
      <c r="N61" s="13">
        <f t="shared" si="5"/>
        <v>4.351971114908039E-12</v>
      </c>
      <c r="O61" s="13">
        <f t="shared" si="6"/>
        <v>4.351971114908039E-12</v>
      </c>
      <c r="Q61" s="41">
        <v>14.41335787845909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8.4313008726850853</v>
      </c>
      <c r="G62" s="13">
        <f t="shared" si="0"/>
        <v>0</v>
      </c>
      <c r="H62" s="13">
        <f t="shared" si="1"/>
        <v>8.4313008726850853</v>
      </c>
      <c r="I62" s="16">
        <f t="shared" si="8"/>
        <v>11.967792179696399</v>
      </c>
      <c r="J62" s="13">
        <f t="shared" si="2"/>
        <v>11.909644661221039</v>
      </c>
      <c r="K62" s="13">
        <f t="shared" si="3"/>
        <v>5.8147518475360371E-2</v>
      </c>
      <c r="L62" s="13">
        <f t="shared" si="4"/>
        <v>0</v>
      </c>
      <c r="M62" s="13">
        <f t="shared" si="9"/>
        <v>2.6673371349436373E-12</v>
      </c>
      <c r="N62" s="13">
        <f t="shared" si="5"/>
        <v>1.653749023665055E-12</v>
      </c>
      <c r="O62" s="13">
        <f t="shared" si="6"/>
        <v>1.653749023665055E-12</v>
      </c>
      <c r="Q62" s="41">
        <v>22.52444402858049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6.9163329614448239</v>
      </c>
      <c r="G63" s="13">
        <f t="shared" si="0"/>
        <v>0</v>
      </c>
      <c r="H63" s="13">
        <f t="shared" si="1"/>
        <v>6.9163329614448239</v>
      </c>
      <c r="I63" s="16">
        <f t="shared" si="8"/>
        <v>6.9744804799201843</v>
      </c>
      <c r="J63" s="13">
        <f t="shared" si="2"/>
        <v>6.9649006487103637</v>
      </c>
      <c r="K63" s="13">
        <f t="shared" si="3"/>
        <v>9.5798312098205329E-3</v>
      </c>
      <c r="L63" s="13">
        <f t="shared" si="4"/>
        <v>0</v>
      </c>
      <c r="M63" s="13">
        <f t="shared" si="9"/>
        <v>1.0135881112785822E-12</v>
      </c>
      <c r="N63" s="13">
        <f t="shared" si="5"/>
        <v>6.2842462899272095E-13</v>
      </c>
      <c r="O63" s="13">
        <f t="shared" si="6"/>
        <v>6.2842462899272095E-13</v>
      </c>
      <c r="Q63" s="41">
        <v>23.866801879371462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5.4225435829418647</v>
      </c>
      <c r="G64" s="13">
        <f t="shared" si="0"/>
        <v>0</v>
      </c>
      <c r="H64" s="13">
        <f t="shared" si="1"/>
        <v>5.4225435829418647</v>
      </c>
      <c r="I64" s="16">
        <f t="shared" si="8"/>
        <v>5.4321234141516852</v>
      </c>
      <c r="J64" s="13">
        <f t="shared" si="2"/>
        <v>5.4272800405332973</v>
      </c>
      <c r="K64" s="13">
        <f t="shared" si="3"/>
        <v>4.8433736183879361E-3</v>
      </c>
      <c r="L64" s="13">
        <f t="shared" si="4"/>
        <v>0</v>
      </c>
      <c r="M64" s="13">
        <f t="shared" si="9"/>
        <v>3.8516348228586129E-13</v>
      </c>
      <c r="N64" s="13">
        <f t="shared" si="5"/>
        <v>2.3880135901723401E-13</v>
      </c>
      <c r="O64" s="13">
        <f t="shared" si="6"/>
        <v>2.3880135901723401E-13</v>
      </c>
      <c r="Q64" s="41">
        <v>23.389136100603849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0.21941695214122039</v>
      </c>
      <c r="G65" s="18">
        <f t="shared" si="0"/>
        <v>0</v>
      </c>
      <c r="H65" s="18">
        <f t="shared" si="1"/>
        <v>0.21941695214122039</v>
      </c>
      <c r="I65" s="17">
        <f t="shared" si="8"/>
        <v>0.22426032575960833</v>
      </c>
      <c r="J65" s="18">
        <f t="shared" si="2"/>
        <v>0.22425993339456854</v>
      </c>
      <c r="K65" s="18">
        <f t="shared" si="3"/>
        <v>3.9236503979189763E-7</v>
      </c>
      <c r="L65" s="18">
        <f t="shared" si="4"/>
        <v>0</v>
      </c>
      <c r="M65" s="18">
        <f t="shared" si="9"/>
        <v>1.4636212326862728E-13</v>
      </c>
      <c r="N65" s="18">
        <f t="shared" si="5"/>
        <v>9.0744516426548913E-14</v>
      </c>
      <c r="O65" s="18">
        <f t="shared" si="6"/>
        <v>9.0744516426548913E-14</v>
      </c>
      <c r="Q65" s="42">
        <v>22.397534000000011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17.176101030748121</v>
      </c>
      <c r="G66" s="13">
        <f t="shared" si="0"/>
        <v>0</v>
      </c>
      <c r="H66" s="13">
        <f t="shared" si="1"/>
        <v>17.176101030748121</v>
      </c>
      <c r="I66" s="16">
        <f t="shared" si="8"/>
        <v>17.17610142311316</v>
      </c>
      <c r="J66" s="13">
        <f t="shared" si="2"/>
        <v>17.021958512698216</v>
      </c>
      <c r="K66" s="13">
        <f t="shared" si="3"/>
        <v>0.15414291041494366</v>
      </c>
      <c r="L66" s="13">
        <f t="shared" si="4"/>
        <v>0</v>
      </c>
      <c r="M66" s="13">
        <f t="shared" si="9"/>
        <v>5.5617606842078367E-14</v>
      </c>
      <c r="N66" s="13">
        <f t="shared" si="5"/>
        <v>3.4482916242088589E-14</v>
      </c>
      <c r="O66" s="13">
        <f t="shared" si="6"/>
        <v>3.4482916242088589E-14</v>
      </c>
      <c r="Q66" s="41">
        <v>23.254638231415068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190.26482173983891</v>
      </c>
      <c r="G67" s="13">
        <f t="shared" si="0"/>
        <v>22.53036791027742</v>
      </c>
      <c r="H67" s="13">
        <f t="shared" si="1"/>
        <v>167.73445382956149</v>
      </c>
      <c r="I67" s="16">
        <f t="shared" si="8"/>
        <v>167.88859673997644</v>
      </c>
      <c r="J67" s="13">
        <f t="shared" si="2"/>
        <v>79.644013800750798</v>
      </c>
      <c r="K67" s="13">
        <f t="shared" si="3"/>
        <v>88.244582939225637</v>
      </c>
      <c r="L67" s="13">
        <f t="shared" si="4"/>
        <v>49.101392758017013</v>
      </c>
      <c r="M67" s="13">
        <f t="shared" si="9"/>
        <v>49.101392758017035</v>
      </c>
      <c r="N67" s="13">
        <f t="shared" si="5"/>
        <v>30.442863509970561</v>
      </c>
      <c r="O67" s="13">
        <f t="shared" si="6"/>
        <v>52.973231420247984</v>
      </c>
      <c r="Q67" s="41">
        <v>18.418859124947371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83.270259462888873</v>
      </c>
      <c r="G68" s="13">
        <f t="shared" si="0"/>
        <v>7.0855845855083439</v>
      </c>
      <c r="H68" s="13">
        <f t="shared" si="1"/>
        <v>76.18467487738053</v>
      </c>
      <c r="I68" s="16">
        <f t="shared" si="8"/>
        <v>115.32786505858915</v>
      </c>
      <c r="J68" s="13">
        <f t="shared" si="2"/>
        <v>59.042697128064241</v>
      </c>
      <c r="K68" s="13">
        <f t="shared" si="3"/>
        <v>56.285167930524914</v>
      </c>
      <c r="L68" s="13">
        <f t="shared" si="4"/>
        <v>18.438269350079182</v>
      </c>
      <c r="M68" s="13">
        <f t="shared" si="9"/>
        <v>37.096798598125659</v>
      </c>
      <c r="N68" s="13">
        <f t="shared" si="5"/>
        <v>23.000015130837909</v>
      </c>
      <c r="O68" s="13">
        <f t="shared" si="6"/>
        <v>30.085599716346252</v>
      </c>
      <c r="Q68" s="41">
        <v>14.503094352144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83.855105492159495</v>
      </c>
      <c r="G69" s="13">
        <f t="shared" si="0"/>
        <v>7.1700077562584168</v>
      </c>
      <c r="H69" s="13">
        <f t="shared" si="1"/>
        <v>76.685097735901081</v>
      </c>
      <c r="I69" s="16">
        <f t="shared" si="8"/>
        <v>114.53199631634682</v>
      </c>
      <c r="J69" s="13">
        <f t="shared" si="2"/>
        <v>47.711439966721152</v>
      </c>
      <c r="K69" s="13">
        <f t="shared" si="3"/>
        <v>66.820556349625662</v>
      </c>
      <c r="L69" s="13">
        <f t="shared" si="4"/>
        <v>28.546336570880872</v>
      </c>
      <c r="M69" s="13">
        <f t="shared" si="9"/>
        <v>42.643120038168618</v>
      </c>
      <c r="N69" s="13">
        <f t="shared" si="5"/>
        <v>26.438734423664542</v>
      </c>
      <c r="O69" s="13">
        <f t="shared" si="6"/>
        <v>33.608742179922956</v>
      </c>
      <c r="Q69" s="41">
        <v>10.54811567716083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20.236927599774098</v>
      </c>
      <c r="G70" s="13">
        <f t="shared" ref="G70:G133" si="15">IF((F70-$J$2)&gt;0,$I$2*(F70-$J$2),0)</f>
        <v>0</v>
      </c>
      <c r="H70" s="13">
        <f t="shared" ref="H70:H133" si="16">F70-G70</f>
        <v>20.236927599774098</v>
      </c>
      <c r="I70" s="16">
        <f t="shared" si="8"/>
        <v>58.511147378518899</v>
      </c>
      <c r="J70" s="13">
        <f t="shared" ref="J70:J133" si="17">I70/SQRT(1+(I70/($K$2*(300+(25*Q70)+0.05*(Q70)^3)))^2)</f>
        <v>36.646296985725073</v>
      </c>
      <c r="K70" s="13">
        <f t="shared" ref="K70:K133" si="18">I70-J70</f>
        <v>21.864850392793826</v>
      </c>
      <c r="L70" s="13">
        <f t="shared" ref="L70:L133" si="19">IF(K70&gt;$N$2,(K70-$N$2)/$L$2,0)</f>
        <v>0</v>
      </c>
      <c r="M70" s="13">
        <f t="shared" si="9"/>
        <v>16.204385614504076</v>
      </c>
      <c r="N70" s="13">
        <f t="shared" ref="N70:N133" si="20">$M$2*M70</f>
        <v>10.046719080992528</v>
      </c>
      <c r="O70" s="13">
        <f t="shared" ref="O70:O133" si="21">N70+G70</f>
        <v>10.046719080992528</v>
      </c>
      <c r="Q70" s="41">
        <v>8.8924446935483878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5.9438978344169806</v>
      </c>
      <c r="G71" s="13">
        <f t="shared" si="15"/>
        <v>0</v>
      </c>
      <c r="H71" s="13">
        <f t="shared" si="16"/>
        <v>5.9438978344169806</v>
      </c>
      <c r="I71" s="16">
        <f t="shared" ref="I71:I134" si="24">H71+K70-L70</f>
        <v>27.808748227210806</v>
      </c>
      <c r="J71" s="13">
        <f t="shared" si="17"/>
        <v>25.772279810983449</v>
      </c>
      <c r="K71" s="13">
        <f t="shared" si="18"/>
        <v>2.0364684162273576</v>
      </c>
      <c r="L71" s="13">
        <f t="shared" si="19"/>
        <v>0</v>
      </c>
      <c r="M71" s="13">
        <f t="shared" ref="M71:M134" si="25">L71+M70-N70</f>
        <v>6.1576665335115486</v>
      </c>
      <c r="N71" s="13">
        <f t="shared" si="20"/>
        <v>3.8177532507771601</v>
      </c>
      <c r="O71" s="13">
        <f t="shared" si="21"/>
        <v>3.8177532507771601</v>
      </c>
      <c r="Q71" s="41">
        <v>14.477305687487361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0.92924122429758715</v>
      </c>
      <c r="G72" s="13">
        <f t="shared" si="15"/>
        <v>0</v>
      </c>
      <c r="H72" s="13">
        <f t="shared" si="16"/>
        <v>0.92924122429758715</v>
      </c>
      <c r="I72" s="16">
        <f t="shared" si="24"/>
        <v>2.9657096405249446</v>
      </c>
      <c r="J72" s="13">
        <f t="shared" si="17"/>
        <v>2.9637814163599154</v>
      </c>
      <c r="K72" s="13">
        <f t="shared" si="18"/>
        <v>1.9282241650291354E-3</v>
      </c>
      <c r="L72" s="13">
        <f t="shared" si="19"/>
        <v>0</v>
      </c>
      <c r="M72" s="13">
        <f t="shared" si="25"/>
        <v>2.3399132827343885</v>
      </c>
      <c r="N72" s="13">
        <f t="shared" si="20"/>
        <v>1.4507462352953209</v>
      </c>
      <c r="O72" s="13">
        <f t="shared" si="21"/>
        <v>1.4507462352953209</v>
      </c>
      <c r="Q72" s="41">
        <v>17.061205573235849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79.978308889584071</v>
      </c>
      <c r="G73" s="13">
        <f t="shared" si="15"/>
        <v>6.6103878816895429</v>
      </c>
      <c r="H73" s="13">
        <f t="shared" si="16"/>
        <v>73.367921007894523</v>
      </c>
      <c r="I73" s="16">
        <f t="shared" si="24"/>
        <v>73.369849232059551</v>
      </c>
      <c r="J73" s="13">
        <f t="shared" si="17"/>
        <v>54.323817915064453</v>
      </c>
      <c r="K73" s="13">
        <f t="shared" si="18"/>
        <v>19.046031316995098</v>
      </c>
      <c r="L73" s="13">
        <f t="shared" si="19"/>
        <v>0</v>
      </c>
      <c r="M73" s="13">
        <f t="shared" si="25"/>
        <v>0.8891670474390676</v>
      </c>
      <c r="N73" s="13">
        <f t="shared" si="20"/>
        <v>0.5512835694122219</v>
      </c>
      <c r="O73" s="13">
        <f t="shared" si="21"/>
        <v>7.161671451101765</v>
      </c>
      <c r="Q73" s="41">
        <v>16.820269069075941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17.509631532153559</v>
      </c>
      <c r="G74" s="13">
        <f t="shared" si="15"/>
        <v>0</v>
      </c>
      <c r="H74" s="13">
        <f t="shared" si="16"/>
        <v>17.509631532153559</v>
      </c>
      <c r="I74" s="16">
        <f t="shared" si="24"/>
        <v>36.555662849148661</v>
      </c>
      <c r="J74" s="13">
        <f t="shared" si="17"/>
        <v>34.020625728373403</v>
      </c>
      <c r="K74" s="13">
        <f t="shared" si="18"/>
        <v>2.5350371207752573</v>
      </c>
      <c r="L74" s="13">
        <f t="shared" si="19"/>
        <v>0</v>
      </c>
      <c r="M74" s="13">
        <f t="shared" si="25"/>
        <v>0.33788347802684571</v>
      </c>
      <c r="N74" s="13">
        <f t="shared" si="20"/>
        <v>0.20948775637664432</v>
      </c>
      <c r="O74" s="13">
        <f t="shared" si="21"/>
        <v>0.20948775637664432</v>
      </c>
      <c r="Q74" s="41">
        <v>18.804849704847332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0.63464605182232992</v>
      </c>
      <c r="G75" s="13">
        <f t="shared" si="15"/>
        <v>0</v>
      </c>
      <c r="H75" s="13">
        <f t="shared" si="16"/>
        <v>0.63464605182232992</v>
      </c>
      <c r="I75" s="16">
        <f t="shared" si="24"/>
        <v>3.1696831725975874</v>
      </c>
      <c r="J75" s="13">
        <f t="shared" si="17"/>
        <v>3.1684060226688402</v>
      </c>
      <c r="K75" s="13">
        <f t="shared" si="18"/>
        <v>1.2771499287471677E-3</v>
      </c>
      <c r="L75" s="13">
        <f t="shared" si="19"/>
        <v>0</v>
      </c>
      <c r="M75" s="13">
        <f t="shared" si="25"/>
        <v>0.12839572165020138</v>
      </c>
      <c r="N75" s="13">
        <f t="shared" si="20"/>
        <v>7.9605347423124861E-2</v>
      </c>
      <c r="O75" s="13">
        <f t="shared" si="21"/>
        <v>7.9605347423124861E-2</v>
      </c>
      <c r="Q75" s="41">
        <v>21.386401395393332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0.33840888838182093</v>
      </c>
      <c r="G76" s="13">
        <f t="shared" si="15"/>
        <v>0</v>
      </c>
      <c r="H76" s="13">
        <f t="shared" si="16"/>
        <v>0.33840888838182093</v>
      </c>
      <c r="I76" s="16">
        <f t="shared" si="24"/>
        <v>0.33968603831056809</v>
      </c>
      <c r="J76" s="13">
        <f t="shared" si="17"/>
        <v>0.33968468299079085</v>
      </c>
      <c r="K76" s="13">
        <f t="shared" si="18"/>
        <v>1.3553197772409042E-6</v>
      </c>
      <c r="L76" s="13">
        <f t="shared" si="19"/>
        <v>0</v>
      </c>
      <c r="M76" s="13">
        <f t="shared" si="25"/>
        <v>4.8790374227076522E-2</v>
      </c>
      <c r="N76" s="13">
        <f t="shared" si="20"/>
        <v>3.0250032020787444E-2</v>
      </c>
      <c r="O76" s="13">
        <f t="shared" si="21"/>
        <v>3.0250032020787444E-2</v>
      </c>
      <c r="Q76" s="41">
        <v>22.440362000000011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0.43218093782304978</v>
      </c>
      <c r="G77" s="18">
        <f t="shared" si="15"/>
        <v>0</v>
      </c>
      <c r="H77" s="18">
        <f t="shared" si="16"/>
        <v>0.43218093782304978</v>
      </c>
      <c r="I77" s="17">
        <f t="shared" si="24"/>
        <v>0.43218229314282702</v>
      </c>
      <c r="J77" s="18">
        <f t="shared" si="17"/>
        <v>0.43217975772253825</v>
      </c>
      <c r="K77" s="18">
        <f t="shared" si="18"/>
        <v>2.5354202887739596E-6</v>
      </c>
      <c r="L77" s="18">
        <f t="shared" si="19"/>
        <v>0</v>
      </c>
      <c r="M77" s="18">
        <f t="shared" si="25"/>
        <v>1.8540342206289077E-2</v>
      </c>
      <c r="N77" s="18">
        <f t="shared" si="20"/>
        <v>1.1495012167899228E-2</v>
      </c>
      <c r="O77" s="18">
        <f t="shared" si="21"/>
        <v>1.1495012167899228E-2</v>
      </c>
      <c r="Q77" s="42">
        <v>23.123177137671799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0.35751200897159818</v>
      </c>
      <c r="G78" s="13">
        <f t="shared" si="15"/>
        <v>0</v>
      </c>
      <c r="H78" s="13">
        <f t="shared" si="16"/>
        <v>0.35751200897159818</v>
      </c>
      <c r="I78" s="16">
        <f t="shared" si="24"/>
        <v>0.35751454439188696</v>
      </c>
      <c r="J78" s="13">
        <f t="shared" si="17"/>
        <v>0.35751276861563813</v>
      </c>
      <c r="K78" s="13">
        <f t="shared" si="18"/>
        <v>1.7757762488246343E-6</v>
      </c>
      <c r="L78" s="13">
        <f t="shared" si="19"/>
        <v>0</v>
      </c>
      <c r="M78" s="13">
        <f t="shared" si="25"/>
        <v>7.0453300383898493E-3</v>
      </c>
      <c r="N78" s="13">
        <f t="shared" si="20"/>
        <v>4.3681046238017067E-3</v>
      </c>
      <c r="O78" s="13">
        <f t="shared" si="21"/>
        <v>4.3681046238017067E-3</v>
      </c>
      <c r="Q78" s="41">
        <v>21.61352425183108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48.795503808759307</v>
      </c>
      <c r="G79" s="13">
        <f t="shared" si="15"/>
        <v>2.1091155022089936</v>
      </c>
      <c r="H79" s="13">
        <f t="shared" si="16"/>
        <v>46.686388306550313</v>
      </c>
      <c r="I79" s="16">
        <f t="shared" si="24"/>
        <v>46.686390082326561</v>
      </c>
      <c r="J79" s="13">
        <f t="shared" si="17"/>
        <v>40.612922962356805</v>
      </c>
      <c r="K79" s="13">
        <f t="shared" si="18"/>
        <v>6.0734671199697559</v>
      </c>
      <c r="L79" s="13">
        <f t="shared" si="19"/>
        <v>0</v>
      </c>
      <c r="M79" s="13">
        <f t="shared" si="25"/>
        <v>2.6772254145881426E-3</v>
      </c>
      <c r="N79" s="13">
        <f t="shared" si="20"/>
        <v>1.6598797570446483E-3</v>
      </c>
      <c r="O79" s="13">
        <f t="shared" si="21"/>
        <v>2.1107753819660382</v>
      </c>
      <c r="Q79" s="41">
        <v>17.085508769423729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5.3916653063447333</v>
      </c>
      <c r="G80" s="13">
        <f t="shared" si="15"/>
        <v>0</v>
      </c>
      <c r="H80" s="13">
        <f t="shared" si="16"/>
        <v>5.3916653063447333</v>
      </c>
      <c r="I80" s="16">
        <f t="shared" si="24"/>
        <v>11.46513242631449</v>
      </c>
      <c r="J80" s="13">
        <f t="shared" si="17"/>
        <v>11.283812023279447</v>
      </c>
      <c r="K80" s="13">
        <f t="shared" si="18"/>
        <v>0.18132040303504304</v>
      </c>
      <c r="L80" s="13">
        <f t="shared" si="19"/>
        <v>0</v>
      </c>
      <c r="M80" s="13">
        <f t="shared" si="25"/>
        <v>1.0173456575434943E-3</v>
      </c>
      <c r="N80" s="13">
        <f t="shared" si="20"/>
        <v>6.3075430767696645E-4</v>
      </c>
      <c r="O80" s="13">
        <f t="shared" si="21"/>
        <v>6.3075430767696645E-4</v>
      </c>
      <c r="Q80" s="41">
        <v>13.4018690252704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36.196945634759487</v>
      </c>
      <c r="G81" s="13">
        <f t="shared" si="15"/>
        <v>0.29049970472332476</v>
      </c>
      <c r="H81" s="13">
        <f t="shared" si="16"/>
        <v>35.906445930036163</v>
      </c>
      <c r="I81" s="16">
        <f t="shared" si="24"/>
        <v>36.087766333071208</v>
      </c>
      <c r="J81" s="13">
        <f t="shared" si="17"/>
        <v>30.551742012986914</v>
      </c>
      <c r="K81" s="13">
        <f t="shared" si="18"/>
        <v>5.5360243200842945</v>
      </c>
      <c r="L81" s="13">
        <f t="shared" si="19"/>
        <v>0</v>
      </c>
      <c r="M81" s="13">
        <f t="shared" si="25"/>
        <v>3.8659134986652782E-4</v>
      </c>
      <c r="N81" s="13">
        <f t="shared" si="20"/>
        <v>2.3968663691724724E-4</v>
      </c>
      <c r="O81" s="13">
        <f t="shared" si="21"/>
        <v>0.29073939136024202</v>
      </c>
      <c r="Q81" s="41">
        <v>11.877870904738691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13.227139930718931</v>
      </c>
      <c r="G82" s="13">
        <f t="shared" si="15"/>
        <v>0</v>
      </c>
      <c r="H82" s="13">
        <f t="shared" si="16"/>
        <v>13.227139930718931</v>
      </c>
      <c r="I82" s="16">
        <f t="shared" si="24"/>
        <v>18.763164250803225</v>
      </c>
      <c r="J82" s="13">
        <f t="shared" si="17"/>
        <v>17.827586065507596</v>
      </c>
      <c r="K82" s="13">
        <f t="shared" si="18"/>
        <v>0.93557818529562908</v>
      </c>
      <c r="L82" s="13">
        <f t="shared" si="19"/>
        <v>0</v>
      </c>
      <c r="M82" s="13">
        <f t="shared" si="25"/>
        <v>1.4690471294928059E-4</v>
      </c>
      <c r="N82" s="13">
        <f t="shared" si="20"/>
        <v>9.1080922028553959E-5</v>
      </c>
      <c r="O82" s="13">
        <f t="shared" si="21"/>
        <v>9.1080922028553959E-5</v>
      </c>
      <c r="Q82" s="41">
        <v>11.818155393548389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54.052404950958412</v>
      </c>
      <c r="G83" s="13">
        <f t="shared" si="15"/>
        <v>2.8679549924892158</v>
      </c>
      <c r="H83" s="13">
        <f t="shared" si="16"/>
        <v>51.184449958469195</v>
      </c>
      <c r="I83" s="16">
        <f t="shared" si="24"/>
        <v>52.120028143764827</v>
      </c>
      <c r="J83" s="13">
        <f t="shared" si="17"/>
        <v>37.367545409993618</v>
      </c>
      <c r="K83" s="13">
        <f t="shared" si="18"/>
        <v>14.75248273377121</v>
      </c>
      <c r="L83" s="13">
        <f t="shared" si="19"/>
        <v>0</v>
      </c>
      <c r="M83" s="13">
        <f t="shared" si="25"/>
        <v>5.5823790920726628E-5</v>
      </c>
      <c r="N83" s="13">
        <f t="shared" si="20"/>
        <v>3.4610750370850507E-5</v>
      </c>
      <c r="O83" s="13">
        <f t="shared" si="21"/>
        <v>2.8679896032395868</v>
      </c>
      <c r="Q83" s="41">
        <v>10.863047654474981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83.30521317553162</v>
      </c>
      <c r="G84" s="13">
        <f t="shared" si="15"/>
        <v>7.0906301925623367</v>
      </c>
      <c r="H84" s="13">
        <f t="shared" si="16"/>
        <v>76.21458298296929</v>
      </c>
      <c r="I84" s="16">
        <f t="shared" si="24"/>
        <v>90.967065716740507</v>
      </c>
      <c r="J84" s="13">
        <f t="shared" si="17"/>
        <v>50.211292577139837</v>
      </c>
      <c r="K84" s="13">
        <f t="shared" si="18"/>
        <v>40.75577313960067</v>
      </c>
      <c r="L84" s="13">
        <f t="shared" si="19"/>
        <v>3.5387554260896343</v>
      </c>
      <c r="M84" s="13">
        <f t="shared" si="25"/>
        <v>3.5387766391301838</v>
      </c>
      <c r="N84" s="13">
        <f t="shared" si="20"/>
        <v>2.1940415162607141</v>
      </c>
      <c r="O84" s="13">
        <f t="shared" si="21"/>
        <v>9.2846717088230513</v>
      </c>
      <c r="Q84" s="41">
        <v>12.581003733213789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5.8867111937019576</v>
      </c>
      <c r="G85" s="13">
        <f t="shared" si="15"/>
        <v>0</v>
      </c>
      <c r="H85" s="13">
        <f t="shared" si="16"/>
        <v>5.8867111937019576</v>
      </c>
      <c r="I85" s="16">
        <f t="shared" si="24"/>
        <v>43.103728907212989</v>
      </c>
      <c r="J85" s="13">
        <f t="shared" si="17"/>
        <v>37.949216980891762</v>
      </c>
      <c r="K85" s="13">
        <f t="shared" si="18"/>
        <v>5.1545119263212271</v>
      </c>
      <c r="L85" s="13">
        <f t="shared" si="19"/>
        <v>0</v>
      </c>
      <c r="M85" s="13">
        <f t="shared" si="25"/>
        <v>1.3447351228694697</v>
      </c>
      <c r="N85" s="13">
        <f t="shared" si="20"/>
        <v>0.83373577617907124</v>
      </c>
      <c r="O85" s="13">
        <f t="shared" si="21"/>
        <v>0.83373577617907124</v>
      </c>
      <c r="Q85" s="41">
        <v>16.680113068600601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38.716818147268739</v>
      </c>
      <c r="G86" s="13">
        <f t="shared" si="15"/>
        <v>0.65424608709561094</v>
      </c>
      <c r="H86" s="13">
        <f t="shared" si="16"/>
        <v>38.062572060173132</v>
      </c>
      <c r="I86" s="16">
        <f t="shared" si="24"/>
        <v>43.217083986494359</v>
      </c>
      <c r="J86" s="13">
        <f t="shared" si="17"/>
        <v>39.66114297384383</v>
      </c>
      <c r="K86" s="13">
        <f t="shared" si="18"/>
        <v>3.5559410126505284</v>
      </c>
      <c r="L86" s="13">
        <f t="shared" si="19"/>
        <v>0</v>
      </c>
      <c r="M86" s="13">
        <f t="shared" si="25"/>
        <v>0.51099934669039848</v>
      </c>
      <c r="N86" s="13">
        <f t="shared" si="20"/>
        <v>0.31681959494804707</v>
      </c>
      <c r="O86" s="13">
        <f t="shared" si="21"/>
        <v>0.97106568204365806</v>
      </c>
      <c r="Q86" s="41">
        <v>19.8111129436979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5.9438934674418578</v>
      </c>
      <c r="G87" s="13">
        <f t="shared" si="15"/>
        <v>0</v>
      </c>
      <c r="H87" s="13">
        <f t="shared" si="16"/>
        <v>5.9438934674418578</v>
      </c>
      <c r="I87" s="16">
        <f t="shared" si="24"/>
        <v>9.4998344800923853</v>
      </c>
      <c r="J87" s="13">
        <f t="shared" si="17"/>
        <v>9.4595497972879325</v>
      </c>
      <c r="K87" s="13">
        <f t="shared" si="18"/>
        <v>4.0284682804452743E-2</v>
      </c>
      <c r="L87" s="13">
        <f t="shared" si="19"/>
        <v>0</v>
      </c>
      <c r="M87" s="13">
        <f t="shared" si="25"/>
        <v>0.19417975174235141</v>
      </c>
      <c r="N87" s="13">
        <f t="shared" si="20"/>
        <v>0.12039144608025787</v>
      </c>
      <c r="O87" s="13">
        <f t="shared" si="21"/>
        <v>0.12039144608025787</v>
      </c>
      <c r="Q87" s="41">
        <v>20.226599815463391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1.3553447525341049</v>
      </c>
      <c r="G88" s="13">
        <f t="shared" si="15"/>
        <v>0</v>
      </c>
      <c r="H88" s="13">
        <f t="shared" si="16"/>
        <v>1.3553447525341049</v>
      </c>
      <c r="I88" s="16">
        <f t="shared" si="24"/>
        <v>1.3956294353385577</v>
      </c>
      <c r="J88" s="13">
        <f t="shared" si="17"/>
        <v>1.3955451220201984</v>
      </c>
      <c r="K88" s="13">
        <f t="shared" si="18"/>
        <v>8.4313318359230394E-5</v>
      </c>
      <c r="L88" s="13">
        <f t="shared" si="19"/>
        <v>0</v>
      </c>
      <c r="M88" s="13">
        <f t="shared" si="25"/>
        <v>7.3788305662093545E-2</v>
      </c>
      <c r="N88" s="13">
        <f t="shared" si="20"/>
        <v>4.5748749510497996E-2</v>
      </c>
      <c r="O88" s="13">
        <f t="shared" si="21"/>
        <v>4.5748749510497996E-2</v>
      </c>
      <c r="Q88" s="41">
        <v>23.21207011511023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1.4081034863397861</v>
      </c>
      <c r="G89" s="18">
        <f t="shared" si="15"/>
        <v>0</v>
      </c>
      <c r="H89" s="18">
        <f t="shared" si="16"/>
        <v>1.4081034863397861</v>
      </c>
      <c r="I89" s="17">
        <f t="shared" si="24"/>
        <v>1.4081877996581453</v>
      </c>
      <c r="J89" s="18">
        <f t="shared" si="17"/>
        <v>1.4080853430730556</v>
      </c>
      <c r="K89" s="18">
        <f t="shared" si="18"/>
        <v>1.0245658508978295E-4</v>
      </c>
      <c r="L89" s="18">
        <f t="shared" si="19"/>
        <v>0</v>
      </c>
      <c r="M89" s="18">
        <f t="shared" si="25"/>
        <v>2.8039556151595549E-2</v>
      </c>
      <c r="N89" s="18">
        <f t="shared" si="20"/>
        <v>1.7384524813989239E-2</v>
      </c>
      <c r="O89" s="18">
        <f t="shared" si="21"/>
        <v>1.7384524813989239E-2</v>
      </c>
      <c r="Q89" s="42">
        <v>22.01943300000001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28.612886460050859</v>
      </c>
      <c r="G90" s="13">
        <f t="shared" si="15"/>
        <v>0</v>
      </c>
      <c r="H90" s="13">
        <f t="shared" si="16"/>
        <v>28.612886460050859</v>
      </c>
      <c r="I90" s="16">
        <f t="shared" si="24"/>
        <v>28.612988916635949</v>
      </c>
      <c r="J90" s="13">
        <f t="shared" si="17"/>
        <v>27.523855444700597</v>
      </c>
      <c r="K90" s="13">
        <f t="shared" si="18"/>
        <v>1.0891334719353516</v>
      </c>
      <c r="L90" s="13">
        <f t="shared" si="19"/>
        <v>0</v>
      </c>
      <c r="M90" s="13">
        <f t="shared" si="25"/>
        <v>1.065503133760631E-2</v>
      </c>
      <c r="N90" s="13">
        <f t="shared" si="20"/>
        <v>6.6061194293159124E-3</v>
      </c>
      <c r="O90" s="13">
        <f t="shared" si="21"/>
        <v>6.6061194293159124E-3</v>
      </c>
      <c r="Q90" s="41">
        <v>19.934142104566231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65.1382612098094</v>
      </c>
      <c r="G91" s="13">
        <f t="shared" si="15"/>
        <v>4.4682105965478387</v>
      </c>
      <c r="H91" s="13">
        <f t="shared" si="16"/>
        <v>60.670050613261559</v>
      </c>
      <c r="I91" s="16">
        <f t="shared" si="24"/>
        <v>61.759184085196907</v>
      </c>
      <c r="J91" s="13">
        <f t="shared" si="17"/>
        <v>52.257524891181113</v>
      </c>
      <c r="K91" s="13">
        <f t="shared" si="18"/>
        <v>9.5016591940157937</v>
      </c>
      <c r="L91" s="13">
        <f t="shared" si="19"/>
        <v>0</v>
      </c>
      <c r="M91" s="13">
        <f t="shared" si="25"/>
        <v>4.0489119082903974E-3</v>
      </c>
      <c r="N91" s="13">
        <f t="shared" si="20"/>
        <v>2.5103253831400465E-3</v>
      </c>
      <c r="O91" s="13">
        <f t="shared" si="21"/>
        <v>4.4707209219309787</v>
      </c>
      <c r="Q91" s="41">
        <v>19.55571244653337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73.139836660506788</v>
      </c>
      <c r="G92" s="13">
        <f t="shared" si="15"/>
        <v>5.623246856922691</v>
      </c>
      <c r="H92" s="13">
        <f t="shared" si="16"/>
        <v>67.516589803584097</v>
      </c>
      <c r="I92" s="16">
        <f t="shared" si="24"/>
        <v>77.018248997599898</v>
      </c>
      <c r="J92" s="13">
        <f t="shared" si="17"/>
        <v>47.019526783336538</v>
      </c>
      <c r="K92" s="13">
        <f t="shared" si="18"/>
        <v>29.99872221426336</v>
      </c>
      <c r="L92" s="13">
        <f t="shared" si="19"/>
        <v>0</v>
      </c>
      <c r="M92" s="13">
        <f t="shared" si="25"/>
        <v>1.5385865251503509E-3</v>
      </c>
      <c r="N92" s="13">
        <f t="shared" si="20"/>
        <v>9.5392364559321752E-4</v>
      </c>
      <c r="O92" s="13">
        <f t="shared" si="21"/>
        <v>5.6242007805682839</v>
      </c>
      <c r="Q92" s="41">
        <v>12.37288915897093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29.08650087663359</v>
      </c>
      <c r="G93" s="13">
        <f t="shared" si="15"/>
        <v>0</v>
      </c>
      <c r="H93" s="13">
        <f t="shared" si="16"/>
        <v>29.08650087663359</v>
      </c>
      <c r="I93" s="16">
        <f t="shared" si="24"/>
        <v>59.085223090896946</v>
      </c>
      <c r="J93" s="13">
        <f t="shared" si="17"/>
        <v>38.727829618859687</v>
      </c>
      <c r="K93" s="13">
        <f t="shared" si="18"/>
        <v>20.357393472037259</v>
      </c>
      <c r="L93" s="13">
        <f t="shared" si="19"/>
        <v>0</v>
      </c>
      <c r="M93" s="13">
        <f t="shared" si="25"/>
        <v>5.8466287955713341E-4</v>
      </c>
      <c r="N93" s="13">
        <f t="shared" si="20"/>
        <v>3.6249098532542269E-4</v>
      </c>
      <c r="O93" s="13">
        <f t="shared" si="21"/>
        <v>3.6249098532542269E-4</v>
      </c>
      <c r="Q93" s="41">
        <v>10.20148809354839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132.54569698450149</v>
      </c>
      <c r="G94" s="13">
        <f t="shared" si="15"/>
        <v>14.198548455434437</v>
      </c>
      <c r="H94" s="13">
        <f t="shared" si="16"/>
        <v>118.34714852906706</v>
      </c>
      <c r="I94" s="16">
        <f t="shared" si="24"/>
        <v>138.7045420011043</v>
      </c>
      <c r="J94" s="13">
        <f t="shared" si="17"/>
        <v>44.456932907697364</v>
      </c>
      <c r="K94" s="13">
        <f t="shared" si="18"/>
        <v>94.247609093406936</v>
      </c>
      <c r="L94" s="13">
        <f t="shared" si="19"/>
        <v>54.860932841483105</v>
      </c>
      <c r="M94" s="13">
        <f t="shared" si="25"/>
        <v>54.861155013377335</v>
      </c>
      <c r="N94" s="13">
        <f t="shared" si="20"/>
        <v>34.013916108293948</v>
      </c>
      <c r="O94" s="13">
        <f t="shared" si="21"/>
        <v>48.212464563728389</v>
      </c>
      <c r="Q94" s="41">
        <v>8.8682015950475694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8.5105024987789388</v>
      </c>
      <c r="G95" s="13">
        <f t="shared" si="15"/>
        <v>0</v>
      </c>
      <c r="H95" s="13">
        <f t="shared" si="16"/>
        <v>8.5105024987789388</v>
      </c>
      <c r="I95" s="16">
        <f t="shared" si="24"/>
        <v>47.897178750702764</v>
      </c>
      <c r="J95" s="13">
        <f t="shared" si="17"/>
        <v>36.937910583968183</v>
      </c>
      <c r="K95" s="13">
        <f t="shared" si="18"/>
        <v>10.959268166734581</v>
      </c>
      <c r="L95" s="13">
        <f t="shared" si="19"/>
        <v>0</v>
      </c>
      <c r="M95" s="13">
        <f t="shared" si="25"/>
        <v>20.847238905083387</v>
      </c>
      <c r="N95" s="13">
        <f t="shared" si="20"/>
        <v>12.9252881211517</v>
      </c>
      <c r="O95" s="13">
        <f t="shared" si="21"/>
        <v>12.9252881211517</v>
      </c>
      <c r="Q95" s="41">
        <v>12.03641227128899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77.923002606328097</v>
      </c>
      <c r="G96" s="13">
        <f t="shared" si="15"/>
        <v>6.3137021479906865</v>
      </c>
      <c r="H96" s="13">
        <f t="shared" si="16"/>
        <v>71.609300458337415</v>
      </c>
      <c r="I96" s="16">
        <f t="shared" si="24"/>
        <v>82.568568625072004</v>
      </c>
      <c r="J96" s="13">
        <f t="shared" si="17"/>
        <v>47.090269751364218</v>
      </c>
      <c r="K96" s="13">
        <f t="shared" si="18"/>
        <v>35.478298873707786</v>
      </c>
      <c r="L96" s="13">
        <f t="shared" si="19"/>
        <v>0</v>
      </c>
      <c r="M96" s="13">
        <f t="shared" si="25"/>
        <v>7.9219507839316865</v>
      </c>
      <c r="N96" s="13">
        <f t="shared" si="20"/>
        <v>4.911609486037646</v>
      </c>
      <c r="O96" s="13">
        <f t="shared" si="21"/>
        <v>11.225311634028333</v>
      </c>
      <c r="Q96" s="41">
        <v>11.858595732552081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8.167323732502533</v>
      </c>
      <c r="G97" s="13">
        <f t="shared" si="15"/>
        <v>0</v>
      </c>
      <c r="H97" s="13">
        <f t="shared" si="16"/>
        <v>8.167323732502533</v>
      </c>
      <c r="I97" s="16">
        <f t="shared" si="24"/>
        <v>43.645622606210317</v>
      </c>
      <c r="J97" s="13">
        <f t="shared" si="17"/>
        <v>37.180588519470625</v>
      </c>
      <c r="K97" s="13">
        <f t="shared" si="18"/>
        <v>6.465034086739692</v>
      </c>
      <c r="L97" s="13">
        <f t="shared" si="19"/>
        <v>0</v>
      </c>
      <c r="M97" s="13">
        <f t="shared" si="25"/>
        <v>3.0103412978940405</v>
      </c>
      <c r="N97" s="13">
        <f t="shared" si="20"/>
        <v>1.8664116046943051</v>
      </c>
      <c r="O97" s="13">
        <f t="shared" si="21"/>
        <v>1.8664116046943051</v>
      </c>
      <c r="Q97" s="41">
        <v>14.96788567824103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83.0513286022546</v>
      </c>
      <c r="G98" s="13">
        <f t="shared" si="15"/>
        <v>7.0539816737935492</v>
      </c>
      <c r="H98" s="13">
        <f t="shared" si="16"/>
        <v>75.997346928461056</v>
      </c>
      <c r="I98" s="16">
        <f t="shared" si="24"/>
        <v>82.462381015200748</v>
      </c>
      <c r="J98" s="13">
        <f t="shared" si="17"/>
        <v>55.28234520972255</v>
      </c>
      <c r="K98" s="13">
        <f t="shared" si="18"/>
        <v>27.180035805478198</v>
      </c>
      <c r="L98" s="13">
        <f t="shared" si="19"/>
        <v>0</v>
      </c>
      <c r="M98" s="13">
        <f t="shared" si="25"/>
        <v>1.1439296931997354</v>
      </c>
      <c r="N98" s="13">
        <f t="shared" si="20"/>
        <v>0.70923640978383595</v>
      </c>
      <c r="O98" s="13">
        <f t="shared" si="21"/>
        <v>7.7632180835773852</v>
      </c>
      <c r="Q98" s="41">
        <v>15.66036324923599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5.1391336659098732</v>
      </c>
      <c r="G99" s="13">
        <f t="shared" si="15"/>
        <v>0</v>
      </c>
      <c r="H99" s="13">
        <f t="shared" si="16"/>
        <v>5.1391336659098732</v>
      </c>
      <c r="I99" s="16">
        <f t="shared" si="24"/>
        <v>32.319169471388072</v>
      </c>
      <c r="J99" s="13">
        <f t="shared" si="17"/>
        <v>30.841690030029486</v>
      </c>
      <c r="K99" s="13">
        <f t="shared" si="18"/>
        <v>1.4774794413585859</v>
      </c>
      <c r="L99" s="13">
        <f t="shared" si="19"/>
        <v>0</v>
      </c>
      <c r="M99" s="13">
        <f t="shared" si="25"/>
        <v>0.43469328341589941</v>
      </c>
      <c r="N99" s="13">
        <f t="shared" si="20"/>
        <v>0.26950983571785764</v>
      </c>
      <c r="O99" s="13">
        <f t="shared" si="21"/>
        <v>0.26950983571785764</v>
      </c>
      <c r="Q99" s="41">
        <v>20.27566486222101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3.3894749849528081</v>
      </c>
      <c r="G100" s="13">
        <f t="shared" si="15"/>
        <v>0</v>
      </c>
      <c r="H100" s="13">
        <f t="shared" si="16"/>
        <v>3.3894749849528081</v>
      </c>
      <c r="I100" s="16">
        <f t="shared" si="24"/>
        <v>4.866954426311394</v>
      </c>
      <c r="J100" s="13">
        <f t="shared" si="17"/>
        <v>4.8622142072738459</v>
      </c>
      <c r="K100" s="13">
        <f t="shared" si="18"/>
        <v>4.7402190375480657E-3</v>
      </c>
      <c r="L100" s="13">
        <f t="shared" si="19"/>
        <v>0</v>
      </c>
      <c r="M100" s="13">
        <f t="shared" si="25"/>
        <v>0.16518344769804177</v>
      </c>
      <c r="N100" s="13">
        <f t="shared" si="20"/>
        <v>0.10241373757278589</v>
      </c>
      <c r="O100" s="13">
        <f t="shared" si="21"/>
        <v>0.10241373757278589</v>
      </c>
      <c r="Q100" s="41">
        <v>21.204014365818029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1.352465151485476</v>
      </c>
      <c r="G101" s="18">
        <f t="shared" si="15"/>
        <v>0</v>
      </c>
      <c r="H101" s="18">
        <f t="shared" si="16"/>
        <v>1.352465151485476</v>
      </c>
      <c r="I101" s="17">
        <f t="shared" si="24"/>
        <v>1.357205370523024</v>
      </c>
      <c r="J101" s="18">
        <f t="shared" si="17"/>
        <v>1.3570863608488275</v>
      </c>
      <c r="K101" s="18">
        <f t="shared" si="18"/>
        <v>1.1900967419653519E-4</v>
      </c>
      <c r="L101" s="18">
        <f t="shared" si="19"/>
        <v>0</v>
      </c>
      <c r="M101" s="18">
        <f t="shared" si="25"/>
        <v>6.2769710125255881E-2</v>
      </c>
      <c r="N101" s="18">
        <f t="shared" si="20"/>
        <v>3.8917220277658648E-2</v>
      </c>
      <c r="O101" s="18">
        <f t="shared" si="21"/>
        <v>3.8917220277658648E-2</v>
      </c>
      <c r="P101" s="3"/>
      <c r="Q101" s="42">
        <v>20.178786000000009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6.8672724450564377</v>
      </c>
      <c r="G102" s="13">
        <f t="shared" si="15"/>
        <v>0</v>
      </c>
      <c r="H102" s="13">
        <f t="shared" si="16"/>
        <v>6.8672724450564377</v>
      </c>
      <c r="I102" s="16">
        <f t="shared" si="24"/>
        <v>6.8673914547306341</v>
      </c>
      <c r="J102" s="13">
        <f t="shared" si="17"/>
        <v>6.8527524244119284</v>
      </c>
      <c r="K102" s="13">
        <f t="shared" si="18"/>
        <v>1.4639030318705615E-2</v>
      </c>
      <c r="L102" s="13">
        <f t="shared" si="19"/>
        <v>0</v>
      </c>
      <c r="M102" s="13">
        <f t="shared" si="25"/>
        <v>2.3852489847597233E-2</v>
      </c>
      <c r="N102" s="13">
        <f t="shared" si="20"/>
        <v>1.4788543705510285E-2</v>
      </c>
      <c r="O102" s="13">
        <f t="shared" si="21"/>
        <v>1.4788543705510285E-2</v>
      </c>
      <c r="Q102" s="41">
        <v>20.523023456258521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7.3615782264358698</v>
      </c>
      <c r="G103" s="13">
        <f t="shared" si="15"/>
        <v>0</v>
      </c>
      <c r="H103" s="13">
        <f t="shared" si="16"/>
        <v>7.3615782264358698</v>
      </c>
      <c r="I103" s="16">
        <f t="shared" si="24"/>
        <v>7.3762172567545754</v>
      </c>
      <c r="J103" s="13">
        <f t="shared" si="17"/>
        <v>7.3575136444854179</v>
      </c>
      <c r="K103" s="13">
        <f t="shared" si="18"/>
        <v>1.870361226915751E-2</v>
      </c>
      <c r="L103" s="13">
        <f t="shared" si="19"/>
        <v>0</v>
      </c>
      <c r="M103" s="13">
        <f t="shared" si="25"/>
        <v>9.0639461420869479E-3</v>
      </c>
      <c r="N103" s="13">
        <f t="shared" si="20"/>
        <v>5.6196466080939075E-3</v>
      </c>
      <c r="O103" s="13">
        <f t="shared" si="21"/>
        <v>5.6196466080939075E-3</v>
      </c>
      <c r="Q103" s="41">
        <v>20.302715681980661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49.437771087296653</v>
      </c>
      <c r="G104" s="13">
        <f t="shared" si="15"/>
        <v>2.2018274937578899</v>
      </c>
      <c r="H104" s="13">
        <f t="shared" si="16"/>
        <v>47.235943593538764</v>
      </c>
      <c r="I104" s="16">
        <f t="shared" si="24"/>
        <v>47.25464720580792</v>
      </c>
      <c r="J104" s="13">
        <f t="shared" si="17"/>
        <v>40.129774358784886</v>
      </c>
      <c r="K104" s="13">
        <f t="shared" si="18"/>
        <v>7.1248728470230347</v>
      </c>
      <c r="L104" s="13">
        <f t="shared" si="19"/>
        <v>0</v>
      </c>
      <c r="M104" s="13">
        <f t="shared" si="25"/>
        <v>3.4442995339930404E-3</v>
      </c>
      <c r="N104" s="13">
        <f t="shared" si="20"/>
        <v>2.1354657110756849E-3</v>
      </c>
      <c r="O104" s="13">
        <f t="shared" si="21"/>
        <v>2.2039629594689654</v>
      </c>
      <c r="Q104" s="41">
        <v>15.944141368130349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48.864782013136221</v>
      </c>
      <c r="G105" s="13">
        <f t="shared" si="15"/>
        <v>2.1191158875833542</v>
      </c>
      <c r="H105" s="13">
        <f t="shared" si="16"/>
        <v>46.745666125552866</v>
      </c>
      <c r="I105" s="16">
        <f t="shared" si="24"/>
        <v>53.870538972575901</v>
      </c>
      <c r="J105" s="13">
        <f t="shared" si="17"/>
        <v>37.436723814403862</v>
      </c>
      <c r="K105" s="13">
        <f t="shared" si="18"/>
        <v>16.433815158172038</v>
      </c>
      <c r="L105" s="13">
        <f t="shared" si="19"/>
        <v>0</v>
      </c>
      <c r="M105" s="13">
        <f t="shared" si="25"/>
        <v>1.3088338229173555E-3</v>
      </c>
      <c r="N105" s="13">
        <f t="shared" si="20"/>
        <v>8.1147697020876044E-4</v>
      </c>
      <c r="O105" s="13">
        <f t="shared" si="21"/>
        <v>2.119927364553563</v>
      </c>
      <c r="Q105" s="41">
        <v>10.42830694296952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77.310091914145175</v>
      </c>
      <c r="G106" s="13">
        <f t="shared" si="15"/>
        <v>6.2252278121296127</v>
      </c>
      <c r="H106" s="13">
        <f t="shared" si="16"/>
        <v>71.084864102015558</v>
      </c>
      <c r="I106" s="16">
        <f t="shared" si="24"/>
        <v>87.518679260187596</v>
      </c>
      <c r="J106" s="13">
        <f t="shared" si="17"/>
        <v>46.387553444668072</v>
      </c>
      <c r="K106" s="13">
        <f t="shared" si="18"/>
        <v>41.131125815519525</v>
      </c>
      <c r="L106" s="13">
        <f t="shared" si="19"/>
        <v>3.8988835892636522</v>
      </c>
      <c r="M106" s="13">
        <f t="shared" si="25"/>
        <v>3.8993809461163607</v>
      </c>
      <c r="N106" s="13">
        <f t="shared" si="20"/>
        <v>2.4176161865921437</v>
      </c>
      <c r="O106" s="13">
        <f t="shared" si="21"/>
        <v>8.6428439987217569</v>
      </c>
      <c r="Q106" s="41">
        <v>11.165341493548389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11.11280350590612</v>
      </c>
      <c r="G107" s="13">
        <f t="shared" si="15"/>
        <v>0</v>
      </c>
      <c r="H107" s="13">
        <f t="shared" si="16"/>
        <v>11.11280350590612</v>
      </c>
      <c r="I107" s="16">
        <f t="shared" si="24"/>
        <v>48.345045732161992</v>
      </c>
      <c r="J107" s="13">
        <f t="shared" si="17"/>
        <v>36.466312007977649</v>
      </c>
      <c r="K107" s="13">
        <f t="shared" si="18"/>
        <v>11.878733724184343</v>
      </c>
      <c r="L107" s="13">
        <f t="shared" si="19"/>
        <v>0</v>
      </c>
      <c r="M107" s="13">
        <f t="shared" si="25"/>
        <v>1.4817647595242169</v>
      </c>
      <c r="N107" s="13">
        <f t="shared" si="20"/>
        <v>0.91869415090501449</v>
      </c>
      <c r="O107" s="13">
        <f t="shared" si="21"/>
        <v>0.91869415090501449</v>
      </c>
      <c r="Q107" s="41">
        <v>11.391226550707049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49.886271392782852</v>
      </c>
      <c r="G108" s="13">
        <f t="shared" si="15"/>
        <v>2.2665690085780255</v>
      </c>
      <c r="H108" s="13">
        <f t="shared" si="16"/>
        <v>47.619702384204828</v>
      </c>
      <c r="I108" s="16">
        <f t="shared" si="24"/>
        <v>59.498436108389171</v>
      </c>
      <c r="J108" s="13">
        <f t="shared" si="17"/>
        <v>44.733552458629752</v>
      </c>
      <c r="K108" s="13">
        <f t="shared" si="18"/>
        <v>14.764883649759419</v>
      </c>
      <c r="L108" s="13">
        <f t="shared" si="19"/>
        <v>0</v>
      </c>
      <c r="M108" s="13">
        <f t="shared" si="25"/>
        <v>0.56307060861920244</v>
      </c>
      <c r="N108" s="13">
        <f t="shared" si="20"/>
        <v>0.34910377734390552</v>
      </c>
      <c r="O108" s="13">
        <f t="shared" si="21"/>
        <v>2.6156727859219311</v>
      </c>
      <c r="Q108" s="41">
        <v>14.315661409361461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14.19515029329958</v>
      </c>
      <c r="G109" s="13">
        <f t="shared" si="15"/>
        <v>0</v>
      </c>
      <c r="H109" s="13">
        <f t="shared" si="16"/>
        <v>14.19515029329958</v>
      </c>
      <c r="I109" s="16">
        <f t="shared" si="24"/>
        <v>28.960033943058999</v>
      </c>
      <c r="J109" s="13">
        <f t="shared" si="17"/>
        <v>27.107715997056445</v>
      </c>
      <c r="K109" s="13">
        <f t="shared" si="18"/>
        <v>1.8523179460025538</v>
      </c>
      <c r="L109" s="13">
        <f t="shared" si="19"/>
        <v>0</v>
      </c>
      <c r="M109" s="13">
        <f t="shared" si="25"/>
        <v>0.21396683127529692</v>
      </c>
      <c r="N109" s="13">
        <f t="shared" si="20"/>
        <v>0.13265943539068409</v>
      </c>
      <c r="O109" s="13">
        <f t="shared" si="21"/>
        <v>0.13265943539068409</v>
      </c>
      <c r="Q109" s="41">
        <v>16.137056398419691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75.782101329118731</v>
      </c>
      <c r="G110" s="13">
        <f t="shared" si="15"/>
        <v>6.0046606823073088</v>
      </c>
      <c r="H110" s="13">
        <f t="shared" si="16"/>
        <v>69.777440646811428</v>
      </c>
      <c r="I110" s="16">
        <f t="shared" si="24"/>
        <v>71.629758592813985</v>
      </c>
      <c r="J110" s="13">
        <f t="shared" si="17"/>
        <v>52.169239668634056</v>
      </c>
      <c r="K110" s="13">
        <f t="shared" si="18"/>
        <v>19.460518924179929</v>
      </c>
      <c r="L110" s="13">
        <f t="shared" si="19"/>
        <v>0</v>
      </c>
      <c r="M110" s="13">
        <f t="shared" si="25"/>
        <v>8.1307395884612832E-2</v>
      </c>
      <c r="N110" s="13">
        <f t="shared" si="20"/>
        <v>5.0410585448459957E-2</v>
      </c>
      <c r="O110" s="13">
        <f t="shared" si="21"/>
        <v>6.0550712677557685</v>
      </c>
      <c r="Q110" s="41">
        <v>15.969336884733471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1.755431269317544</v>
      </c>
      <c r="G111" s="13">
        <f t="shared" si="15"/>
        <v>0</v>
      </c>
      <c r="H111" s="13">
        <f t="shared" si="16"/>
        <v>1.755431269317544</v>
      </c>
      <c r="I111" s="16">
        <f t="shared" si="24"/>
        <v>21.215950193497473</v>
      </c>
      <c r="J111" s="13">
        <f t="shared" si="17"/>
        <v>20.828799823285294</v>
      </c>
      <c r="K111" s="13">
        <f t="shared" si="18"/>
        <v>0.38715037021217924</v>
      </c>
      <c r="L111" s="13">
        <f t="shared" si="19"/>
        <v>0</v>
      </c>
      <c r="M111" s="13">
        <f t="shared" si="25"/>
        <v>3.0896810436152874E-2</v>
      </c>
      <c r="N111" s="13">
        <f t="shared" si="20"/>
        <v>1.9156022470414782E-2</v>
      </c>
      <c r="O111" s="13">
        <f t="shared" si="21"/>
        <v>1.9156022470414782E-2</v>
      </c>
      <c r="Q111" s="41">
        <v>21.11863330661194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5.0334560073932186</v>
      </c>
      <c r="G112" s="13">
        <f t="shared" si="15"/>
        <v>0</v>
      </c>
      <c r="H112" s="13">
        <f t="shared" si="16"/>
        <v>5.0334560073932186</v>
      </c>
      <c r="I112" s="16">
        <f t="shared" si="24"/>
        <v>5.4206063776053979</v>
      </c>
      <c r="J112" s="13">
        <f t="shared" si="17"/>
        <v>5.414682944927514</v>
      </c>
      <c r="K112" s="13">
        <f t="shared" si="18"/>
        <v>5.9234326778838664E-3</v>
      </c>
      <c r="L112" s="13">
        <f t="shared" si="19"/>
        <v>0</v>
      </c>
      <c r="M112" s="13">
        <f t="shared" si="25"/>
        <v>1.1740787965738093E-2</v>
      </c>
      <c r="N112" s="13">
        <f t="shared" si="20"/>
        <v>7.2792885387576176E-3</v>
      </c>
      <c r="O112" s="13">
        <f t="shared" si="21"/>
        <v>7.2792885387576176E-3</v>
      </c>
      <c r="Q112" s="41">
        <v>21.912852000000012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10.087144362083251</v>
      </c>
      <c r="G113" s="18">
        <f t="shared" si="15"/>
        <v>0</v>
      </c>
      <c r="H113" s="18">
        <f t="shared" si="16"/>
        <v>10.087144362083251</v>
      </c>
      <c r="I113" s="17">
        <f t="shared" si="24"/>
        <v>10.093067794761135</v>
      </c>
      <c r="J113" s="18">
        <f t="shared" si="17"/>
        <v>10.0525098393368</v>
      </c>
      <c r="K113" s="18">
        <f t="shared" si="18"/>
        <v>4.0557955424334935E-2</v>
      </c>
      <c r="L113" s="18">
        <f t="shared" si="19"/>
        <v>0</v>
      </c>
      <c r="M113" s="18">
        <f t="shared" si="25"/>
        <v>4.4614994269804751E-3</v>
      </c>
      <c r="N113" s="18">
        <f t="shared" si="20"/>
        <v>2.7661296447278948E-3</v>
      </c>
      <c r="O113" s="18">
        <f t="shared" si="21"/>
        <v>2.7661296447278948E-3</v>
      </c>
      <c r="P113" s="3"/>
      <c r="Q113" s="42">
        <v>21.4649883640482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1.1762804640557041</v>
      </c>
      <c r="G114" s="13">
        <f t="shared" si="15"/>
        <v>0</v>
      </c>
      <c r="H114" s="13">
        <f t="shared" si="16"/>
        <v>1.1762804640557041</v>
      </c>
      <c r="I114" s="16">
        <f t="shared" si="24"/>
        <v>1.216838419480039</v>
      </c>
      <c r="J114" s="13">
        <f t="shared" si="17"/>
        <v>1.2167568768999721</v>
      </c>
      <c r="K114" s="13">
        <f t="shared" si="18"/>
        <v>8.1542580066873427E-5</v>
      </c>
      <c r="L114" s="13">
        <f t="shared" si="19"/>
        <v>0</v>
      </c>
      <c r="M114" s="13">
        <f t="shared" si="25"/>
        <v>1.6953697822525804E-3</v>
      </c>
      <c r="N114" s="13">
        <f t="shared" si="20"/>
        <v>1.0511292649965998E-3</v>
      </c>
      <c r="O114" s="13">
        <f t="shared" si="21"/>
        <v>1.0511292649965998E-3</v>
      </c>
      <c r="Q114" s="41">
        <v>20.535996825422671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2.3725288191677181</v>
      </c>
      <c r="G115" s="13">
        <f t="shared" si="15"/>
        <v>0</v>
      </c>
      <c r="H115" s="13">
        <f t="shared" si="16"/>
        <v>2.3725288191677181</v>
      </c>
      <c r="I115" s="16">
        <f t="shared" si="24"/>
        <v>2.3726103617477849</v>
      </c>
      <c r="J115" s="13">
        <f t="shared" si="17"/>
        <v>2.3719661106919694</v>
      </c>
      <c r="K115" s="13">
        <f t="shared" si="18"/>
        <v>6.4425105581555897E-4</v>
      </c>
      <c r="L115" s="13">
        <f t="shared" si="19"/>
        <v>0</v>
      </c>
      <c r="M115" s="13">
        <f t="shared" si="25"/>
        <v>6.4424051725598059E-4</v>
      </c>
      <c r="N115" s="13">
        <f t="shared" si="20"/>
        <v>3.9942912069870795E-4</v>
      </c>
      <c r="O115" s="13">
        <f t="shared" si="21"/>
        <v>3.9942912069870795E-4</v>
      </c>
      <c r="Q115" s="41">
        <v>20.083696784658361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75.290212823062362</v>
      </c>
      <c r="G116" s="13">
        <f t="shared" si="15"/>
        <v>5.9336560327782957</v>
      </c>
      <c r="H116" s="13">
        <f t="shared" si="16"/>
        <v>69.35655679028406</v>
      </c>
      <c r="I116" s="16">
        <f t="shared" si="24"/>
        <v>69.357201041339877</v>
      </c>
      <c r="J116" s="13">
        <f t="shared" si="17"/>
        <v>48.829679196616318</v>
      </c>
      <c r="K116" s="13">
        <f t="shared" si="18"/>
        <v>20.527521844723559</v>
      </c>
      <c r="L116" s="13">
        <f t="shared" si="19"/>
        <v>0</v>
      </c>
      <c r="M116" s="13">
        <f t="shared" si="25"/>
        <v>2.4481139655727264E-4</v>
      </c>
      <c r="N116" s="13">
        <f t="shared" si="20"/>
        <v>1.5178306586550904E-4</v>
      </c>
      <c r="O116" s="13">
        <f t="shared" si="21"/>
        <v>5.9338078158441609</v>
      </c>
      <c r="Q116" s="41">
        <v>14.50826039890428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113.7319555480646</v>
      </c>
      <c r="G117" s="13">
        <f t="shared" si="15"/>
        <v>11.48276408443191</v>
      </c>
      <c r="H117" s="13">
        <f t="shared" si="16"/>
        <v>102.2491914636327</v>
      </c>
      <c r="I117" s="16">
        <f t="shared" si="24"/>
        <v>122.77671330835625</v>
      </c>
      <c r="J117" s="13">
        <f t="shared" si="17"/>
        <v>52.840019133130966</v>
      </c>
      <c r="K117" s="13">
        <f t="shared" si="18"/>
        <v>69.936694175225284</v>
      </c>
      <c r="L117" s="13">
        <f t="shared" si="19"/>
        <v>31.53608211774058</v>
      </c>
      <c r="M117" s="13">
        <f t="shared" si="25"/>
        <v>31.536175146071269</v>
      </c>
      <c r="N117" s="13">
        <f t="shared" si="20"/>
        <v>19.552428590564187</v>
      </c>
      <c r="O117" s="13">
        <f t="shared" si="21"/>
        <v>31.035192674996097</v>
      </c>
      <c r="Q117" s="41">
        <v>12.166518509702509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132.2070526001651</v>
      </c>
      <c r="G118" s="13">
        <f t="shared" si="15"/>
        <v>14.149664764255</v>
      </c>
      <c r="H118" s="13">
        <f t="shared" si="16"/>
        <v>118.05738783591011</v>
      </c>
      <c r="I118" s="16">
        <f t="shared" si="24"/>
        <v>156.4579998933948</v>
      </c>
      <c r="J118" s="13">
        <f t="shared" si="17"/>
        <v>52.713960194326717</v>
      </c>
      <c r="K118" s="13">
        <f t="shared" si="18"/>
        <v>103.74403969906808</v>
      </c>
      <c r="L118" s="13">
        <f t="shared" si="19"/>
        <v>63.972182954072181</v>
      </c>
      <c r="M118" s="13">
        <f t="shared" si="25"/>
        <v>75.955929509579263</v>
      </c>
      <c r="N118" s="13">
        <f t="shared" si="20"/>
        <v>47.092676295939143</v>
      </c>
      <c r="O118" s="13">
        <f t="shared" si="21"/>
        <v>61.242341060194143</v>
      </c>
      <c r="Q118" s="41">
        <v>11.50912769354839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19.881023270997272</v>
      </c>
      <c r="G119" s="13">
        <f t="shared" si="15"/>
        <v>0</v>
      </c>
      <c r="H119" s="13">
        <f t="shared" si="16"/>
        <v>19.881023270997272</v>
      </c>
      <c r="I119" s="16">
        <f t="shared" si="24"/>
        <v>59.652880015993176</v>
      </c>
      <c r="J119" s="13">
        <f t="shared" si="17"/>
        <v>40.747709639250957</v>
      </c>
      <c r="K119" s="13">
        <f t="shared" si="18"/>
        <v>18.90517037674222</v>
      </c>
      <c r="L119" s="13">
        <f t="shared" si="19"/>
        <v>0</v>
      </c>
      <c r="M119" s="13">
        <f t="shared" si="25"/>
        <v>28.863253213640121</v>
      </c>
      <c r="N119" s="13">
        <f t="shared" si="20"/>
        <v>17.895216992456874</v>
      </c>
      <c r="O119" s="13">
        <f t="shared" si="21"/>
        <v>17.895216992456874</v>
      </c>
      <c r="Q119" s="41">
        <v>11.457531912847029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5.9339624201386538</v>
      </c>
      <c r="G120" s="13">
        <f t="shared" si="15"/>
        <v>0</v>
      </c>
      <c r="H120" s="13">
        <f t="shared" si="16"/>
        <v>5.9339624201386538</v>
      </c>
      <c r="I120" s="16">
        <f t="shared" si="24"/>
        <v>24.839132796880875</v>
      </c>
      <c r="J120" s="13">
        <f t="shared" si="17"/>
        <v>23.327606733293496</v>
      </c>
      <c r="K120" s="13">
        <f t="shared" si="18"/>
        <v>1.5115260635873788</v>
      </c>
      <c r="L120" s="13">
        <f t="shared" si="19"/>
        <v>0</v>
      </c>
      <c r="M120" s="13">
        <f t="shared" si="25"/>
        <v>10.968036221183247</v>
      </c>
      <c r="N120" s="13">
        <f t="shared" si="20"/>
        <v>6.8001824571336131</v>
      </c>
      <c r="O120" s="13">
        <f t="shared" si="21"/>
        <v>6.8001824571336131</v>
      </c>
      <c r="Q120" s="41">
        <v>14.329013663417451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50.17853000317961</v>
      </c>
      <c r="G121" s="13">
        <f t="shared" si="15"/>
        <v>2.3087568620195125</v>
      </c>
      <c r="H121" s="13">
        <f t="shared" si="16"/>
        <v>47.869773141160096</v>
      </c>
      <c r="I121" s="16">
        <f t="shared" si="24"/>
        <v>49.381299204747478</v>
      </c>
      <c r="J121" s="13">
        <f t="shared" si="17"/>
        <v>39.938318154799099</v>
      </c>
      <c r="K121" s="13">
        <f t="shared" si="18"/>
        <v>9.4429810499483793</v>
      </c>
      <c r="L121" s="13">
        <f t="shared" si="19"/>
        <v>0</v>
      </c>
      <c r="M121" s="13">
        <f t="shared" si="25"/>
        <v>4.1678537640496343</v>
      </c>
      <c r="N121" s="13">
        <f t="shared" si="20"/>
        <v>2.5840693337107732</v>
      </c>
      <c r="O121" s="13">
        <f t="shared" si="21"/>
        <v>4.8928261957302857</v>
      </c>
      <c r="Q121" s="41">
        <v>14.32898469852293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50.009190968115398</v>
      </c>
      <c r="G122" s="13">
        <f t="shared" si="15"/>
        <v>2.2843125851391379</v>
      </c>
      <c r="H122" s="13">
        <f t="shared" si="16"/>
        <v>47.724878382976257</v>
      </c>
      <c r="I122" s="16">
        <f t="shared" si="24"/>
        <v>57.167859432924637</v>
      </c>
      <c r="J122" s="13">
        <f t="shared" si="17"/>
        <v>46.737579800678247</v>
      </c>
      <c r="K122" s="13">
        <f t="shared" si="18"/>
        <v>10.430279632246389</v>
      </c>
      <c r="L122" s="13">
        <f t="shared" si="19"/>
        <v>0</v>
      </c>
      <c r="M122" s="13">
        <f t="shared" si="25"/>
        <v>1.5837844303388611</v>
      </c>
      <c r="N122" s="13">
        <f t="shared" si="20"/>
        <v>0.98194634681009385</v>
      </c>
      <c r="O122" s="13">
        <f t="shared" si="21"/>
        <v>3.2662589319492317</v>
      </c>
      <c r="Q122" s="41">
        <v>16.880149223152259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19.370154182143882</v>
      </c>
      <c r="G123" s="13">
        <f t="shared" si="15"/>
        <v>0</v>
      </c>
      <c r="H123" s="13">
        <f t="shared" si="16"/>
        <v>19.370154182143882</v>
      </c>
      <c r="I123" s="16">
        <f t="shared" si="24"/>
        <v>29.800433814390271</v>
      </c>
      <c r="J123" s="13">
        <f t="shared" si="17"/>
        <v>28.730841628995936</v>
      </c>
      <c r="K123" s="13">
        <f t="shared" si="18"/>
        <v>1.0695921853943346</v>
      </c>
      <c r="L123" s="13">
        <f t="shared" si="19"/>
        <v>0</v>
      </c>
      <c r="M123" s="13">
        <f t="shared" si="25"/>
        <v>0.60183808352876722</v>
      </c>
      <c r="N123" s="13">
        <f t="shared" si="20"/>
        <v>0.37313961178783567</v>
      </c>
      <c r="O123" s="13">
        <f t="shared" si="21"/>
        <v>0.37313961178783567</v>
      </c>
      <c r="Q123" s="41">
        <v>20.94736998450437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0.17121675875857131</v>
      </c>
      <c r="G124" s="13">
        <f t="shared" si="15"/>
        <v>0</v>
      </c>
      <c r="H124" s="13">
        <f t="shared" si="16"/>
        <v>0.17121675875857131</v>
      </c>
      <c r="I124" s="16">
        <f t="shared" si="24"/>
        <v>1.240808944152906</v>
      </c>
      <c r="J124" s="13">
        <f t="shared" si="17"/>
        <v>1.2407184714926704</v>
      </c>
      <c r="K124" s="13">
        <f t="shared" si="18"/>
        <v>9.0472660235541014E-5</v>
      </c>
      <c r="L124" s="13">
        <f t="shared" si="19"/>
        <v>0</v>
      </c>
      <c r="M124" s="13">
        <f t="shared" si="25"/>
        <v>0.22869847174093155</v>
      </c>
      <c r="N124" s="13">
        <f t="shared" si="20"/>
        <v>0.14179305247937757</v>
      </c>
      <c r="O124" s="13">
        <f t="shared" si="21"/>
        <v>0.14179305247937757</v>
      </c>
      <c r="Q124" s="41">
        <v>20.215401000000011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0.92103775309284153</v>
      </c>
      <c r="G125" s="18">
        <f t="shared" si="15"/>
        <v>0</v>
      </c>
      <c r="H125" s="18">
        <f t="shared" si="16"/>
        <v>0.92103775309284153</v>
      </c>
      <c r="I125" s="17">
        <f t="shared" si="24"/>
        <v>0.92112822575307707</v>
      </c>
      <c r="J125" s="18">
        <f t="shared" si="17"/>
        <v>0.92109848604471145</v>
      </c>
      <c r="K125" s="18">
        <f t="shared" si="18"/>
        <v>2.9739708365617012E-5</v>
      </c>
      <c r="L125" s="18">
        <f t="shared" si="19"/>
        <v>0</v>
      </c>
      <c r="M125" s="18">
        <f t="shared" si="25"/>
        <v>8.6905419261553984E-2</v>
      </c>
      <c r="N125" s="18">
        <f t="shared" si="20"/>
        <v>5.3881359942163469E-2</v>
      </c>
      <c r="O125" s="18">
        <f t="shared" si="21"/>
        <v>5.3881359942163469E-2</v>
      </c>
      <c r="P125" s="3"/>
      <c r="Q125" s="42">
        <v>21.7619976788306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1.131355727822299</v>
      </c>
      <c r="G126" s="13">
        <f t="shared" si="15"/>
        <v>0</v>
      </c>
      <c r="H126" s="13">
        <f t="shared" si="16"/>
        <v>1.131355727822299</v>
      </c>
      <c r="I126" s="16">
        <f t="shared" si="24"/>
        <v>1.1313854675306647</v>
      </c>
      <c r="J126" s="13">
        <f t="shared" si="17"/>
        <v>1.1313238581029263</v>
      </c>
      <c r="K126" s="13">
        <f t="shared" si="18"/>
        <v>6.1609427738362754E-5</v>
      </c>
      <c r="L126" s="13">
        <f t="shared" si="19"/>
        <v>0</v>
      </c>
      <c r="M126" s="13">
        <f t="shared" si="25"/>
        <v>3.3024059319390515E-2</v>
      </c>
      <c r="N126" s="13">
        <f t="shared" si="20"/>
        <v>2.0474916778022118E-2</v>
      </c>
      <c r="O126" s="13">
        <f t="shared" si="21"/>
        <v>2.0474916778022118E-2</v>
      </c>
      <c r="Q126" s="41">
        <v>20.973130050110139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13.745599919444199</v>
      </c>
      <c r="G127" s="13">
        <f t="shared" si="15"/>
        <v>0</v>
      </c>
      <c r="H127" s="13">
        <f t="shared" si="16"/>
        <v>13.745599919444199</v>
      </c>
      <c r="I127" s="16">
        <f t="shared" si="24"/>
        <v>13.745661528871938</v>
      </c>
      <c r="J127" s="13">
        <f t="shared" si="17"/>
        <v>13.591714222117773</v>
      </c>
      <c r="K127" s="13">
        <f t="shared" si="18"/>
        <v>0.15394730675416568</v>
      </c>
      <c r="L127" s="13">
        <f t="shared" si="19"/>
        <v>0</v>
      </c>
      <c r="M127" s="13">
        <f t="shared" si="25"/>
        <v>1.2549142541368397E-2</v>
      </c>
      <c r="N127" s="13">
        <f t="shared" si="20"/>
        <v>7.7804683756484061E-3</v>
      </c>
      <c r="O127" s="13">
        <f t="shared" si="21"/>
        <v>7.7804683756484061E-3</v>
      </c>
      <c r="Q127" s="41">
        <v>18.511997499311711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49.194260255955733</v>
      </c>
      <c r="G128" s="13">
        <f t="shared" si="15"/>
        <v>2.166676436103578</v>
      </c>
      <c r="H128" s="13">
        <f t="shared" si="16"/>
        <v>47.027583819852154</v>
      </c>
      <c r="I128" s="16">
        <f t="shared" si="24"/>
        <v>47.181531126606316</v>
      </c>
      <c r="J128" s="13">
        <f t="shared" si="17"/>
        <v>38.158110120743842</v>
      </c>
      <c r="K128" s="13">
        <f t="shared" si="18"/>
        <v>9.023421005862474</v>
      </c>
      <c r="L128" s="13">
        <f t="shared" si="19"/>
        <v>0</v>
      </c>
      <c r="M128" s="13">
        <f t="shared" si="25"/>
        <v>4.7686741657199912E-3</v>
      </c>
      <c r="N128" s="13">
        <f t="shared" si="20"/>
        <v>2.9565779827463944E-3</v>
      </c>
      <c r="O128" s="13">
        <f t="shared" si="21"/>
        <v>2.1696330140863243</v>
      </c>
      <c r="Q128" s="41">
        <v>13.668354474160481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50.19067234866634</v>
      </c>
      <c r="G129" s="13">
        <f t="shared" si="15"/>
        <v>2.3105096230113431</v>
      </c>
      <c r="H129" s="13">
        <f t="shared" si="16"/>
        <v>47.880162725654998</v>
      </c>
      <c r="I129" s="16">
        <f t="shared" si="24"/>
        <v>56.903583731517472</v>
      </c>
      <c r="J129" s="13">
        <f t="shared" si="17"/>
        <v>40.279250523462302</v>
      </c>
      <c r="K129" s="13">
        <f t="shared" si="18"/>
        <v>16.62433320805517</v>
      </c>
      <c r="L129" s="13">
        <f t="shared" si="19"/>
        <v>0</v>
      </c>
      <c r="M129" s="13">
        <f t="shared" si="25"/>
        <v>1.8120961829735968E-3</v>
      </c>
      <c r="N129" s="13">
        <f t="shared" si="20"/>
        <v>1.12349963344363E-3</v>
      </c>
      <c r="O129" s="13">
        <f t="shared" si="21"/>
        <v>2.3116331226447868</v>
      </c>
      <c r="Q129" s="41">
        <v>11.780137782797331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75.661458901704194</v>
      </c>
      <c r="G130" s="13">
        <f t="shared" si="15"/>
        <v>5.9872458145650711</v>
      </c>
      <c r="H130" s="13">
        <f t="shared" si="16"/>
        <v>69.674213087139123</v>
      </c>
      <c r="I130" s="16">
        <f t="shared" si="24"/>
        <v>86.298546295194285</v>
      </c>
      <c r="J130" s="13">
        <f t="shared" si="17"/>
        <v>45.393079518507328</v>
      </c>
      <c r="K130" s="13">
        <f t="shared" si="18"/>
        <v>40.905466776686957</v>
      </c>
      <c r="L130" s="13">
        <f t="shared" si="19"/>
        <v>3.6823774062200672</v>
      </c>
      <c r="M130" s="13">
        <f t="shared" si="25"/>
        <v>3.6830660027695972</v>
      </c>
      <c r="N130" s="13">
        <f t="shared" si="20"/>
        <v>2.2835009217171502</v>
      </c>
      <c r="O130" s="13">
        <f t="shared" si="21"/>
        <v>8.2707467362822218</v>
      </c>
      <c r="Q130" s="41">
        <v>10.79920679354839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5.0481285719589577</v>
      </c>
      <c r="G131" s="13">
        <f t="shared" si="15"/>
        <v>0</v>
      </c>
      <c r="H131" s="13">
        <f t="shared" si="16"/>
        <v>5.0481285719589577</v>
      </c>
      <c r="I131" s="16">
        <f t="shared" si="24"/>
        <v>42.271217942425842</v>
      </c>
      <c r="J131" s="13">
        <f t="shared" si="17"/>
        <v>35.96468047265212</v>
      </c>
      <c r="K131" s="13">
        <f t="shared" si="18"/>
        <v>6.3065374697737226</v>
      </c>
      <c r="L131" s="13">
        <f t="shared" si="19"/>
        <v>0</v>
      </c>
      <c r="M131" s="13">
        <f t="shared" si="25"/>
        <v>1.3995650810524469</v>
      </c>
      <c r="N131" s="13">
        <f t="shared" si="20"/>
        <v>0.8677303502525171</v>
      </c>
      <c r="O131" s="13">
        <f t="shared" si="21"/>
        <v>0.8677303502525171</v>
      </c>
      <c r="Q131" s="41">
        <v>14.441865832305741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73.05914604001471</v>
      </c>
      <c r="G132" s="13">
        <f t="shared" si="15"/>
        <v>5.6115990766680701</v>
      </c>
      <c r="H132" s="13">
        <f t="shared" si="16"/>
        <v>67.447546963346639</v>
      </c>
      <c r="I132" s="16">
        <f t="shared" si="24"/>
        <v>73.754084433120369</v>
      </c>
      <c r="J132" s="13">
        <f t="shared" si="17"/>
        <v>50.540483500313861</v>
      </c>
      <c r="K132" s="13">
        <f t="shared" si="18"/>
        <v>23.213600932806507</v>
      </c>
      <c r="L132" s="13">
        <f t="shared" si="19"/>
        <v>0</v>
      </c>
      <c r="M132" s="13">
        <f t="shared" si="25"/>
        <v>0.53183473079992982</v>
      </c>
      <c r="N132" s="13">
        <f t="shared" si="20"/>
        <v>0.32973753309595649</v>
      </c>
      <c r="O132" s="13">
        <f t="shared" si="21"/>
        <v>5.9413366097640266</v>
      </c>
      <c r="Q132" s="41">
        <v>14.6411296152886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24.242843814185669</v>
      </c>
      <c r="G133" s="13">
        <f t="shared" si="15"/>
        <v>0</v>
      </c>
      <c r="H133" s="13">
        <f t="shared" si="16"/>
        <v>24.242843814185669</v>
      </c>
      <c r="I133" s="16">
        <f t="shared" si="24"/>
        <v>47.456444746992176</v>
      </c>
      <c r="J133" s="13">
        <f t="shared" si="17"/>
        <v>38.9457150551792</v>
      </c>
      <c r="K133" s="13">
        <f t="shared" si="18"/>
        <v>8.5107296918129762</v>
      </c>
      <c r="L133" s="13">
        <f t="shared" si="19"/>
        <v>0</v>
      </c>
      <c r="M133" s="13">
        <f t="shared" si="25"/>
        <v>0.20209719770397333</v>
      </c>
      <c r="N133" s="13">
        <f t="shared" si="20"/>
        <v>0.12530026257646346</v>
      </c>
      <c r="O133" s="13">
        <f t="shared" si="21"/>
        <v>0.12530026257646346</v>
      </c>
      <c r="Q133" s="41">
        <v>14.381644391300959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42.463525307969213</v>
      </c>
      <c r="G134" s="13">
        <f t="shared" ref="G134:G197" si="28">IF((F134-$J$2)&gt;0,$I$2*(F134-$J$2),0)</f>
        <v>1.1950874069431894</v>
      </c>
      <c r="H134" s="13">
        <f t="shared" ref="H134:H197" si="29">F134-G134</f>
        <v>41.268437901026026</v>
      </c>
      <c r="I134" s="16">
        <f t="shared" si="24"/>
        <v>49.779167592839002</v>
      </c>
      <c r="J134" s="13">
        <f t="shared" ref="J134:J197" si="30">I134/SQRT(1+(I134/($K$2*(300+(25*Q134)+0.05*(Q134)^3)))^2)</f>
        <v>41.76536688913238</v>
      </c>
      <c r="K134" s="13">
        <f t="shared" ref="K134:K197" si="31">I134-J134</f>
        <v>8.0138007037066217</v>
      </c>
      <c r="L134" s="13">
        <f t="shared" ref="L134:L197" si="32">IF(K134&gt;$N$2,(K134-$N$2)/$L$2,0)</f>
        <v>0</v>
      </c>
      <c r="M134" s="13">
        <f t="shared" si="25"/>
        <v>7.6796935127509874E-2</v>
      </c>
      <c r="N134" s="13">
        <f t="shared" ref="N134:N197" si="33">$M$2*M134</f>
        <v>4.7614099779056125E-2</v>
      </c>
      <c r="O134" s="13">
        <f t="shared" ref="O134:O197" si="34">N134+G134</f>
        <v>1.2427015067222456</v>
      </c>
      <c r="Q134" s="41">
        <v>16.086179572759139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0.33350756259158892</v>
      </c>
      <c r="G135" s="13">
        <f t="shared" si="28"/>
        <v>0</v>
      </c>
      <c r="H135" s="13">
        <f t="shared" si="29"/>
        <v>0.33350756259158892</v>
      </c>
      <c r="I135" s="16">
        <f t="shared" ref="I135:I198" si="36">H135+K134-L134</f>
        <v>8.3473082662982101</v>
      </c>
      <c r="J135" s="13">
        <f t="shared" si="30"/>
        <v>8.3263065348881913</v>
      </c>
      <c r="K135" s="13">
        <f t="shared" si="31"/>
        <v>2.100173141001882E-2</v>
      </c>
      <c r="L135" s="13">
        <f t="shared" si="32"/>
        <v>0</v>
      </c>
      <c r="M135" s="13">
        <f t="shared" ref="M135:M198" si="37">L135+M134-N134</f>
        <v>2.9182835348453749E-2</v>
      </c>
      <c r="N135" s="13">
        <f t="shared" si="33"/>
        <v>1.8093357916041324E-2</v>
      </c>
      <c r="O135" s="13">
        <f t="shared" si="34"/>
        <v>1.8093357916041324E-2</v>
      </c>
      <c r="Q135" s="41">
        <v>22.106664632292329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0.3369778525328449</v>
      </c>
      <c r="G136" s="13">
        <f t="shared" si="28"/>
        <v>0</v>
      </c>
      <c r="H136" s="13">
        <f t="shared" si="29"/>
        <v>0.3369778525328449</v>
      </c>
      <c r="I136" s="16">
        <f t="shared" si="36"/>
        <v>0.35797958394286372</v>
      </c>
      <c r="J136" s="13">
        <f t="shared" si="30"/>
        <v>0.35797794355690044</v>
      </c>
      <c r="K136" s="13">
        <f t="shared" si="31"/>
        <v>1.640385963286306E-6</v>
      </c>
      <c r="L136" s="13">
        <f t="shared" si="32"/>
        <v>0</v>
      </c>
      <c r="M136" s="13">
        <f t="shared" si="37"/>
        <v>1.1089477432412426E-2</v>
      </c>
      <c r="N136" s="13">
        <f t="shared" si="33"/>
        <v>6.875476008095704E-3</v>
      </c>
      <c r="O136" s="13">
        <f t="shared" si="34"/>
        <v>6.875476008095704E-3</v>
      </c>
      <c r="Q136" s="41">
        <v>22.202642150293439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4.9372763805889024</v>
      </c>
      <c r="G137" s="18">
        <f t="shared" si="28"/>
        <v>0</v>
      </c>
      <c r="H137" s="18">
        <f t="shared" si="29"/>
        <v>4.9372763805889024</v>
      </c>
      <c r="I137" s="17">
        <f t="shared" si="36"/>
        <v>4.9372780209748655</v>
      </c>
      <c r="J137" s="18">
        <f t="shared" si="30"/>
        <v>4.9330006744874142</v>
      </c>
      <c r="K137" s="18">
        <f t="shared" si="31"/>
        <v>4.2773464874512612E-3</v>
      </c>
      <c r="L137" s="18">
        <f t="shared" si="32"/>
        <v>0</v>
      </c>
      <c r="M137" s="18">
        <f t="shared" si="37"/>
        <v>4.2140014243167217E-3</v>
      </c>
      <c r="N137" s="18">
        <f t="shared" si="33"/>
        <v>2.6126808830763673E-3</v>
      </c>
      <c r="O137" s="18">
        <f t="shared" si="34"/>
        <v>2.6126808830763673E-3</v>
      </c>
      <c r="P137" s="3"/>
      <c r="Q137" s="42">
        <v>22.236876000000009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4.9059436127647986</v>
      </c>
      <c r="G138" s="13">
        <f t="shared" si="28"/>
        <v>0</v>
      </c>
      <c r="H138" s="13">
        <f t="shared" si="29"/>
        <v>4.9059436127647986</v>
      </c>
      <c r="I138" s="16">
        <f t="shared" si="36"/>
        <v>4.9102209592522499</v>
      </c>
      <c r="J138" s="13">
        <f t="shared" si="30"/>
        <v>4.9062957740644171</v>
      </c>
      <c r="K138" s="13">
        <f t="shared" si="31"/>
        <v>3.9251851878328026E-3</v>
      </c>
      <c r="L138" s="13">
        <f t="shared" si="32"/>
        <v>0</v>
      </c>
      <c r="M138" s="13">
        <f t="shared" si="37"/>
        <v>1.6013205412403544E-3</v>
      </c>
      <c r="N138" s="13">
        <f t="shared" si="33"/>
        <v>9.9281873556901967E-4</v>
      </c>
      <c r="O138" s="13">
        <f t="shared" si="34"/>
        <v>9.9281873556901967E-4</v>
      </c>
      <c r="Q138" s="41">
        <v>22.730103889527989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80.026558324751619</v>
      </c>
      <c r="G139" s="13">
        <f t="shared" si="28"/>
        <v>6.6173527409856296</v>
      </c>
      <c r="H139" s="13">
        <f t="shared" si="29"/>
        <v>73.409205583765996</v>
      </c>
      <c r="I139" s="16">
        <f t="shared" si="36"/>
        <v>73.413130768953835</v>
      </c>
      <c r="J139" s="13">
        <f t="shared" si="30"/>
        <v>58.538497222277918</v>
      </c>
      <c r="K139" s="13">
        <f t="shared" si="31"/>
        <v>14.874633546675916</v>
      </c>
      <c r="L139" s="13">
        <f t="shared" si="32"/>
        <v>0</v>
      </c>
      <c r="M139" s="13">
        <f t="shared" si="37"/>
        <v>6.0850180567133478E-4</v>
      </c>
      <c r="N139" s="13">
        <f t="shared" si="33"/>
        <v>3.7727111951622758E-4</v>
      </c>
      <c r="O139" s="13">
        <f t="shared" si="34"/>
        <v>6.6177300121051461</v>
      </c>
      <c r="Q139" s="41">
        <v>19.403516361439841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36.30669912154697</v>
      </c>
      <c r="G140" s="13">
        <f t="shared" si="28"/>
        <v>0.30634274185060273</v>
      </c>
      <c r="H140" s="13">
        <f t="shared" si="29"/>
        <v>36.00035637969637</v>
      </c>
      <c r="I140" s="16">
        <f t="shared" si="36"/>
        <v>50.874989926372287</v>
      </c>
      <c r="J140" s="13">
        <f t="shared" si="30"/>
        <v>42.811085018413522</v>
      </c>
      <c r="K140" s="13">
        <f t="shared" si="31"/>
        <v>8.063904907958765</v>
      </c>
      <c r="L140" s="13">
        <f t="shared" si="32"/>
        <v>0</v>
      </c>
      <c r="M140" s="13">
        <f t="shared" si="37"/>
        <v>2.312306861551072E-4</v>
      </c>
      <c r="N140" s="13">
        <f t="shared" si="33"/>
        <v>1.4336302541616646E-4</v>
      </c>
      <c r="O140" s="13">
        <f t="shared" si="34"/>
        <v>0.30648610487601891</v>
      </c>
      <c r="Q140" s="41">
        <v>16.539615089080641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26.360626221629438</v>
      </c>
      <c r="G141" s="13">
        <f t="shared" si="28"/>
        <v>0</v>
      </c>
      <c r="H141" s="13">
        <f t="shared" si="29"/>
        <v>26.360626221629438</v>
      </c>
      <c r="I141" s="16">
        <f t="shared" si="36"/>
        <v>34.424531129588203</v>
      </c>
      <c r="J141" s="13">
        <f t="shared" si="30"/>
        <v>30.305179786192014</v>
      </c>
      <c r="K141" s="13">
        <f t="shared" si="31"/>
        <v>4.1193513433961897</v>
      </c>
      <c r="L141" s="13">
        <f t="shared" si="32"/>
        <v>0</v>
      </c>
      <c r="M141" s="13">
        <f t="shared" si="37"/>
        <v>8.7867660738940738E-5</v>
      </c>
      <c r="N141" s="13">
        <f t="shared" si="33"/>
        <v>5.4477949658143255E-5</v>
      </c>
      <c r="O141" s="13">
        <f t="shared" si="34"/>
        <v>5.4477949658143255E-5</v>
      </c>
      <c r="Q141" s="41">
        <v>13.444982265557281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78.37951155683308</v>
      </c>
      <c r="G142" s="13">
        <f t="shared" si="28"/>
        <v>6.3795997195711642</v>
      </c>
      <c r="H142" s="13">
        <f t="shared" si="29"/>
        <v>71.999911837261919</v>
      </c>
      <c r="I142" s="16">
        <f t="shared" si="36"/>
        <v>76.119263180658109</v>
      </c>
      <c r="J142" s="13">
        <f t="shared" si="30"/>
        <v>47.155933445974817</v>
      </c>
      <c r="K142" s="13">
        <f t="shared" si="31"/>
        <v>28.963329734683292</v>
      </c>
      <c r="L142" s="13">
        <f t="shared" si="32"/>
        <v>0</v>
      </c>
      <c r="M142" s="13">
        <f t="shared" si="37"/>
        <v>3.3389711080797483E-5</v>
      </c>
      <c r="N142" s="13">
        <f t="shared" si="33"/>
        <v>2.0701620870094439E-5</v>
      </c>
      <c r="O142" s="13">
        <f t="shared" si="34"/>
        <v>6.3796204211920342</v>
      </c>
      <c r="Q142" s="41">
        <v>12.54597809354839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2.3031475399614258</v>
      </c>
      <c r="G143" s="13">
        <f t="shared" si="28"/>
        <v>0</v>
      </c>
      <c r="H143" s="13">
        <f t="shared" si="29"/>
        <v>2.3031475399614258</v>
      </c>
      <c r="I143" s="16">
        <f t="shared" si="36"/>
        <v>31.266477274644718</v>
      </c>
      <c r="J143" s="13">
        <f t="shared" si="30"/>
        <v>27.934282373825141</v>
      </c>
      <c r="K143" s="13">
        <f t="shared" si="31"/>
        <v>3.3321949008195766</v>
      </c>
      <c r="L143" s="13">
        <f t="shared" si="32"/>
        <v>0</v>
      </c>
      <c r="M143" s="13">
        <f t="shared" si="37"/>
        <v>1.2688090210703045E-5</v>
      </c>
      <c r="N143" s="13">
        <f t="shared" si="33"/>
        <v>7.8666159306358881E-6</v>
      </c>
      <c r="O143" s="13">
        <f t="shared" si="34"/>
        <v>7.8666159306358881E-6</v>
      </c>
      <c r="Q143" s="41">
        <v>13.05161570395391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96.0420106521957</v>
      </c>
      <c r="G144" s="13">
        <f t="shared" si="28"/>
        <v>8.9292009861822024</v>
      </c>
      <c r="H144" s="13">
        <f t="shared" si="29"/>
        <v>87.112809666013504</v>
      </c>
      <c r="I144" s="16">
        <f t="shared" si="36"/>
        <v>90.445004566833077</v>
      </c>
      <c r="J144" s="13">
        <f t="shared" si="30"/>
        <v>52.463877360189308</v>
      </c>
      <c r="K144" s="13">
        <f t="shared" si="31"/>
        <v>37.98112720664377</v>
      </c>
      <c r="L144" s="13">
        <f t="shared" si="32"/>
        <v>0.87665067128019858</v>
      </c>
      <c r="M144" s="13">
        <f t="shared" si="37"/>
        <v>0.87665549275447863</v>
      </c>
      <c r="N144" s="13">
        <f t="shared" si="33"/>
        <v>0.54352640550777676</v>
      </c>
      <c r="O144" s="13">
        <f t="shared" si="34"/>
        <v>9.472727391689979</v>
      </c>
      <c r="Q144" s="41">
        <v>13.56251277454734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49.444790624603101</v>
      </c>
      <c r="G145" s="13">
        <f t="shared" si="28"/>
        <v>2.2028407717267044</v>
      </c>
      <c r="H145" s="13">
        <f t="shared" si="29"/>
        <v>47.241949852876395</v>
      </c>
      <c r="I145" s="16">
        <f t="shared" si="36"/>
        <v>84.346426388239962</v>
      </c>
      <c r="J145" s="13">
        <f t="shared" si="30"/>
        <v>54.178169816173835</v>
      </c>
      <c r="K145" s="13">
        <f t="shared" si="31"/>
        <v>30.168256572066127</v>
      </c>
      <c r="L145" s="13">
        <f t="shared" si="32"/>
        <v>0</v>
      </c>
      <c r="M145" s="13">
        <f t="shared" si="37"/>
        <v>0.33312908724670187</v>
      </c>
      <c r="N145" s="13">
        <f t="shared" si="33"/>
        <v>0.20654003409295515</v>
      </c>
      <c r="O145" s="13">
        <f t="shared" si="34"/>
        <v>2.4093808058196595</v>
      </c>
      <c r="Q145" s="41">
        <v>14.906913727908799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4.4127700696881238</v>
      </c>
      <c r="G146" s="13">
        <f t="shared" si="28"/>
        <v>0</v>
      </c>
      <c r="H146" s="13">
        <f t="shared" si="29"/>
        <v>4.4127700696881238</v>
      </c>
      <c r="I146" s="16">
        <f t="shared" si="36"/>
        <v>34.581026641754249</v>
      </c>
      <c r="J146" s="13">
        <f t="shared" si="30"/>
        <v>32.787285520102486</v>
      </c>
      <c r="K146" s="13">
        <f t="shared" si="31"/>
        <v>1.7937411216517631</v>
      </c>
      <c r="L146" s="13">
        <f t="shared" si="32"/>
        <v>0</v>
      </c>
      <c r="M146" s="13">
        <f t="shared" si="37"/>
        <v>0.12658905315374672</v>
      </c>
      <c r="N146" s="13">
        <f t="shared" si="33"/>
        <v>7.8485212955322958E-2</v>
      </c>
      <c r="O146" s="13">
        <f t="shared" si="34"/>
        <v>7.8485212955322958E-2</v>
      </c>
      <c r="Q146" s="41">
        <v>20.269878183453731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32.617613645094323</v>
      </c>
      <c r="G147" s="13">
        <f t="shared" si="28"/>
        <v>0</v>
      </c>
      <c r="H147" s="13">
        <f t="shared" si="29"/>
        <v>32.617613645094323</v>
      </c>
      <c r="I147" s="16">
        <f t="shared" si="36"/>
        <v>34.411354766746086</v>
      </c>
      <c r="J147" s="13">
        <f t="shared" si="30"/>
        <v>32.745768186395331</v>
      </c>
      <c r="K147" s="13">
        <f t="shared" si="31"/>
        <v>1.6655865803507552</v>
      </c>
      <c r="L147" s="13">
        <f t="shared" si="32"/>
        <v>0</v>
      </c>
      <c r="M147" s="13">
        <f t="shared" si="37"/>
        <v>4.8103840198423758E-2</v>
      </c>
      <c r="N147" s="13">
        <f t="shared" si="33"/>
        <v>2.9824380923022729E-2</v>
      </c>
      <c r="O147" s="13">
        <f t="shared" si="34"/>
        <v>2.9824380923022729E-2</v>
      </c>
      <c r="Q147" s="41">
        <v>20.72810048978755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7.8054946203558073E-2</v>
      </c>
      <c r="G148" s="13">
        <f t="shared" si="28"/>
        <v>0</v>
      </c>
      <c r="H148" s="13">
        <f t="shared" si="29"/>
        <v>7.8054946203558073E-2</v>
      </c>
      <c r="I148" s="16">
        <f t="shared" si="36"/>
        <v>1.7436415265543133</v>
      </c>
      <c r="J148" s="13">
        <f t="shared" si="30"/>
        <v>1.743440285300168</v>
      </c>
      <c r="K148" s="13">
        <f t="shared" si="31"/>
        <v>2.0124125414522354E-4</v>
      </c>
      <c r="L148" s="13">
        <f t="shared" si="32"/>
        <v>0</v>
      </c>
      <c r="M148" s="13">
        <f t="shared" si="37"/>
        <v>1.827945927540103E-2</v>
      </c>
      <c r="N148" s="13">
        <f t="shared" si="33"/>
        <v>1.1333264750748638E-2</v>
      </c>
      <c r="O148" s="13">
        <f t="shared" si="34"/>
        <v>1.1333264750748638E-2</v>
      </c>
      <c r="Q148" s="41">
        <v>21.777917000000009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2.7651165458947151</v>
      </c>
      <c r="G149" s="18">
        <f t="shared" si="28"/>
        <v>0</v>
      </c>
      <c r="H149" s="18">
        <f t="shared" si="29"/>
        <v>2.7651165458947151</v>
      </c>
      <c r="I149" s="17">
        <f t="shared" si="36"/>
        <v>2.7653177871488603</v>
      </c>
      <c r="J149" s="18">
        <f t="shared" si="30"/>
        <v>2.7645514249656102</v>
      </c>
      <c r="K149" s="18">
        <f t="shared" si="31"/>
        <v>7.6636218325010219E-4</v>
      </c>
      <c r="L149" s="18">
        <f t="shared" si="32"/>
        <v>0</v>
      </c>
      <c r="M149" s="18">
        <f t="shared" si="37"/>
        <v>6.946194524652392E-3</v>
      </c>
      <c r="N149" s="18">
        <f t="shared" si="33"/>
        <v>4.3066406052844827E-3</v>
      </c>
      <c r="O149" s="18">
        <f t="shared" si="34"/>
        <v>4.3066406052844827E-3</v>
      </c>
      <c r="P149" s="3"/>
      <c r="Q149" s="42">
        <v>22.104669382597841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12.082630830399379</v>
      </c>
      <c r="G150" s="13">
        <f t="shared" si="28"/>
        <v>0</v>
      </c>
      <c r="H150" s="13">
        <f t="shared" si="29"/>
        <v>12.082630830399379</v>
      </c>
      <c r="I150" s="16">
        <f t="shared" si="36"/>
        <v>12.08339719258263</v>
      </c>
      <c r="J150" s="13">
        <f t="shared" si="30"/>
        <v>12.010907863923288</v>
      </c>
      <c r="K150" s="13">
        <f t="shared" si="31"/>
        <v>7.2489328659342434E-2</v>
      </c>
      <c r="L150" s="13">
        <f t="shared" si="32"/>
        <v>0</v>
      </c>
      <c r="M150" s="13">
        <f t="shared" si="37"/>
        <v>2.6395539193679093E-3</v>
      </c>
      <c r="N150" s="13">
        <f t="shared" si="33"/>
        <v>1.6365234300081037E-3</v>
      </c>
      <c r="O150" s="13">
        <f t="shared" si="34"/>
        <v>1.6365234300081037E-3</v>
      </c>
      <c r="Q150" s="41">
        <v>21.155723829880142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50.281141619130118</v>
      </c>
      <c r="G151" s="13">
        <f t="shared" si="28"/>
        <v>2.3235689621976299</v>
      </c>
      <c r="H151" s="13">
        <f t="shared" si="29"/>
        <v>47.957572656932484</v>
      </c>
      <c r="I151" s="16">
        <f t="shared" si="36"/>
        <v>48.030061985591828</v>
      </c>
      <c r="J151" s="13">
        <f t="shared" si="30"/>
        <v>41.910368551585684</v>
      </c>
      <c r="K151" s="13">
        <f t="shared" si="31"/>
        <v>6.1196934340061446</v>
      </c>
      <c r="L151" s="13">
        <f t="shared" si="32"/>
        <v>0</v>
      </c>
      <c r="M151" s="13">
        <f t="shared" si="37"/>
        <v>1.0030304893598055E-3</v>
      </c>
      <c r="N151" s="13">
        <f t="shared" si="33"/>
        <v>6.2187890340307942E-4</v>
      </c>
      <c r="O151" s="13">
        <f t="shared" si="34"/>
        <v>2.324190841101033</v>
      </c>
      <c r="Q151" s="41">
        <v>17.66871939751735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79.999880371379533</v>
      </c>
      <c r="G152" s="13">
        <f t="shared" si="28"/>
        <v>6.6135017489294761</v>
      </c>
      <c r="H152" s="13">
        <f t="shared" si="29"/>
        <v>73.386378622450053</v>
      </c>
      <c r="I152" s="16">
        <f t="shared" si="36"/>
        <v>79.50607205645619</v>
      </c>
      <c r="J152" s="13">
        <f t="shared" si="30"/>
        <v>49.926684852411682</v>
      </c>
      <c r="K152" s="13">
        <f t="shared" si="31"/>
        <v>29.579387204044508</v>
      </c>
      <c r="L152" s="13">
        <f t="shared" si="32"/>
        <v>0</v>
      </c>
      <c r="M152" s="13">
        <f t="shared" si="37"/>
        <v>3.811515859567261E-4</v>
      </c>
      <c r="N152" s="13">
        <f t="shared" si="33"/>
        <v>2.3631398329317018E-4</v>
      </c>
      <c r="O152" s="13">
        <f t="shared" si="34"/>
        <v>6.6137380629127689</v>
      </c>
      <c r="Q152" s="41">
        <v>13.50514410788648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86.452095223352686</v>
      </c>
      <c r="G153" s="13">
        <f t="shared" si="28"/>
        <v>7.5448860943846716</v>
      </c>
      <c r="H153" s="13">
        <f t="shared" si="29"/>
        <v>78.90720912896802</v>
      </c>
      <c r="I153" s="16">
        <f t="shared" si="36"/>
        <v>108.48659633301253</v>
      </c>
      <c r="J153" s="13">
        <f t="shared" si="30"/>
        <v>51.587466787143967</v>
      </c>
      <c r="K153" s="13">
        <f t="shared" si="31"/>
        <v>56.899129545868561</v>
      </c>
      <c r="L153" s="13">
        <f t="shared" si="32"/>
        <v>19.027328341737633</v>
      </c>
      <c r="M153" s="13">
        <f t="shared" si="37"/>
        <v>19.027473179340294</v>
      </c>
      <c r="N153" s="13">
        <f t="shared" si="33"/>
        <v>11.797033371190983</v>
      </c>
      <c r="O153" s="13">
        <f t="shared" si="34"/>
        <v>19.341919465575653</v>
      </c>
      <c r="Q153" s="41">
        <v>12.192370713280051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2.3727870223210492</v>
      </c>
      <c r="G154" s="13">
        <f t="shared" si="28"/>
        <v>0</v>
      </c>
      <c r="H154" s="13">
        <f t="shared" si="29"/>
        <v>2.3727870223210492</v>
      </c>
      <c r="I154" s="16">
        <f t="shared" si="36"/>
        <v>40.244588226451981</v>
      </c>
      <c r="J154" s="13">
        <f t="shared" si="30"/>
        <v>33.379407784546615</v>
      </c>
      <c r="K154" s="13">
        <f t="shared" si="31"/>
        <v>6.8651804419053661</v>
      </c>
      <c r="L154" s="13">
        <f t="shared" si="32"/>
        <v>0</v>
      </c>
      <c r="M154" s="13">
        <f t="shared" si="37"/>
        <v>7.2304398081493115</v>
      </c>
      <c r="N154" s="13">
        <f t="shared" si="33"/>
        <v>4.482872681052573</v>
      </c>
      <c r="O154" s="13">
        <f t="shared" si="34"/>
        <v>4.482872681052573</v>
      </c>
      <c r="Q154" s="41">
        <v>12.467717093548391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2.4972363322480788</v>
      </c>
      <c r="G155" s="13">
        <f t="shared" si="28"/>
        <v>0</v>
      </c>
      <c r="H155" s="13">
        <f t="shared" si="29"/>
        <v>2.4972363322480788</v>
      </c>
      <c r="I155" s="16">
        <f t="shared" si="36"/>
        <v>9.362416774153445</v>
      </c>
      <c r="J155" s="13">
        <f t="shared" si="30"/>
        <v>9.2665060445030498</v>
      </c>
      <c r="K155" s="13">
        <f t="shared" si="31"/>
        <v>9.5910729650395155E-2</v>
      </c>
      <c r="L155" s="13">
        <f t="shared" si="32"/>
        <v>0</v>
      </c>
      <c r="M155" s="13">
        <f t="shared" si="37"/>
        <v>2.7475671270967386</v>
      </c>
      <c r="N155" s="13">
        <f t="shared" si="33"/>
        <v>1.7034916187999778</v>
      </c>
      <c r="O155" s="13">
        <f t="shared" si="34"/>
        <v>1.7034916187999778</v>
      </c>
      <c r="Q155" s="41">
        <v>13.674323019841029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36.63576230794849</v>
      </c>
      <c r="G156" s="13">
        <f t="shared" si="28"/>
        <v>0.35384337651813164</v>
      </c>
      <c r="H156" s="13">
        <f t="shared" si="29"/>
        <v>36.281918931430361</v>
      </c>
      <c r="I156" s="16">
        <f t="shared" si="36"/>
        <v>36.377829661080753</v>
      </c>
      <c r="J156" s="13">
        <f t="shared" si="30"/>
        <v>31.701295849915422</v>
      </c>
      <c r="K156" s="13">
        <f t="shared" si="31"/>
        <v>4.6765338111653314</v>
      </c>
      <c r="L156" s="13">
        <f t="shared" si="32"/>
        <v>0</v>
      </c>
      <c r="M156" s="13">
        <f t="shared" si="37"/>
        <v>1.0440755082967608</v>
      </c>
      <c r="N156" s="13">
        <f t="shared" si="33"/>
        <v>0.64732681514399171</v>
      </c>
      <c r="O156" s="13">
        <f t="shared" si="34"/>
        <v>1.0011701916621234</v>
      </c>
      <c r="Q156" s="41">
        <v>13.613109788903049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16.950567799023968</v>
      </c>
      <c r="G157" s="13">
        <f t="shared" si="28"/>
        <v>0</v>
      </c>
      <c r="H157" s="13">
        <f t="shared" si="29"/>
        <v>16.950567799023968</v>
      </c>
      <c r="I157" s="16">
        <f t="shared" si="36"/>
        <v>21.6271016101893</v>
      </c>
      <c r="J157" s="13">
        <f t="shared" si="30"/>
        <v>20.911112421566475</v>
      </c>
      <c r="K157" s="13">
        <f t="shared" si="31"/>
        <v>0.71598918862282446</v>
      </c>
      <c r="L157" s="13">
        <f t="shared" si="32"/>
        <v>0</v>
      </c>
      <c r="M157" s="13">
        <f t="shared" si="37"/>
        <v>0.39674869315276906</v>
      </c>
      <c r="N157" s="13">
        <f t="shared" si="33"/>
        <v>0.24598418975471681</v>
      </c>
      <c r="O157" s="13">
        <f t="shared" si="34"/>
        <v>0.24598418975471681</v>
      </c>
      <c r="Q157" s="41">
        <v>17.016913906178129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22.2946482502743</v>
      </c>
      <c r="G158" s="13">
        <f t="shared" si="28"/>
        <v>0</v>
      </c>
      <c r="H158" s="13">
        <f t="shared" si="29"/>
        <v>22.2946482502743</v>
      </c>
      <c r="I158" s="16">
        <f t="shared" si="36"/>
        <v>23.010637438897124</v>
      </c>
      <c r="J158" s="13">
        <f t="shared" si="30"/>
        <v>22.265062768513474</v>
      </c>
      <c r="K158" s="13">
        <f t="shared" si="31"/>
        <v>0.74557467038365033</v>
      </c>
      <c r="L158" s="13">
        <f t="shared" si="32"/>
        <v>0</v>
      </c>
      <c r="M158" s="13">
        <f t="shared" si="37"/>
        <v>0.15076450339805225</v>
      </c>
      <c r="N158" s="13">
        <f t="shared" si="33"/>
        <v>9.34739921067924E-2</v>
      </c>
      <c r="O158" s="13">
        <f t="shared" si="34"/>
        <v>9.34739921067924E-2</v>
      </c>
      <c r="Q158" s="41">
        <v>18.056069935512081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1.175726535814499</v>
      </c>
      <c r="G159" s="13">
        <f t="shared" si="28"/>
        <v>0</v>
      </c>
      <c r="H159" s="13">
        <f t="shared" si="29"/>
        <v>1.175726535814499</v>
      </c>
      <c r="I159" s="16">
        <f t="shared" si="36"/>
        <v>1.9213012061981494</v>
      </c>
      <c r="J159" s="13">
        <f t="shared" si="30"/>
        <v>1.9210898209530116</v>
      </c>
      <c r="K159" s="13">
        <f t="shared" si="31"/>
        <v>2.1138524513775181E-4</v>
      </c>
      <c r="L159" s="13">
        <f t="shared" si="32"/>
        <v>0</v>
      </c>
      <c r="M159" s="13">
        <f t="shared" si="37"/>
        <v>5.7290511291259852E-2</v>
      </c>
      <c r="N159" s="13">
        <f t="shared" si="33"/>
        <v>3.5520117000581108E-2</v>
      </c>
      <c r="O159" s="13">
        <f t="shared" si="34"/>
        <v>3.5520117000581108E-2</v>
      </c>
      <c r="Q159" s="41">
        <v>23.49507304703932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2.482922932126145</v>
      </c>
      <c r="G160" s="13">
        <f t="shared" si="28"/>
        <v>0</v>
      </c>
      <c r="H160" s="13">
        <f t="shared" si="29"/>
        <v>2.482922932126145</v>
      </c>
      <c r="I160" s="16">
        <f t="shared" si="36"/>
        <v>2.4831343173712828</v>
      </c>
      <c r="J160" s="13">
        <f t="shared" si="30"/>
        <v>2.4827493976203918</v>
      </c>
      <c r="K160" s="13">
        <f t="shared" si="31"/>
        <v>3.849197508909441E-4</v>
      </c>
      <c r="L160" s="13">
        <f t="shared" si="32"/>
        <v>0</v>
      </c>
      <c r="M160" s="13">
        <f t="shared" si="37"/>
        <v>2.1770394290678743E-2</v>
      </c>
      <c r="N160" s="13">
        <f t="shared" si="33"/>
        <v>1.3497644460220821E-2</v>
      </c>
      <c r="O160" s="13">
        <f t="shared" si="34"/>
        <v>1.3497644460220821E-2</v>
      </c>
      <c r="Q160" s="41">
        <v>24.71092100000001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53.644047969881761</v>
      </c>
      <c r="G161" s="18">
        <f t="shared" si="28"/>
        <v>2.8090082109176406</v>
      </c>
      <c r="H161" s="18">
        <f t="shared" si="29"/>
        <v>50.835039758964122</v>
      </c>
      <c r="I161" s="17">
        <f t="shared" si="36"/>
        <v>50.835424678715015</v>
      </c>
      <c r="J161" s="18">
        <f t="shared" si="30"/>
        <v>46.954157917319314</v>
      </c>
      <c r="K161" s="18">
        <f t="shared" si="31"/>
        <v>3.8812667613957004</v>
      </c>
      <c r="L161" s="18">
        <f t="shared" si="32"/>
        <v>0</v>
      </c>
      <c r="M161" s="18">
        <f t="shared" si="37"/>
        <v>8.2727498304579223E-3</v>
      </c>
      <c r="N161" s="18">
        <f t="shared" si="33"/>
        <v>5.1291048948839115E-3</v>
      </c>
      <c r="O161" s="18">
        <f t="shared" si="34"/>
        <v>2.8141373158125247</v>
      </c>
      <c r="P161" s="3"/>
      <c r="Q161" s="42">
        <v>22.705958878847081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2.5214975446443062</v>
      </c>
      <c r="G162" s="13">
        <f t="shared" si="28"/>
        <v>0</v>
      </c>
      <c r="H162" s="13">
        <f t="shared" si="29"/>
        <v>2.5214975446443062</v>
      </c>
      <c r="I162" s="16">
        <f t="shared" si="36"/>
        <v>6.402764306040007</v>
      </c>
      <c r="J162" s="13">
        <f t="shared" si="30"/>
        <v>6.3943009682072667</v>
      </c>
      <c r="K162" s="13">
        <f t="shared" si="31"/>
        <v>8.4633378327403364E-3</v>
      </c>
      <c r="L162" s="13">
        <f t="shared" si="32"/>
        <v>0</v>
      </c>
      <c r="M162" s="13">
        <f t="shared" si="37"/>
        <v>3.1436449355740108E-3</v>
      </c>
      <c r="N162" s="13">
        <f t="shared" si="33"/>
        <v>1.9490598600558867E-3</v>
      </c>
      <c r="O162" s="13">
        <f t="shared" si="34"/>
        <v>1.9490598600558867E-3</v>
      </c>
      <c r="Q162" s="41">
        <v>22.922708873104629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71.644153943313043</v>
      </c>
      <c r="G163" s="13">
        <f t="shared" si="28"/>
        <v>5.4073434035316232</v>
      </c>
      <c r="H163" s="13">
        <f t="shared" si="29"/>
        <v>66.236810539781416</v>
      </c>
      <c r="I163" s="16">
        <f t="shared" si="36"/>
        <v>66.245273877614153</v>
      </c>
      <c r="J163" s="13">
        <f t="shared" si="30"/>
        <v>53.908592361648878</v>
      </c>
      <c r="K163" s="13">
        <f t="shared" si="31"/>
        <v>12.336681515965275</v>
      </c>
      <c r="L163" s="13">
        <f t="shared" si="32"/>
        <v>0</v>
      </c>
      <c r="M163" s="13">
        <f t="shared" si="37"/>
        <v>1.1945850755181241E-3</v>
      </c>
      <c r="N163" s="13">
        <f t="shared" si="33"/>
        <v>7.4064274682123692E-4</v>
      </c>
      <c r="O163" s="13">
        <f t="shared" si="34"/>
        <v>5.4080840462784447</v>
      </c>
      <c r="Q163" s="41">
        <v>18.771323624439219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20.332451868340069</v>
      </c>
      <c r="G164" s="13">
        <f t="shared" si="28"/>
        <v>0</v>
      </c>
      <c r="H164" s="13">
        <f t="shared" si="29"/>
        <v>20.332451868340069</v>
      </c>
      <c r="I164" s="16">
        <f t="shared" si="36"/>
        <v>32.66913338430534</v>
      </c>
      <c r="J164" s="13">
        <f t="shared" si="30"/>
        <v>29.473229193669887</v>
      </c>
      <c r="K164" s="13">
        <f t="shared" si="31"/>
        <v>3.1959041906354528</v>
      </c>
      <c r="L164" s="13">
        <f t="shared" si="32"/>
        <v>0</v>
      </c>
      <c r="M164" s="13">
        <f t="shared" si="37"/>
        <v>4.5394232869688713E-4</v>
      </c>
      <c r="N164" s="13">
        <f t="shared" si="33"/>
        <v>2.8144424379207003E-4</v>
      </c>
      <c r="O164" s="13">
        <f t="shared" si="34"/>
        <v>2.8144424379207003E-4</v>
      </c>
      <c r="Q164" s="41">
        <v>14.41703143308629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19.738989324114719</v>
      </c>
      <c r="G165" s="13">
        <f t="shared" si="28"/>
        <v>0</v>
      </c>
      <c r="H165" s="13">
        <f t="shared" si="29"/>
        <v>19.738989324114719</v>
      </c>
      <c r="I165" s="16">
        <f t="shared" si="36"/>
        <v>22.934893514750172</v>
      </c>
      <c r="J165" s="13">
        <f t="shared" si="30"/>
        <v>21.482104400755169</v>
      </c>
      <c r="K165" s="13">
        <f t="shared" si="31"/>
        <v>1.4527891139950029</v>
      </c>
      <c r="L165" s="13">
        <f t="shared" si="32"/>
        <v>0</v>
      </c>
      <c r="M165" s="13">
        <f t="shared" si="37"/>
        <v>1.7249808490481711E-4</v>
      </c>
      <c r="N165" s="13">
        <f t="shared" si="33"/>
        <v>1.069488126409866E-4</v>
      </c>
      <c r="O165" s="13">
        <f t="shared" si="34"/>
        <v>1.069488126409866E-4</v>
      </c>
      <c r="Q165" s="41">
        <v>12.850228873013201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87.581344651013183</v>
      </c>
      <c r="G166" s="13">
        <f t="shared" si="28"/>
        <v>7.7078944974163202</v>
      </c>
      <c r="H166" s="13">
        <f t="shared" si="29"/>
        <v>79.873450153596863</v>
      </c>
      <c r="I166" s="16">
        <f t="shared" si="36"/>
        <v>81.326239267591859</v>
      </c>
      <c r="J166" s="13">
        <f t="shared" si="30"/>
        <v>49.243389672103461</v>
      </c>
      <c r="K166" s="13">
        <f t="shared" si="31"/>
        <v>32.082849595488398</v>
      </c>
      <c r="L166" s="13">
        <f t="shared" si="32"/>
        <v>0</v>
      </c>
      <c r="M166" s="13">
        <f t="shared" si="37"/>
        <v>6.5549272263830505E-5</v>
      </c>
      <c r="N166" s="13">
        <f t="shared" si="33"/>
        <v>4.0640548803574915E-5</v>
      </c>
      <c r="O166" s="13">
        <f t="shared" si="34"/>
        <v>7.7079351379651238</v>
      </c>
      <c r="Q166" s="41">
        <v>12.978816593548389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86.562848956308713</v>
      </c>
      <c r="G167" s="13">
        <f t="shared" si="28"/>
        <v>7.5608735181519418</v>
      </c>
      <c r="H167" s="13">
        <f t="shared" si="29"/>
        <v>79.001975438156776</v>
      </c>
      <c r="I167" s="16">
        <f t="shared" si="36"/>
        <v>111.08482503364517</v>
      </c>
      <c r="J167" s="13">
        <f t="shared" si="30"/>
        <v>54.984023312882464</v>
      </c>
      <c r="K167" s="13">
        <f t="shared" si="31"/>
        <v>56.100801720762711</v>
      </c>
      <c r="L167" s="13">
        <f t="shared" si="32"/>
        <v>18.261381136053579</v>
      </c>
      <c r="M167" s="13">
        <f t="shared" si="37"/>
        <v>18.26140604477704</v>
      </c>
      <c r="N167" s="13">
        <f t="shared" si="33"/>
        <v>11.322071747761765</v>
      </c>
      <c r="O167" s="13">
        <f t="shared" si="34"/>
        <v>18.882945265913705</v>
      </c>
      <c r="Q167" s="41">
        <v>13.30577669569678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35.043623890909807</v>
      </c>
      <c r="G168" s="13">
        <f t="shared" si="28"/>
        <v>0.12401643624286132</v>
      </c>
      <c r="H168" s="13">
        <f t="shared" si="29"/>
        <v>34.919607454666945</v>
      </c>
      <c r="I168" s="16">
        <f t="shared" si="36"/>
        <v>72.759028039376062</v>
      </c>
      <c r="J168" s="13">
        <f t="shared" si="30"/>
        <v>52.244166874199948</v>
      </c>
      <c r="K168" s="13">
        <f t="shared" si="31"/>
        <v>20.514861165176114</v>
      </c>
      <c r="L168" s="13">
        <f t="shared" si="32"/>
        <v>0</v>
      </c>
      <c r="M168" s="13">
        <f t="shared" si="37"/>
        <v>6.9393342970152752</v>
      </c>
      <c r="N168" s="13">
        <f t="shared" si="33"/>
        <v>4.3023872641494707</v>
      </c>
      <c r="O168" s="13">
        <f t="shared" si="34"/>
        <v>4.4264037003923322</v>
      </c>
      <c r="Q168" s="41">
        <v>15.767340406174769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68.779957017861676</v>
      </c>
      <c r="G169" s="13">
        <f t="shared" si="28"/>
        <v>4.9938934115725813</v>
      </c>
      <c r="H169" s="13">
        <f t="shared" si="29"/>
        <v>63.786063606289098</v>
      </c>
      <c r="I169" s="16">
        <f t="shared" si="36"/>
        <v>84.300924771465219</v>
      </c>
      <c r="J169" s="13">
        <f t="shared" si="30"/>
        <v>57.113571302485674</v>
      </c>
      <c r="K169" s="13">
        <f t="shared" si="31"/>
        <v>27.187353468979545</v>
      </c>
      <c r="L169" s="13">
        <f t="shared" si="32"/>
        <v>0</v>
      </c>
      <c r="M169" s="13">
        <f t="shared" si="37"/>
        <v>2.6369470328658045</v>
      </c>
      <c r="N169" s="13">
        <f t="shared" si="33"/>
        <v>1.6349071603767988</v>
      </c>
      <c r="O169" s="13">
        <f t="shared" si="34"/>
        <v>6.6288005719493803</v>
      </c>
      <c r="Q169" s="41">
        <v>16.250750743767309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50.087421666221857</v>
      </c>
      <c r="G170" s="13">
        <f t="shared" si="28"/>
        <v>2.2956052728784662</v>
      </c>
      <c r="H170" s="13">
        <f t="shared" si="29"/>
        <v>47.791816393343389</v>
      </c>
      <c r="I170" s="16">
        <f t="shared" si="36"/>
        <v>74.979169862322934</v>
      </c>
      <c r="J170" s="13">
        <f t="shared" si="30"/>
        <v>58.237587365475399</v>
      </c>
      <c r="K170" s="13">
        <f t="shared" si="31"/>
        <v>16.741582496847535</v>
      </c>
      <c r="L170" s="13">
        <f t="shared" si="32"/>
        <v>0</v>
      </c>
      <c r="M170" s="13">
        <f t="shared" si="37"/>
        <v>1.0020398724890056</v>
      </c>
      <c r="N170" s="13">
        <f t="shared" si="33"/>
        <v>0.62126472094318352</v>
      </c>
      <c r="O170" s="13">
        <f t="shared" si="34"/>
        <v>2.9168699938216496</v>
      </c>
      <c r="Q170" s="41">
        <v>18.726474575955692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18.2888648398268</v>
      </c>
      <c r="G171" s="13">
        <f t="shared" si="28"/>
        <v>0</v>
      </c>
      <c r="H171" s="13">
        <f t="shared" si="29"/>
        <v>18.2888648398268</v>
      </c>
      <c r="I171" s="16">
        <f t="shared" si="36"/>
        <v>35.030447336674335</v>
      </c>
      <c r="J171" s="13">
        <f t="shared" si="30"/>
        <v>33.380197282117841</v>
      </c>
      <c r="K171" s="13">
        <f t="shared" si="31"/>
        <v>1.6502500545564942</v>
      </c>
      <c r="L171" s="13">
        <f t="shared" si="32"/>
        <v>0</v>
      </c>
      <c r="M171" s="13">
        <f t="shared" si="37"/>
        <v>0.38077515154582209</v>
      </c>
      <c r="N171" s="13">
        <f t="shared" si="33"/>
        <v>0.23608059395840969</v>
      </c>
      <c r="O171" s="13">
        <f t="shared" si="34"/>
        <v>0.23608059395840969</v>
      </c>
      <c r="Q171" s="41">
        <v>21.185902792260151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9.5219941253528215E-2</v>
      </c>
      <c r="G172" s="13">
        <f t="shared" si="28"/>
        <v>0</v>
      </c>
      <c r="H172" s="13">
        <f t="shared" si="29"/>
        <v>9.5219941253528215E-2</v>
      </c>
      <c r="I172" s="16">
        <f t="shared" si="36"/>
        <v>1.7454699958100224</v>
      </c>
      <c r="J172" s="13">
        <f t="shared" si="30"/>
        <v>1.7452910326143933</v>
      </c>
      <c r="K172" s="13">
        <f t="shared" si="31"/>
        <v>1.7896319562904495E-4</v>
      </c>
      <c r="L172" s="13">
        <f t="shared" si="32"/>
        <v>0</v>
      </c>
      <c r="M172" s="13">
        <f t="shared" si="37"/>
        <v>0.1446945575874124</v>
      </c>
      <c r="N172" s="13">
        <f t="shared" si="33"/>
        <v>8.971062570419569E-2</v>
      </c>
      <c r="O172" s="13">
        <f t="shared" si="34"/>
        <v>8.971062570419569E-2</v>
      </c>
      <c r="Q172" s="41">
        <v>22.631785000000011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0.94540168221418419</v>
      </c>
      <c r="G173" s="18">
        <f t="shared" si="28"/>
        <v>0</v>
      </c>
      <c r="H173" s="18">
        <f t="shared" si="29"/>
        <v>0.94540168221418419</v>
      </c>
      <c r="I173" s="17">
        <f t="shared" si="36"/>
        <v>0.94558064540981324</v>
      </c>
      <c r="J173" s="18">
        <f t="shared" si="30"/>
        <v>0.94555271646983763</v>
      </c>
      <c r="K173" s="18">
        <f t="shared" si="31"/>
        <v>2.7928939975607747E-5</v>
      </c>
      <c r="L173" s="18">
        <f t="shared" si="32"/>
        <v>0</v>
      </c>
      <c r="M173" s="18">
        <f t="shared" si="37"/>
        <v>5.4983931883216708E-2</v>
      </c>
      <c r="N173" s="18">
        <f t="shared" si="33"/>
        <v>3.409003776759436E-2</v>
      </c>
      <c r="O173" s="18">
        <f t="shared" si="34"/>
        <v>3.409003776759436E-2</v>
      </c>
      <c r="P173" s="3"/>
      <c r="Q173" s="42">
        <v>22.764437879090281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36.683854907440562</v>
      </c>
      <c r="G174" s="13">
        <f t="shared" si="28"/>
        <v>0.36078559641111374</v>
      </c>
      <c r="H174" s="13">
        <f t="shared" si="29"/>
        <v>36.32306931102945</v>
      </c>
      <c r="I174" s="16">
        <f t="shared" si="36"/>
        <v>36.323097239969428</v>
      </c>
      <c r="J174" s="13">
        <f t="shared" si="30"/>
        <v>34.46988041117082</v>
      </c>
      <c r="K174" s="13">
        <f t="shared" si="31"/>
        <v>1.8532168287986082</v>
      </c>
      <c r="L174" s="13">
        <f t="shared" si="32"/>
        <v>0</v>
      </c>
      <c r="M174" s="13">
        <f t="shared" si="37"/>
        <v>2.0893894115622348E-2</v>
      </c>
      <c r="N174" s="13">
        <f t="shared" si="33"/>
        <v>1.2954214351685856E-2</v>
      </c>
      <c r="O174" s="13">
        <f t="shared" si="34"/>
        <v>0.37373981076279961</v>
      </c>
      <c r="Q174" s="41">
        <v>21.090431914846121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77.948772561281743</v>
      </c>
      <c r="G175" s="13">
        <f t="shared" si="28"/>
        <v>6.3174220694715357</v>
      </c>
      <c r="H175" s="13">
        <f t="shared" si="29"/>
        <v>71.63135049181021</v>
      </c>
      <c r="I175" s="16">
        <f t="shared" si="36"/>
        <v>73.484567320608818</v>
      </c>
      <c r="J175" s="13">
        <f t="shared" si="30"/>
        <v>55.728012076603264</v>
      </c>
      <c r="K175" s="13">
        <f t="shared" si="31"/>
        <v>17.756555244005554</v>
      </c>
      <c r="L175" s="13">
        <f t="shared" si="32"/>
        <v>0</v>
      </c>
      <c r="M175" s="13">
        <f t="shared" si="37"/>
        <v>7.939679763936492E-3</v>
      </c>
      <c r="N175" s="13">
        <f t="shared" si="33"/>
        <v>4.9226014536406246E-3</v>
      </c>
      <c r="O175" s="13">
        <f t="shared" si="34"/>
        <v>6.322344670925176</v>
      </c>
      <c r="Q175" s="41">
        <v>17.618013777468249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132.8353461855788</v>
      </c>
      <c r="G176" s="13">
        <f t="shared" si="28"/>
        <v>14.240359637756505</v>
      </c>
      <c r="H176" s="13">
        <f t="shared" si="29"/>
        <v>118.59498654782229</v>
      </c>
      <c r="I176" s="16">
        <f t="shared" si="36"/>
        <v>136.35154179182786</v>
      </c>
      <c r="J176" s="13">
        <f t="shared" si="30"/>
        <v>57.723280942015869</v>
      </c>
      <c r="K176" s="13">
        <f t="shared" si="31"/>
        <v>78.628260849811994</v>
      </c>
      <c r="L176" s="13">
        <f t="shared" si="32"/>
        <v>39.875114026760706</v>
      </c>
      <c r="M176" s="13">
        <f t="shared" si="37"/>
        <v>39.878131105070999</v>
      </c>
      <c r="N176" s="13">
        <f t="shared" si="33"/>
        <v>24.724441285144017</v>
      </c>
      <c r="O176" s="13">
        <f t="shared" si="34"/>
        <v>38.964800922900523</v>
      </c>
      <c r="Q176" s="41">
        <v>13.40542438284513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149.913196265739</v>
      </c>
      <c r="G177" s="13">
        <f t="shared" si="28"/>
        <v>16.705566172815974</v>
      </c>
      <c r="H177" s="13">
        <f t="shared" si="29"/>
        <v>133.20763009292304</v>
      </c>
      <c r="I177" s="16">
        <f t="shared" si="36"/>
        <v>171.96077691597432</v>
      </c>
      <c r="J177" s="13">
        <f t="shared" si="30"/>
        <v>54.756423305160602</v>
      </c>
      <c r="K177" s="13">
        <f t="shared" si="31"/>
        <v>117.20435361081371</v>
      </c>
      <c r="L177" s="13">
        <f t="shared" si="32"/>
        <v>76.886539067069691</v>
      </c>
      <c r="M177" s="13">
        <f t="shared" si="37"/>
        <v>92.040228886996658</v>
      </c>
      <c r="N177" s="13">
        <f t="shared" si="33"/>
        <v>57.064941909937929</v>
      </c>
      <c r="O177" s="13">
        <f t="shared" si="34"/>
        <v>73.770508082753906</v>
      </c>
      <c r="Q177" s="41">
        <v>11.97016387569877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54.985141927797933</v>
      </c>
      <c r="G178" s="13">
        <f t="shared" si="28"/>
        <v>3.0025966060414779</v>
      </c>
      <c r="H178" s="13">
        <f t="shared" si="29"/>
        <v>51.982545321756454</v>
      </c>
      <c r="I178" s="16">
        <f t="shared" si="36"/>
        <v>92.300359865500468</v>
      </c>
      <c r="J178" s="13">
        <f t="shared" si="30"/>
        <v>45.913961937434827</v>
      </c>
      <c r="K178" s="13">
        <f t="shared" si="31"/>
        <v>46.386397928065641</v>
      </c>
      <c r="L178" s="13">
        <f t="shared" si="32"/>
        <v>8.9409989498053157</v>
      </c>
      <c r="M178" s="13">
        <f t="shared" si="37"/>
        <v>43.916285926864049</v>
      </c>
      <c r="N178" s="13">
        <f t="shared" si="33"/>
        <v>27.22809727465571</v>
      </c>
      <c r="O178" s="13">
        <f t="shared" si="34"/>
        <v>30.230693880697189</v>
      </c>
      <c r="Q178" s="41">
        <v>10.674050238009039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29.399928944928231</v>
      </c>
      <c r="G179" s="13">
        <f t="shared" si="28"/>
        <v>0</v>
      </c>
      <c r="H179" s="13">
        <f t="shared" si="29"/>
        <v>29.399928944928231</v>
      </c>
      <c r="I179" s="16">
        <f t="shared" si="36"/>
        <v>66.845327923188549</v>
      </c>
      <c r="J179" s="13">
        <f t="shared" si="30"/>
        <v>43.782962375049323</v>
      </c>
      <c r="K179" s="13">
        <f t="shared" si="31"/>
        <v>23.062365548139226</v>
      </c>
      <c r="L179" s="13">
        <f t="shared" si="32"/>
        <v>0</v>
      </c>
      <c r="M179" s="13">
        <f t="shared" si="37"/>
        <v>16.688188652208339</v>
      </c>
      <c r="N179" s="13">
        <f t="shared" si="33"/>
        <v>10.34667696436917</v>
      </c>
      <c r="O179" s="13">
        <f t="shared" si="34"/>
        <v>10.34667696436917</v>
      </c>
      <c r="Q179" s="41">
        <v>12.01564209354839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29.502343450318349</v>
      </c>
      <c r="G180" s="13">
        <f t="shared" si="28"/>
        <v>0</v>
      </c>
      <c r="H180" s="13">
        <f t="shared" si="29"/>
        <v>29.502343450318349</v>
      </c>
      <c r="I180" s="16">
        <f t="shared" si="36"/>
        <v>52.564708998457576</v>
      </c>
      <c r="J180" s="13">
        <f t="shared" si="30"/>
        <v>39.439238096246342</v>
      </c>
      <c r="K180" s="13">
        <f t="shared" si="31"/>
        <v>13.125470902211234</v>
      </c>
      <c r="L180" s="13">
        <f t="shared" si="32"/>
        <v>0</v>
      </c>
      <c r="M180" s="13">
        <f t="shared" si="37"/>
        <v>6.3415116878391693</v>
      </c>
      <c r="N180" s="13">
        <f t="shared" si="33"/>
        <v>3.9317372464602851</v>
      </c>
      <c r="O180" s="13">
        <f t="shared" si="34"/>
        <v>3.9317372464602851</v>
      </c>
      <c r="Q180" s="41">
        <v>12.444470105952799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22.766443404736901</v>
      </c>
      <c r="G181" s="13">
        <f t="shared" si="28"/>
        <v>0</v>
      </c>
      <c r="H181" s="13">
        <f t="shared" si="29"/>
        <v>22.766443404736901</v>
      </c>
      <c r="I181" s="16">
        <f t="shared" si="36"/>
        <v>35.891914306948138</v>
      </c>
      <c r="J181" s="13">
        <f t="shared" si="30"/>
        <v>32.413476178989143</v>
      </c>
      <c r="K181" s="13">
        <f t="shared" si="31"/>
        <v>3.4784381279589951</v>
      </c>
      <c r="L181" s="13">
        <f t="shared" si="32"/>
        <v>0</v>
      </c>
      <c r="M181" s="13">
        <f t="shared" si="37"/>
        <v>2.4097744413788842</v>
      </c>
      <c r="N181" s="13">
        <f t="shared" si="33"/>
        <v>1.4940601536549083</v>
      </c>
      <c r="O181" s="13">
        <f t="shared" si="34"/>
        <v>1.4940601536549083</v>
      </c>
      <c r="Q181" s="41">
        <v>15.845398327229949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6.4071949214733888</v>
      </c>
      <c r="G182" s="13">
        <f t="shared" si="28"/>
        <v>0</v>
      </c>
      <c r="H182" s="13">
        <f t="shared" si="29"/>
        <v>6.4071949214733888</v>
      </c>
      <c r="I182" s="16">
        <f t="shared" si="36"/>
        <v>9.8856330494323839</v>
      </c>
      <c r="J182" s="13">
        <f t="shared" si="30"/>
        <v>9.8371989169037519</v>
      </c>
      <c r="K182" s="13">
        <f t="shared" si="31"/>
        <v>4.8434132528631935E-2</v>
      </c>
      <c r="L182" s="13">
        <f t="shared" si="32"/>
        <v>0</v>
      </c>
      <c r="M182" s="13">
        <f t="shared" si="37"/>
        <v>0.91571428772397589</v>
      </c>
      <c r="N182" s="13">
        <f t="shared" si="33"/>
        <v>0.56774285838886507</v>
      </c>
      <c r="O182" s="13">
        <f t="shared" si="34"/>
        <v>0.56774285838886507</v>
      </c>
      <c r="Q182" s="41">
        <v>19.762104673347661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11.24011983454678</v>
      </c>
      <c r="G183" s="13">
        <f t="shared" si="28"/>
        <v>0</v>
      </c>
      <c r="H183" s="13">
        <f t="shared" si="29"/>
        <v>11.24011983454678</v>
      </c>
      <c r="I183" s="16">
        <f t="shared" si="36"/>
        <v>11.288553967075412</v>
      </c>
      <c r="J183" s="13">
        <f t="shared" si="30"/>
        <v>11.23069834606062</v>
      </c>
      <c r="K183" s="13">
        <f t="shared" si="31"/>
        <v>5.7855621014791581E-2</v>
      </c>
      <c r="L183" s="13">
        <f t="shared" si="32"/>
        <v>0</v>
      </c>
      <c r="M183" s="13">
        <f t="shared" si="37"/>
        <v>0.34797142933511083</v>
      </c>
      <c r="N183" s="13">
        <f t="shared" si="33"/>
        <v>0.21574228618776872</v>
      </c>
      <c r="O183" s="13">
        <f t="shared" si="34"/>
        <v>0.21574228618776872</v>
      </c>
      <c r="Q183" s="41">
        <v>21.316031618748671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2.4167039088272248E-2</v>
      </c>
      <c r="G184" s="13">
        <f t="shared" si="28"/>
        <v>0</v>
      </c>
      <c r="H184" s="13">
        <f t="shared" si="29"/>
        <v>2.4167039088272248E-2</v>
      </c>
      <c r="I184" s="16">
        <f t="shared" si="36"/>
        <v>8.2022660103063832E-2</v>
      </c>
      <c r="J184" s="13">
        <f t="shared" si="30"/>
        <v>8.2022636785293909E-2</v>
      </c>
      <c r="K184" s="13">
        <f t="shared" si="31"/>
        <v>2.3317769923258957E-8</v>
      </c>
      <c r="L184" s="13">
        <f t="shared" si="32"/>
        <v>0</v>
      </c>
      <c r="M184" s="13">
        <f t="shared" si="37"/>
        <v>0.1322291431473421</v>
      </c>
      <c r="N184" s="13">
        <f t="shared" si="33"/>
        <v>8.1982068751352111E-2</v>
      </c>
      <c r="O184" s="13">
        <f t="shared" si="34"/>
        <v>8.1982068751352111E-2</v>
      </c>
      <c r="Q184" s="41">
        <v>21.021371000000009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4.701796215696632</v>
      </c>
      <c r="G185" s="18">
        <f t="shared" si="28"/>
        <v>0</v>
      </c>
      <c r="H185" s="18">
        <f t="shared" si="29"/>
        <v>4.701796215696632</v>
      </c>
      <c r="I185" s="17">
        <f t="shared" si="36"/>
        <v>4.7017962390144019</v>
      </c>
      <c r="J185" s="18">
        <f t="shared" si="30"/>
        <v>4.6977864688221942</v>
      </c>
      <c r="K185" s="18">
        <f t="shared" si="31"/>
        <v>4.0097701922077178E-3</v>
      </c>
      <c r="L185" s="18">
        <f t="shared" si="32"/>
        <v>0</v>
      </c>
      <c r="M185" s="18">
        <f t="shared" si="37"/>
        <v>5.0247074395989993E-2</v>
      </c>
      <c r="N185" s="18">
        <f t="shared" si="33"/>
        <v>3.1153186125513797E-2</v>
      </c>
      <c r="O185" s="18">
        <f t="shared" si="34"/>
        <v>3.1153186125513797E-2</v>
      </c>
      <c r="P185" s="3"/>
      <c r="Q185" s="42">
        <v>21.656310129642659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33.443554876635609</v>
      </c>
      <c r="G186" s="13">
        <f t="shared" si="28"/>
        <v>0</v>
      </c>
      <c r="H186" s="13">
        <f t="shared" si="29"/>
        <v>33.443554876635609</v>
      </c>
      <c r="I186" s="16">
        <f t="shared" si="36"/>
        <v>33.447564646827814</v>
      </c>
      <c r="J186" s="13">
        <f t="shared" si="30"/>
        <v>32.050262324248791</v>
      </c>
      <c r="K186" s="13">
        <f t="shared" si="31"/>
        <v>1.3973023225790229</v>
      </c>
      <c r="L186" s="13">
        <f t="shared" si="32"/>
        <v>0</v>
      </c>
      <c r="M186" s="13">
        <f t="shared" si="37"/>
        <v>1.9093888270476197E-2</v>
      </c>
      <c r="N186" s="13">
        <f t="shared" si="33"/>
        <v>1.1838210727695243E-2</v>
      </c>
      <c r="O186" s="13">
        <f t="shared" si="34"/>
        <v>1.1838210727695243E-2</v>
      </c>
      <c r="Q186" s="41">
        <v>21.441137838996909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54.944230337218272</v>
      </c>
      <c r="G187" s="13">
        <f t="shared" si="28"/>
        <v>2.9966909727221047</v>
      </c>
      <c r="H187" s="13">
        <f t="shared" si="29"/>
        <v>51.947539364496166</v>
      </c>
      <c r="I187" s="16">
        <f t="shared" si="36"/>
        <v>53.344841687075188</v>
      </c>
      <c r="J187" s="13">
        <f t="shared" si="30"/>
        <v>46.293459463039987</v>
      </c>
      <c r="K187" s="13">
        <f t="shared" si="31"/>
        <v>7.0513822240352013</v>
      </c>
      <c r="L187" s="13">
        <f t="shared" si="32"/>
        <v>0</v>
      </c>
      <c r="M187" s="13">
        <f t="shared" si="37"/>
        <v>7.2556775427809542E-3</v>
      </c>
      <c r="N187" s="13">
        <f t="shared" si="33"/>
        <v>4.4985200765241913E-3</v>
      </c>
      <c r="O187" s="13">
        <f t="shared" si="34"/>
        <v>3.0011894927986291</v>
      </c>
      <c r="Q187" s="41">
        <v>18.833684605853211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35.033072430966037</v>
      </c>
      <c r="G188" s="13">
        <f t="shared" si="28"/>
        <v>0.12249332133754794</v>
      </c>
      <c r="H188" s="13">
        <f t="shared" si="29"/>
        <v>34.910579109628486</v>
      </c>
      <c r="I188" s="16">
        <f t="shared" si="36"/>
        <v>41.961961333663687</v>
      </c>
      <c r="J188" s="13">
        <f t="shared" si="30"/>
        <v>35.559282657358892</v>
      </c>
      <c r="K188" s="13">
        <f t="shared" si="31"/>
        <v>6.4026786763047951</v>
      </c>
      <c r="L188" s="13">
        <f t="shared" si="32"/>
        <v>0</v>
      </c>
      <c r="M188" s="13">
        <f t="shared" si="37"/>
        <v>2.7571574662567629E-3</v>
      </c>
      <c r="N188" s="13">
        <f t="shared" si="33"/>
        <v>1.7094376290791929E-3</v>
      </c>
      <c r="O188" s="13">
        <f t="shared" si="34"/>
        <v>0.12420275896662714</v>
      </c>
      <c r="Q188" s="41">
        <v>14.129206644568431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1.169258655194624</v>
      </c>
      <c r="G189" s="13">
        <f t="shared" si="28"/>
        <v>0</v>
      </c>
      <c r="H189" s="13">
        <f t="shared" si="29"/>
        <v>1.169258655194624</v>
      </c>
      <c r="I189" s="16">
        <f t="shared" si="36"/>
        <v>7.5719373314994192</v>
      </c>
      <c r="J189" s="13">
        <f t="shared" si="30"/>
        <v>7.5220873724561264</v>
      </c>
      <c r="K189" s="13">
        <f t="shared" si="31"/>
        <v>4.9849959043292813E-2</v>
      </c>
      <c r="L189" s="13">
        <f t="shared" si="32"/>
        <v>0</v>
      </c>
      <c r="M189" s="13">
        <f t="shared" si="37"/>
        <v>1.04771983717757E-3</v>
      </c>
      <c r="N189" s="13">
        <f t="shared" si="33"/>
        <v>6.4958629905009346E-4</v>
      </c>
      <c r="O189" s="13">
        <f t="shared" si="34"/>
        <v>6.4958629905009346E-4</v>
      </c>
      <c r="Q189" s="41">
        <v>13.842386284444871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86.533415300648855</v>
      </c>
      <c r="G190" s="13">
        <f t="shared" si="28"/>
        <v>7.5566247374246966</v>
      </c>
      <c r="H190" s="13">
        <f t="shared" si="29"/>
        <v>78.976790563224156</v>
      </c>
      <c r="I190" s="16">
        <f t="shared" si="36"/>
        <v>79.026640522267456</v>
      </c>
      <c r="J190" s="13">
        <f t="shared" si="30"/>
        <v>46.066362469037749</v>
      </c>
      <c r="K190" s="13">
        <f t="shared" si="31"/>
        <v>32.960278053229707</v>
      </c>
      <c r="L190" s="13">
        <f t="shared" si="32"/>
        <v>0</v>
      </c>
      <c r="M190" s="13">
        <f t="shared" si="37"/>
        <v>3.9813353812747656E-4</v>
      </c>
      <c r="N190" s="13">
        <f t="shared" si="33"/>
        <v>2.4684279363903545E-4</v>
      </c>
      <c r="O190" s="13">
        <f t="shared" si="34"/>
        <v>7.5568715802183357</v>
      </c>
      <c r="Q190" s="41">
        <v>11.69484579354839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96.066604060756362</v>
      </c>
      <c r="G191" s="13">
        <f t="shared" si="28"/>
        <v>8.9327510718907988</v>
      </c>
      <c r="H191" s="13">
        <f t="shared" si="29"/>
        <v>87.133852988865556</v>
      </c>
      <c r="I191" s="16">
        <f t="shared" si="36"/>
        <v>120.09413104209526</v>
      </c>
      <c r="J191" s="13">
        <f t="shared" si="30"/>
        <v>49.709335512177987</v>
      </c>
      <c r="K191" s="13">
        <f t="shared" si="31"/>
        <v>70.38479552991727</v>
      </c>
      <c r="L191" s="13">
        <f t="shared" si="32"/>
        <v>31.966008232922718</v>
      </c>
      <c r="M191" s="13">
        <f t="shared" si="37"/>
        <v>31.966159523667205</v>
      </c>
      <c r="N191" s="13">
        <f t="shared" si="33"/>
        <v>19.819018904673666</v>
      </c>
      <c r="O191" s="13">
        <f t="shared" si="34"/>
        <v>28.751769976564464</v>
      </c>
      <c r="Q191" s="41">
        <v>11.13903539359843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6.3968967579248472</v>
      </c>
      <c r="G192" s="13">
        <f t="shared" si="28"/>
        <v>0</v>
      </c>
      <c r="H192" s="13">
        <f t="shared" si="29"/>
        <v>6.3968967579248472</v>
      </c>
      <c r="I192" s="16">
        <f t="shared" si="36"/>
        <v>44.815684054919402</v>
      </c>
      <c r="J192" s="13">
        <f t="shared" si="30"/>
        <v>37.282918037568763</v>
      </c>
      <c r="K192" s="13">
        <f t="shared" si="31"/>
        <v>7.5327660173506388</v>
      </c>
      <c r="L192" s="13">
        <f t="shared" si="32"/>
        <v>0</v>
      </c>
      <c r="M192" s="13">
        <f t="shared" si="37"/>
        <v>12.147140618993539</v>
      </c>
      <c r="N192" s="13">
        <f t="shared" si="33"/>
        <v>7.5312271837759948</v>
      </c>
      <c r="O192" s="13">
        <f t="shared" si="34"/>
        <v>7.5312271837759948</v>
      </c>
      <c r="Q192" s="41">
        <v>14.17504050010638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16.856292185957201</v>
      </c>
      <c r="G193" s="13">
        <f t="shared" si="28"/>
        <v>0</v>
      </c>
      <c r="H193" s="13">
        <f t="shared" si="29"/>
        <v>16.856292185957201</v>
      </c>
      <c r="I193" s="16">
        <f t="shared" si="36"/>
        <v>24.38905820330784</v>
      </c>
      <c r="J193" s="13">
        <f t="shared" si="30"/>
        <v>23.418289677915372</v>
      </c>
      <c r="K193" s="13">
        <f t="shared" si="31"/>
        <v>0.97076852539246872</v>
      </c>
      <c r="L193" s="13">
        <f t="shared" si="32"/>
        <v>0</v>
      </c>
      <c r="M193" s="13">
        <f t="shared" si="37"/>
        <v>4.6159134352175446</v>
      </c>
      <c r="N193" s="13">
        <f t="shared" si="33"/>
        <v>2.8618663298348777</v>
      </c>
      <c r="O193" s="13">
        <f t="shared" si="34"/>
        <v>2.8618663298348777</v>
      </c>
      <c r="Q193" s="41">
        <v>17.340810995293559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59.762296499812749</v>
      </c>
      <c r="G194" s="13">
        <f t="shared" si="28"/>
        <v>3.6921841486561906</v>
      </c>
      <c r="H194" s="13">
        <f t="shared" si="29"/>
        <v>56.07011235115656</v>
      </c>
      <c r="I194" s="16">
        <f t="shared" si="36"/>
        <v>57.040880876549025</v>
      </c>
      <c r="J194" s="13">
        <f t="shared" si="30"/>
        <v>47.188019920436602</v>
      </c>
      <c r="K194" s="13">
        <f t="shared" si="31"/>
        <v>9.8528609561124227</v>
      </c>
      <c r="L194" s="13">
        <f t="shared" si="32"/>
        <v>0</v>
      </c>
      <c r="M194" s="13">
        <f t="shared" si="37"/>
        <v>1.7540471053826669</v>
      </c>
      <c r="N194" s="13">
        <f t="shared" si="33"/>
        <v>1.0875092053372535</v>
      </c>
      <c r="O194" s="13">
        <f t="shared" si="34"/>
        <v>4.7796933539934443</v>
      </c>
      <c r="Q194" s="41">
        <v>17.366858582011471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10.17971390774067</v>
      </c>
      <c r="G195" s="13">
        <f t="shared" si="28"/>
        <v>0</v>
      </c>
      <c r="H195" s="13">
        <f t="shared" si="29"/>
        <v>10.17971390774067</v>
      </c>
      <c r="I195" s="16">
        <f t="shared" si="36"/>
        <v>20.032574863853092</v>
      </c>
      <c r="J195" s="13">
        <f t="shared" si="30"/>
        <v>19.601605477014228</v>
      </c>
      <c r="K195" s="13">
        <f t="shared" si="31"/>
        <v>0.43096938683886421</v>
      </c>
      <c r="L195" s="13">
        <f t="shared" si="32"/>
        <v>0</v>
      </c>
      <c r="M195" s="13">
        <f t="shared" si="37"/>
        <v>0.66653790004541347</v>
      </c>
      <c r="N195" s="13">
        <f t="shared" si="33"/>
        <v>0.41325349802815636</v>
      </c>
      <c r="O195" s="13">
        <f t="shared" si="34"/>
        <v>0.41325349802815636</v>
      </c>
      <c r="Q195" s="41">
        <v>19.110414741635921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2.4975988443928849</v>
      </c>
      <c r="G196" s="13">
        <f t="shared" si="28"/>
        <v>0</v>
      </c>
      <c r="H196" s="13">
        <f t="shared" si="29"/>
        <v>2.4975988443928849</v>
      </c>
      <c r="I196" s="16">
        <f t="shared" si="36"/>
        <v>2.9285682312317491</v>
      </c>
      <c r="J196" s="13">
        <f t="shared" si="30"/>
        <v>2.9275958779653655</v>
      </c>
      <c r="K196" s="13">
        <f t="shared" si="31"/>
        <v>9.7235326638367425E-4</v>
      </c>
      <c r="L196" s="13">
        <f t="shared" si="32"/>
        <v>0</v>
      </c>
      <c r="M196" s="13">
        <f t="shared" si="37"/>
        <v>0.2532844020172571</v>
      </c>
      <c r="N196" s="13">
        <f t="shared" si="33"/>
        <v>0.15703632925069941</v>
      </c>
      <c r="O196" s="13">
        <f t="shared" si="34"/>
        <v>0.15703632925069941</v>
      </c>
      <c r="Q196" s="41">
        <v>21.636916262844029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1.3533547163674571</v>
      </c>
      <c r="G197" s="18">
        <f t="shared" si="28"/>
        <v>0</v>
      </c>
      <c r="H197" s="18">
        <f t="shared" si="29"/>
        <v>1.3533547163674571</v>
      </c>
      <c r="I197" s="17">
        <f t="shared" si="36"/>
        <v>1.3543270696338408</v>
      </c>
      <c r="J197" s="18">
        <f t="shared" si="30"/>
        <v>1.3542250059309413</v>
      </c>
      <c r="K197" s="18">
        <f t="shared" si="31"/>
        <v>1.0206370289944644E-4</v>
      </c>
      <c r="L197" s="18">
        <f t="shared" si="32"/>
        <v>0</v>
      </c>
      <c r="M197" s="18">
        <f t="shared" si="37"/>
        <v>9.6248072766557696E-2</v>
      </c>
      <c r="N197" s="18">
        <f t="shared" si="33"/>
        <v>5.9673805115265773E-2</v>
      </c>
      <c r="O197" s="18">
        <f t="shared" si="34"/>
        <v>5.9673805115265773E-2</v>
      </c>
      <c r="P197" s="3"/>
      <c r="Q197" s="42">
        <v>21.218852000000009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7.2662137276985774</v>
      </c>
      <c r="G198" s="13">
        <f t="shared" ref="G198:G261" si="39">IF((F198-$J$2)&gt;0,$I$2*(F198-$J$2),0)</f>
        <v>0</v>
      </c>
      <c r="H198" s="13">
        <f t="shared" ref="H198:H261" si="40">F198-G198</f>
        <v>7.2662137276985774</v>
      </c>
      <c r="I198" s="16">
        <f t="shared" si="36"/>
        <v>7.2663157914014764</v>
      </c>
      <c r="J198" s="13">
        <f t="shared" ref="J198:J261" si="41">I198/SQRT(1+(I198/($K$2*(300+(25*Q198)+0.05*(Q198)^3)))^2)</f>
        <v>7.2438651741309741</v>
      </c>
      <c r="K198" s="13">
        <f t="shared" ref="K198:K261" si="42">I198-J198</f>
        <v>2.2450617270502349E-2</v>
      </c>
      <c r="L198" s="13">
        <f t="shared" ref="L198:L261" si="43">IF(K198&gt;$N$2,(K198-$N$2)/$L$2,0)</f>
        <v>0</v>
      </c>
      <c r="M198" s="13">
        <f t="shared" si="37"/>
        <v>3.6574267651291924E-2</v>
      </c>
      <c r="N198" s="13">
        <f t="shared" ref="N198:N261" si="44">$M$2*M198</f>
        <v>2.2676045943800991E-2</v>
      </c>
      <c r="O198" s="13">
        <f t="shared" ref="O198:O261" si="45">N198+G198</f>
        <v>2.2676045943800991E-2</v>
      </c>
      <c r="Q198" s="41">
        <v>18.689635257347991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53.997251529656417</v>
      </c>
      <c r="G199" s="13">
        <f t="shared" si="39"/>
        <v>2.8599935351637109</v>
      </c>
      <c r="H199" s="13">
        <f t="shared" si="40"/>
        <v>51.137257994492707</v>
      </c>
      <c r="I199" s="16">
        <f t="shared" ref="I199:I262" si="47">H199+K198-L198</f>
        <v>51.159708611763207</v>
      </c>
      <c r="J199" s="13">
        <f t="shared" si="41"/>
        <v>42.983063578509345</v>
      </c>
      <c r="K199" s="13">
        <f t="shared" si="42"/>
        <v>8.1766450332538625</v>
      </c>
      <c r="L199" s="13">
        <f t="shared" si="43"/>
        <v>0</v>
      </c>
      <c r="M199" s="13">
        <f t="shared" ref="M199:M262" si="48">L199+M198-N198</f>
        <v>1.3898221707490933E-2</v>
      </c>
      <c r="N199" s="13">
        <f t="shared" si="44"/>
        <v>8.6168974586443778E-3</v>
      </c>
      <c r="O199" s="13">
        <f t="shared" si="45"/>
        <v>2.8686104326223552</v>
      </c>
      <c r="Q199" s="41">
        <v>16.542695719295789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79.966769274208502</v>
      </c>
      <c r="G200" s="13">
        <f t="shared" si="39"/>
        <v>6.6087221254554507</v>
      </c>
      <c r="H200" s="13">
        <f t="shared" si="40"/>
        <v>73.358047148753059</v>
      </c>
      <c r="I200" s="16">
        <f t="shared" si="47"/>
        <v>81.534692182006921</v>
      </c>
      <c r="J200" s="13">
        <f t="shared" si="41"/>
        <v>54.51295823227823</v>
      </c>
      <c r="K200" s="13">
        <f t="shared" si="42"/>
        <v>27.021733949728691</v>
      </c>
      <c r="L200" s="13">
        <f t="shared" si="43"/>
        <v>0</v>
      </c>
      <c r="M200" s="13">
        <f t="shared" si="48"/>
        <v>5.2813242488465549E-3</v>
      </c>
      <c r="N200" s="13">
        <f t="shared" si="44"/>
        <v>3.274421034284864E-3</v>
      </c>
      <c r="O200" s="13">
        <f t="shared" si="45"/>
        <v>6.6119965464897357</v>
      </c>
      <c r="Q200" s="41">
        <v>15.428401353689869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167.5624391796805</v>
      </c>
      <c r="G201" s="13">
        <f t="shared" si="39"/>
        <v>19.253253894986941</v>
      </c>
      <c r="H201" s="13">
        <f t="shared" si="40"/>
        <v>148.30918528469357</v>
      </c>
      <c r="I201" s="16">
        <f t="shared" si="47"/>
        <v>175.33091923442225</v>
      </c>
      <c r="J201" s="13">
        <f t="shared" si="41"/>
        <v>52.449300485761306</v>
      </c>
      <c r="K201" s="13">
        <f t="shared" si="42"/>
        <v>122.88161874866094</v>
      </c>
      <c r="L201" s="13">
        <f t="shared" si="43"/>
        <v>82.333531181725107</v>
      </c>
      <c r="M201" s="13">
        <f t="shared" si="48"/>
        <v>82.335538084939657</v>
      </c>
      <c r="N201" s="13">
        <f t="shared" si="44"/>
        <v>51.048033612662586</v>
      </c>
      <c r="O201" s="13">
        <f t="shared" si="45"/>
        <v>70.301287507649533</v>
      </c>
      <c r="Q201" s="41">
        <v>11.236424493548389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7.9454589368168387</v>
      </c>
      <c r="G202" s="13">
        <f t="shared" si="39"/>
        <v>0</v>
      </c>
      <c r="H202" s="13">
        <f t="shared" si="40"/>
        <v>7.9454589368168387</v>
      </c>
      <c r="I202" s="16">
        <f t="shared" si="47"/>
        <v>48.493546503752668</v>
      </c>
      <c r="J202" s="13">
        <f t="shared" si="41"/>
        <v>37.335438763488142</v>
      </c>
      <c r="K202" s="13">
        <f t="shared" si="42"/>
        <v>11.158107740264526</v>
      </c>
      <c r="L202" s="13">
        <f t="shared" si="43"/>
        <v>0</v>
      </c>
      <c r="M202" s="13">
        <f t="shared" si="48"/>
        <v>31.287504472277071</v>
      </c>
      <c r="N202" s="13">
        <f t="shared" si="44"/>
        <v>19.398252772811784</v>
      </c>
      <c r="O202" s="13">
        <f t="shared" si="45"/>
        <v>19.398252772811784</v>
      </c>
      <c r="Q202" s="41">
        <v>12.15803431757551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65.072739909944829</v>
      </c>
      <c r="G203" s="13">
        <f t="shared" si="39"/>
        <v>4.458752524492307</v>
      </c>
      <c r="H203" s="13">
        <f t="shared" si="40"/>
        <v>60.613987385452525</v>
      </c>
      <c r="I203" s="16">
        <f t="shared" si="47"/>
        <v>71.772095125717044</v>
      </c>
      <c r="J203" s="13">
        <f t="shared" si="41"/>
        <v>43.143219489249297</v>
      </c>
      <c r="K203" s="13">
        <f t="shared" si="42"/>
        <v>28.628875636467747</v>
      </c>
      <c r="L203" s="13">
        <f t="shared" si="43"/>
        <v>0</v>
      </c>
      <c r="M203" s="13">
        <f t="shared" si="48"/>
        <v>11.889251699465287</v>
      </c>
      <c r="N203" s="13">
        <f t="shared" si="44"/>
        <v>7.371336053668478</v>
      </c>
      <c r="O203" s="13">
        <f t="shared" si="45"/>
        <v>11.830088578160785</v>
      </c>
      <c r="Q203" s="41">
        <v>10.96897545762155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54.83378387495879</v>
      </c>
      <c r="G204" s="13">
        <f t="shared" si="39"/>
        <v>2.9807479038195042</v>
      </c>
      <c r="H204" s="13">
        <f t="shared" si="40"/>
        <v>51.853035971139285</v>
      </c>
      <c r="I204" s="16">
        <f t="shared" si="47"/>
        <v>80.481911607607032</v>
      </c>
      <c r="J204" s="13">
        <f t="shared" si="41"/>
        <v>50.734565412464768</v>
      </c>
      <c r="K204" s="13">
        <f t="shared" si="42"/>
        <v>29.747346195142264</v>
      </c>
      <c r="L204" s="13">
        <f t="shared" si="43"/>
        <v>0</v>
      </c>
      <c r="M204" s="13">
        <f t="shared" si="48"/>
        <v>4.5179156457968093</v>
      </c>
      <c r="N204" s="13">
        <f t="shared" si="44"/>
        <v>2.8011077003940219</v>
      </c>
      <c r="O204" s="13">
        <f t="shared" si="45"/>
        <v>5.7818556042135256</v>
      </c>
      <c r="Q204" s="41">
        <v>13.774756900146199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54.52784615416985</v>
      </c>
      <c r="G205" s="13">
        <f t="shared" si="39"/>
        <v>2.9365854556735127</v>
      </c>
      <c r="H205" s="13">
        <f t="shared" si="40"/>
        <v>51.591260698496335</v>
      </c>
      <c r="I205" s="16">
        <f t="shared" si="47"/>
        <v>81.338606893638598</v>
      </c>
      <c r="J205" s="13">
        <f t="shared" si="41"/>
        <v>52.216441049954227</v>
      </c>
      <c r="K205" s="13">
        <f t="shared" si="42"/>
        <v>29.122165843684371</v>
      </c>
      <c r="L205" s="13">
        <f t="shared" si="43"/>
        <v>0</v>
      </c>
      <c r="M205" s="13">
        <f t="shared" si="48"/>
        <v>1.7168079454027874</v>
      </c>
      <c r="N205" s="13">
        <f t="shared" si="44"/>
        <v>1.0644209261497282</v>
      </c>
      <c r="O205" s="13">
        <f t="shared" si="45"/>
        <v>4.0010063818232409</v>
      </c>
      <c r="Q205" s="41">
        <v>14.37011092762117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12.087468528242511</v>
      </c>
      <c r="G206" s="13">
        <f t="shared" si="39"/>
        <v>0</v>
      </c>
      <c r="H206" s="13">
        <f t="shared" si="40"/>
        <v>12.087468528242511</v>
      </c>
      <c r="I206" s="16">
        <f t="shared" si="47"/>
        <v>41.209634371926882</v>
      </c>
      <c r="J206" s="13">
        <f t="shared" si="41"/>
        <v>37.779844291029633</v>
      </c>
      <c r="K206" s="13">
        <f t="shared" si="42"/>
        <v>3.4297900808972486</v>
      </c>
      <c r="L206" s="13">
        <f t="shared" si="43"/>
        <v>0</v>
      </c>
      <c r="M206" s="13">
        <f t="shared" si="48"/>
        <v>0.6523870192530592</v>
      </c>
      <c r="N206" s="13">
        <f t="shared" si="44"/>
        <v>0.40447995193689668</v>
      </c>
      <c r="O206" s="13">
        <f t="shared" si="45"/>
        <v>0.40447995193689668</v>
      </c>
      <c r="Q206" s="41">
        <v>19.047660176905161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5.8264771641460786</v>
      </c>
      <c r="G207" s="13">
        <f t="shared" si="39"/>
        <v>0</v>
      </c>
      <c r="H207" s="13">
        <f t="shared" si="40"/>
        <v>5.8264771641460786</v>
      </c>
      <c r="I207" s="16">
        <f t="shared" si="47"/>
        <v>9.2562672450433272</v>
      </c>
      <c r="J207" s="13">
        <f t="shared" si="41"/>
        <v>9.2179288148212013</v>
      </c>
      <c r="K207" s="13">
        <f t="shared" si="42"/>
        <v>3.8338430222125908E-2</v>
      </c>
      <c r="L207" s="13">
        <f t="shared" si="43"/>
        <v>0</v>
      </c>
      <c r="M207" s="13">
        <f t="shared" si="48"/>
        <v>0.24790706731616252</v>
      </c>
      <c r="N207" s="13">
        <f t="shared" si="44"/>
        <v>0.15370238173602077</v>
      </c>
      <c r="O207" s="13">
        <f t="shared" si="45"/>
        <v>0.15370238173602077</v>
      </c>
      <c r="Q207" s="41">
        <v>20.027155983078131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0.26861383126303717</v>
      </c>
      <c r="G208" s="13">
        <f t="shared" si="39"/>
        <v>0</v>
      </c>
      <c r="H208" s="13">
        <f t="shared" si="40"/>
        <v>0.26861383126303717</v>
      </c>
      <c r="I208" s="16">
        <f t="shared" si="47"/>
        <v>0.30695226148516308</v>
      </c>
      <c r="J208" s="13">
        <f t="shared" si="41"/>
        <v>0.30695136251091432</v>
      </c>
      <c r="K208" s="13">
        <f t="shared" si="42"/>
        <v>8.9897424876417276E-7</v>
      </c>
      <c r="L208" s="13">
        <f t="shared" si="43"/>
        <v>0</v>
      </c>
      <c r="M208" s="13">
        <f t="shared" si="48"/>
        <v>9.420468558014175E-2</v>
      </c>
      <c r="N208" s="13">
        <f t="shared" si="44"/>
        <v>5.8406905059687882E-2</v>
      </c>
      <c r="O208" s="13">
        <f t="shared" si="45"/>
        <v>5.8406905059687882E-2</v>
      </c>
      <c r="Q208" s="41">
        <v>23.19713992010832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0.37599167954637158</v>
      </c>
      <c r="G209" s="18">
        <f t="shared" si="39"/>
        <v>0</v>
      </c>
      <c r="H209" s="18">
        <f t="shared" si="40"/>
        <v>0.37599167954637158</v>
      </c>
      <c r="I209" s="17">
        <f t="shared" si="47"/>
        <v>0.37599257852062035</v>
      </c>
      <c r="J209" s="18">
        <f t="shared" si="41"/>
        <v>0.3759910759288122</v>
      </c>
      <c r="K209" s="18">
        <f t="shared" si="42"/>
        <v>1.5025918081446044E-6</v>
      </c>
      <c r="L209" s="18">
        <f t="shared" si="43"/>
        <v>0</v>
      </c>
      <c r="M209" s="18">
        <f t="shared" si="48"/>
        <v>3.5797780520453869E-2</v>
      </c>
      <c r="N209" s="18">
        <f t="shared" si="44"/>
        <v>2.21946239226814E-2</v>
      </c>
      <c r="O209" s="18">
        <f t="shared" si="45"/>
        <v>2.21946239226814E-2</v>
      </c>
      <c r="P209" s="3"/>
      <c r="Q209" s="42">
        <v>23.87357200000001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38.880867477911814</v>
      </c>
      <c r="G210" s="13">
        <f t="shared" si="39"/>
        <v>0.67792678929613315</v>
      </c>
      <c r="H210" s="13">
        <f t="shared" si="40"/>
        <v>38.202940688615683</v>
      </c>
      <c r="I210" s="16">
        <f t="shared" si="47"/>
        <v>38.202942191207491</v>
      </c>
      <c r="J210" s="13">
        <f t="shared" si="41"/>
        <v>36.237336910650527</v>
      </c>
      <c r="K210" s="13">
        <f t="shared" si="42"/>
        <v>1.9656052805569644</v>
      </c>
      <c r="L210" s="13">
        <f t="shared" si="43"/>
        <v>0</v>
      </c>
      <c r="M210" s="13">
        <f t="shared" si="48"/>
        <v>1.3603156597772469E-2</v>
      </c>
      <c r="N210" s="13">
        <f t="shared" si="44"/>
        <v>8.4339570906189296E-3</v>
      </c>
      <c r="O210" s="13">
        <f t="shared" si="45"/>
        <v>0.68636074638675204</v>
      </c>
      <c r="Q210" s="41">
        <v>21.739662077969552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22.480337060950689</v>
      </c>
      <c r="G211" s="13">
        <f t="shared" si="39"/>
        <v>0</v>
      </c>
      <c r="H211" s="13">
        <f t="shared" si="40"/>
        <v>22.480337060950689</v>
      </c>
      <c r="I211" s="16">
        <f t="shared" si="47"/>
        <v>24.445942341507653</v>
      </c>
      <c r="J211" s="13">
        <f t="shared" si="41"/>
        <v>23.542571325343548</v>
      </c>
      <c r="K211" s="13">
        <f t="shared" si="42"/>
        <v>0.90337101616410465</v>
      </c>
      <c r="L211" s="13">
        <f t="shared" si="43"/>
        <v>0</v>
      </c>
      <c r="M211" s="13">
        <f t="shared" si="48"/>
        <v>5.169199507153539E-3</v>
      </c>
      <c r="N211" s="13">
        <f t="shared" si="44"/>
        <v>3.2049036944351941E-3</v>
      </c>
      <c r="O211" s="13">
        <f t="shared" si="45"/>
        <v>3.2049036944351941E-3</v>
      </c>
      <c r="Q211" s="41">
        <v>17.931734922303701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113.85268854712839</v>
      </c>
      <c r="G212" s="13">
        <f t="shared" si="39"/>
        <v>11.500192026291826</v>
      </c>
      <c r="H212" s="13">
        <f t="shared" si="40"/>
        <v>102.35249652083657</v>
      </c>
      <c r="I212" s="16">
        <f t="shared" si="47"/>
        <v>103.25586753700067</v>
      </c>
      <c r="J212" s="13">
        <f t="shared" si="41"/>
        <v>59.374191946757662</v>
      </c>
      <c r="K212" s="13">
        <f t="shared" si="42"/>
        <v>43.881675590243006</v>
      </c>
      <c r="L212" s="13">
        <f t="shared" si="43"/>
        <v>6.5378695393838475</v>
      </c>
      <c r="M212" s="13">
        <f t="shared" si="48"/>
        <v>6.5398338351965659</v>
      </c>
      <c r="N212" s="13">
        <f t="shared" si="44"/>
        <v>4.0546969778218704</v>
      </c>
      <c r="O212" s="13">
        <f t="shared" si="45"/>
        <v>15.554889004113697</v>
      </c>
      <c r="Q212" s="41">
        <v>15.28424881230363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76.866449057629424</v>
      </c>
      <c r="G213" s="13">
        <f t="shared" si="39"/>
        <v>6.161187475437254</v>
      </c>
      <c r="H213" s="13">
        <f t="shared" si="40"/>
        <v>70.705261582192165</v>
      </c>
      <c r="I213" s="16">
        <f t="shared" si="47"/>
        <v>108.04906763305132</v>
      </c>
      <c r="J213" s="13">
        <f t="shared" si="41"/>
        <v>56.396645831576237</v>
      </c>
      <c r="K213" s="13">
        <f t="shared" si="42"/>
        <v>51.652421801475086</v>
      </c>
      <c r="L213" s="13">
        <f t="shared" si="43"/>
        <v>13.99342997382565</v>
      </c>
      <c r="M213" s="13">
        <f t="shared" si="48"/>
        <v>16.478566831200347</v>
      </c>
      <c r="N213" s="13">
        <f t="shared" si="44"/>
        <v>10.216711435344214</v>
      </c>
      <c r="O213" s="13">
        <f t="shared" si="45"/>
        <v>16.377898910781468</v>
      </c>
      <c r="Q213" s="41">
        <v>13.942674093548391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25.69884774461654</v>
      </c>
      <c r="G214" s="13">
        <f t="shared" si="39"/>
        <v>0</v>
      </c>
      <c r="H214" s="13">
        <f t="shared" si="40"/>
        <v>25.69884774461654</v>
      </c>
      <c r="I214" s="16">
        <f t="shared" si="47"/>
        <v>63.357839572265981</v>
      </c>
      <c r="J214" s="13">
        <f t="shared" si="41"/>
        <v>45.237066155653004</v>
      </c>
      <c r="K214" s="13">
        <f t="shared" si="42"/>
        <v>18.120773416612977</v>
      </c>
      <c r="L214" s="13">
        <f t="shared" si="43"/>
        <v>0</v>
      </c>
      <c r="M214" s="13">
        <f t="shared" si="48"/>
        <v>6.2618553958561325</v>
      </c>
      <c r="N214" s="13">
        <f t="shared" si="44"/>
        <v>3.8823503454308019</v>
      </c>
      <c r="O214" s="13">
        <f t="shared" si="45"/>
        <v>3.8823503454308019</v>
      </c>
      <c r="Q214" s="41">
        <v>13.60832709133375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50.266409206634911</v>
      </c>
      <c r="G215" s="13">
        <f t="shared" si="39"/>
        <v>2.3214423221703488</v>
      </c>
      <c r="H215" s="13">
        <f t="shared" si="40"/>
        <v>47.944966884464563</v>
      </c>
      <c r="I215" s="16">
        <f t="shared" si="47"/>
        <v>66.06574030107754</v>
      </c>
      <c r="J215" s="13">
        <f t="shared" si="41"/>
        <v>46.441418972265403</v>
      </c>
      <c r="K215" s="13">
        <f t="shared" si="42"/>
        <v>19.624321328812137</v>
      </c>
      <c r="L215" s="13">
        <f t="shared" si="43"/>
        <v>0</v>
      </c>
      <c r="M215" s="13">
        <f t="shared" si="48"/>
        <v>2.3795050504253306</v>
      </c>
      <c r="N215" s="13">
        <f t="shared" si="44"/>
        <v>1.475293131263705</v>
      </c>
      <c r="O215" s="13">
        <f t="shared" si="45"/>
        <v>3.7967354534340538</v>
      </c>
      <c r="Q215" s="41">
        <v>13.76175267355717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68.306016726946609</v>
      </c>
      <c r="G216" s="13">
        <f t="shared" si="39"/>
        <v>4.92547960673721</v>
      </c>
      <c r="H216" s="13">
        <f t="shared" si="40"/>
        <v>63.380537120209397</v>
      </c>
      <c r="I216" s="16">
        <f t="shared" si="47"/>
        <v>83.004858449021526</v>
      </c>
      <c r="J216" s="13">
        <f t="shared" si="41"/>
        <v>50.55114258422681</v>
      </c>
      <c r="K216" s="13">
        <f t="shared" si="42"/>
        <v>32.453715864794717</v>
      </c>
      <c r="L216" s="13">
        <f t="shared" si="43"/>
        <v>0</v>
      </c>
      <c r="M216" s="13">
        <f t="shared" si="48"/>
        <v>0.90421191916162558</v>
      </c>
      <c r="N216" s="13">
        <f t="shared" si="44"/>
        <v>0.56061138988020787</v>
      </c>
      <c r="O216" s="13">
        <f t="shared" si="45"/>
        <v>5.4860909966174178</v>
      </c>
      <c r="Q216" s="41">
        <v>13.409892834957789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49.958258281685723</v>
      </c>
      <c r="G217" s="13">
        <f t="shared" si="39"/>
        <v>2.2769603955575914</v>
      </c>
      <c r="H217" s="13">
        <f t="shared" si="40"/>
        <v>47.681297886128128</v>
      </c>
      <c r="I217" s="16">
        <f t="shared" si="47"/>
        <v>80.135013750922838</v>
      </c>
      <c r="J217" s="13">
        <f t="shared" si="41"/>
        <v>51.596101497189231</v>
      </c>
      <c r="K217" s="13">
        <f t="shared" si="42"/>
        <v>28.538912253733606</v>
      </c>
      <c r="L217" s="13">
        <f t="shared" si="43"/>
        <v>0</v>
      </c>
      <c r="M217" s="13">
        <f t="shared" si="48"/>
        <v>0.34360052928141771</v>
      </c>
      <c r="N217" s="13">
        <f t="shared" si="44"/>
        <v>0.21303232815447898</v>
      </c>
      <c r="O217" s="13">
        <f t="shared" si="45"/>
        <v>2.4899927237120703</v>
      </c>
      <c r="Q217" s="41">
        <v>14.227651124321889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5.4710979132291877</v>
      </c>
      <c r="G218" s="13">
        <f t="shared" si="39"/>
        <v>0</v>
      </c>
      <c r="H218" s="13">
        <f t="shared" si="40"/>
        <v>5.4710979132291877</v>
      </c>
      <c r="I218" s="16">
        <f t="shared" si="47"/>
        <v>34.010010166962793</v>
      </c>
      <c r="J218" s="13">
        <f t="shared" si="41"/>
        <v>31.460617171065667</v>
      </c>
      <c r="K218" s="13">
        <f t="shared" si="42"/>
        <v>2.5493929958971258</v>
      </c>
      <c r="L218" s="13">
        <f t="shared" si="43"/>
        <v>0</v>
      </c>
      <c r="M218" s="13">
        <f t="shared" si="48"/>
        <v>0.13056820112693873</v>
      </c>
      <c r="N218" s="13">
        <f t="shared" si="44"/>
        <v>8.0952284698702012E-2</v>
      </c>
      <c r="O218" s="13">
        <f t="shared" si="45"/>
        <v>8.0952284698702012E-2</v>
      </c>
      <c r="Q218" s="41">
        <v>17.167266152787079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4.8569910154322136</v>
      </c>
      <c r="G219" s="13">
        <f t="shared" si="39"/>
        <v>0</v>
      </c>
      <c r="H219" s="13">
        <f t="shared" si="40"/>
        <v>4.8569910154322136</v>
      </c>
      <c r="I219" s="16">
        <f t="shared" si="47"/>
        <v>7.4063840113293393</v>
      </c>
      <c r="J219" s="13">
        <f t="shared" si="41"/>
        <v>7.3898700377593904</v>
      </c>
      <c r="K219" s="13">
        <f t="shared" si="42"/>
        <v>1.6513973569948881E-2</v>
      </c>
      <c r="L219" s="13">
        <f t="shared" si="43"/>
        <v>0</v>
      </c>
      <c r="M219" s="13">
        <f t="shared" si="48"/>
        <v>4.961591642823672E-2</v>
      </c>
      <c r="N219" s="13">
        <f t="shared" si="44"/>
        <v>3.0761868185506767E-2</v>
      </c>
      <c r="O219" s="13">
        <f t="shared" si="45"/>
        <v>3.0761868185506767E-2</v>
      </c>
      <c r="Q219" s="41">
        <v>21.271952144924001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1.05240839567536</v>
      </c>
      <c r="G220" s="13">
        <f t="shared" si="39"/>
        <v>0</v>
      </c>
      <c r="H220" s="13">
        <f t="shared" si="40"/>
        <v>1.05240839567536</v>
      </c>
      <c r="I220" s="16">
        <f t="shared" si="47"/>
        <v>1.0689223692453089</v>
      </c>
      <c r="J220" s="13">
        <f t="shared" si="41"/>
        <v>1.0688879415601882</v>
      </c>
      <c r="K220" s="13">
        <f t="shared" si="42"/>
        <v>3.4427685120741458E-5</v>
      </c>
      <c r="L220" s="13">
        <f t="shared" si="43"/>
        <v>0</v>
      </c>
      <c r="M220" s="13">
        <f t="shared" si="48"/>
        <v>1.8854048242729952E-2</v>
      </c>
      <c r="N220" s="13">
        <f t="shared" si="44"/>
        <v>1.1689509910492571E-2</v>
      </c>
      <c r="O220" s="13">
        <f t="shared" si="45"/>
        <v>1.1689509910492571E-2</v>
      </c>
      <c r="Q220" s="41">
        <v>23.893548050856129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2.2415804329513529</v>
      </c>
      <c r="G221" s="18">
        <f t="shared" si="39"/>
        <v>0</v>
      </c>
      <c r="H221" s="18">
        <f t="shared" si="40"/>
        <v>2.2415804329513529</v>
      </c>
      <c r="I221" s="17">
        <f t="shared" si="47"/>
        <v>2.2416148606364734</v>
      </c>
      <c r="J221" s="18">
        <f t="shared" si="41"/>
        <v>2.2412494044618536</v>
      </c>
      <c r="K221" s="18">
        <f t="shared" si="42"/>
        <v>3.6545617461980484E-4</v>
      </c>
      <c r="L221" s="18">
        <f t="shared" si="43"/>
        <v>0</v>
      </c>
      <c r="M221" s="18">
        <f t="shared" si="48"/>
        <v>7.1645383322373815E-3</v>
      </c>
      <c r="N221" s="18">
        <f t="shared" si="44"/>
        <v>4.4420137659871763E-3</v>
      </c>
      <c r="O221" s="18">
        <f t="shared" si="45"/>
        <v>4.4420137659871763E-3</v>
      </c>
      <c r="P221" s="3"/>
      <c r="Q221" s="42">
        <v>22.89068300000001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12.605876194886861</v>
      </c>
      <c r="G222" s="13">
        <f t="shared" si="39"/>
        <v>0</v>
      </c>
      <c r="H222" s="13">
        <f t="shared" si="40"/>
        <v>12.605876194886861</v>
      </c>
      <c r="I222" s="16">
        <f t="shared" si="47"/>
        <v>12.606241651061481</v>
      </c>
      <c r="J222" s="13">
        <f t="shared" si="41"/>
        <v>12.546934353470315</v>
      </c>
      <c r="K222" s="13">
        <f t="shared" si="42"/>
        <v>5.9307297591166375E-2</v>
      </c>
      <c r="L222" s="13">
        <f t="shared" si="43"/>
        <v>0</v>
      </c>
      <c r="M222" s="13">
        <f t="shared" si="48"/>
        <v>2.7225245662502052E-3</v>
      </c>
      <c r="N222" s="13">
        <f t="shared" si="44"/>
        <v>1.6879652310751272E-3</v>
      </c>
      <c r="O222" s="13">
        <f t="shared" si="45"/>
        <v>1.6879652310751272E-3</v>
      </c>
      <c r="Q222" s="41">
        <v>23.494015406811521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96.04162991363485</v>
      </c>
      <c r="G223" s="13">
        <f t="shared" si="39"/>
        <v>8.9291460261501179</v>
      </c>
      <c r="H223" s="13">
        <f t="shared" si="40"/>
        <v>87.112483887484728</v>
      </c>
      <c r="I223" s="16">
        <f t="shared" si="47"/>
        <v>87.17179118507589</v>
      </c>
      <c r="J223" s="13">
        <f t="shared" si="41"/>
        <v>61.323157219790573</v>
      </c>
      <c r="K223" s="13">
        <f t="shared" si="42"/>
        <v>25.848633965285316</v>
      </c>
      <c r="L223" s="13">
        <f t="shared" si="43"/>
        <v>0</v>
      </c>
      <c r="M223" s="13">
        <f t="shared" si="48"/>
        <v>1.034559335175078E-3</v>
      </c>
      <c r="N223" s="13">
        <f t="shared" si="44"/>
        <v>6.4142678780854839E-4</v>
      </c>
      <c r="O223" s="13">
        <f t="shared" si="45"/>
        <v>8.9297874529379264</v>
      </c>
      <c r="Q223" s="41">
        <v>17.748087431311308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84.629132376814866</v>
      </c>
      <c r="G224" s="13">
        <f t="shared" si="39"/>
        <v>7.2817393925831135</v>
      </c>
      <c r="H224" s="13">
        <f t="shared" si="40"/>
        <v>77.347392984231746</v>
      </c>
      <c r="I224" s="16">
        <f t="shared" si="47"/>
        <v>103.19602694951706</v>
      </c>
      <c r="J224" s="13">
        <f t="shared" si="41"/>
        <v>57.291329424266067</v>
      </c>
      <c r="K224" s="13">
        <f t="shared" si="42"/>
        <v>45.904697525250995</v>
      </c>
      <c r="L224" s="13">
        <f t="shared" si="43"/>
        <v>8.4788365825298921</v>
      </c>
      <c r="M224" s="13">
        <f t="shared" si="48"/>
        <v>8.479229715077258</v>
      </c>
      <c r="N224" s="13">
        <f t="shared" si="44"/>
        <v>5.2571224233478997</v>
      </c>
      <c r="O224" s="13">
        <f t="shared" si="45"/>
        <v>12.538861815931014</v>
      </c>
      <c r="Q224" s="41">
        <v>14.53415620066894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76.591562334888451</v>
      </c>
      <c r="G225" s="13">
        <f t="shared" si="39"/>
        <v>6.1215072731798648</v>
      </c>
      <c r="H225" s="13">
        <f t="shared" si="40"/>
        <v>70.470055061708592</v>
      </c>
      <c r="I225" s="16">
        <f t="shared" si="47"/>
        <v>107.89591600442969</v>
      </c>
      <c r="J225" s="13">
        <f t="shared" si="41"/>
        <v>50.928723842168729</v>
      </c>
      <c r="K225" s="13">
        <f t="shared" si="42"/>
        <v>56.967192162260964</v>
      </c>
      <c r="L225" s="13">
        <f t="shared" si="43"/>
        <v>19.092630300654566</v>
      </c>
      <c r="M225" s="13">
        <f t="shared" si="48"/>
        <v>22.314737592383921</v>
      </c>
      <c r="N225" s="13">
        <f t="shared" si="44"/>
        <v>13.83513730727803</v>
      </c>
      <c r="O225" s="13">
        <f t="shared" si="45"/>
        <v>19.956644580457894</v>
      </c>
      <c r="Q225" s="41">
        <v>11.9717274873721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37.890405310192648</v>
      </c>
      <c r="G226" s="13">
        <f t="shared" si="39"/>
        <v>0.5349524806372794</v>
      </c>
      <c r="H226" s="13">
        <f t="shared" si="40"/>
        <v>37.355452829555368</v>
      </c>
      <c r="I226" s="16">
        <f t="shared" si="47"/>
        <v>75.23001469116177</v>
      </c>
      <c r="J226" s="13">
        <f t="shared" si="41"/>
        <v>43.815198633776383</v>
      </c>
      <c r="K226" s="13">
        <f t="shared" si="42"/>
        <v>31.414816057385387</v>
      </c>
      <c r="L226" s="13">
        <f t="shared" si="43"/>
        <v>0</v>
      </c>
      <c r="M226" s="13">
        <f t="shared" si="48"/>
        <v>8.4796002851058905</v>
      </c>
      <c r="N226" s="13">
        <f t="shared" si="44"/>
        <v>5.2573521767656519</v>
      </c>
      <c r="O226" s="13">
        <f t="shared" si="45"/>
        <v>5.7923046574029318</v>
      </c>
      <c r="Q226" s="41">
        <v>10.945537053361249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38.725136288485302</v>
      </c>
      <c r="G227" s="13">
        <f t="shared" si="39"/>
        <v>0.65544681997418563</v>
      </c>
      <c r="H227" s="13">
        <f t="shared" si="40"/>
        <v>38.069689468511115</v>
      </c>
      <c r="I227" s="16">
        <f t="shared" si="47"/>
        <v>69.484505525896509</v>
      </c>
      <c r="J227" s="13">
        <f t="shared" si="41"/>
        <v>44.461869861283603</v>
      </c>
      <c r="K227" s="13">
        <f t="shared" si="42"/>
        <v>25.022635664612906</v>
      </c>
      <c r="L227" s="13">
        <f t="shared" si="43"/>
        <v>0</v>
      </c>
      <c r="M227" s="13">
        <f t="shared" si="48"/>
        <v>3.2222481083402386</v>
      </c>
      <c r="N227" s="13">
        <f t="shared" si="44"/>
        <v>1.9977938271709479</v>
      </c>
      <c r="O227" s="13">
        <f t="shared" si="45"/>
        <v>2.6532406471451333</v>
      </c>
      <c r="Q227" s="41">
        <v>11.99419909354839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11.275442525719249</v>
      </c>
      <c r="G228" s="13">
        <f t="shared" si="39"/>
        <v>0</v>
      </c>
      <c r="H228" s="13">
        <f t="shared" si="40"/>
        <v>11.275442525719249</v>
      </c>
      <c r="I228" s="16">
        <f t="shared" si="47"/>
        <v>36.298078190332156</v>
      </c>
      <c r="J228" s="13">
        <f t="shared" si="41"/>
        <v>32.418145392340939</v>
      </c>
      <c r="K228" s="13">
        <f t="shared" si="42"/>
        <v>3.8799327979912164</v>
      </c>
      <c r="L228" s="13">
        <f t="shared" si="43"/>
        <v>0</v>
      </c>
      <c r="M228" s="13">
        <f t="shared" si="48"/>
        <v>1.2244542811692907</v>
      </c>
      <c r="N228" s="13">
        <f t="shared" si="44"/>
        <v>0.75916165432496019</v>
      </c>
      <c r="O228" s="13">
        <f t="shared" si="45"/>
        <v>0.75916165432496019</v>
      </c>
      <c r="Q228" s="41">
        <v>15.18386642147108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24.123351925615601</v>
      </c>
      <c r="G229" s="13">
        <f t="shared" si="39"/>
        <v>0</v>
      </c>
      <c r="H229" s="13">
        <f t="shared" si="40"/>
        <v>24.123351925615601</v>
      </c>
      <c r="I229" s="16">
        <f t="shared" si="47"/>
        <v>28.003284723606818</v>
      </c>
      <c r="J229" s="13">
        <f t="shared" si="41"/>
        <v>26.062224151927293</v>
      </c>
      <c r="K229" s="13">
        <f t="shared" si="42"/>
        <v>1.9410605716795253</v>
      </c>
      <c r="L229" s="13">
        <f t="shared" si="43"/>
        <v>0</v>
      </c>
      <c r="M229" s="13">
        <f t="shared" si="48"/>
        <v>0.46529262684433048</v>
      </c>
      <c r="N229" s="13">
        <f t="shared" si="44"/>
        <v>0.28848142864348492</v>
      </c>
      <c r="O229" s="13">
        <f t="shared" si="45"/>
        <v>0.28848142864348492</v>
      </c>
      <c r="Q229" s="41">
        <v>15.018990517721591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48.388219637854178</v>
      </c>
      <c r="G230" s="13">
        <f t="shared" si="39"/>
        <v>2.0503235819714445</v>
      </c>
      <c r="H230" s="13">
        <f t="shared" si="40"/>
        <v>46.33789605588273</v>
      </c>
      <c r="I230" s="16">
        <f t="shared" si="47"/>
        <v>48.278956627562252</v>
      </c>
      <c r="J230" s="13">
        <f t="shared" si="41"/>
        <v>40.896134806087979</v>
      </c>
      <c r="K230" s="13">
        <f t="shared" si="42"/>
        <v>7.3828218214742733</v>
      </c>
      <c r="L230" s="13">
        <f t="shared" si="43"/>
        <v>0</v>
      </c>
      <c r="M230" s="13">
        <f t="shared" si="48"/>
        <v>0.17681119820084557</v>
      </c>
      <c r="N230" s="13">
        <f t="shared" si="44"/>
        <v>0.10962294288452425</v>
      </c>
      <c r="O230" s="13">
        <f t="shared" si="45"/>
        <v>2.1599465248559686</v>
      </c>
      <c r="Q230" s="41">
        <v>16.121606511642451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5.2788332062880379</v>
      </c>
      <c r="G231" s="13">
        <f t="shared" si="39"/>
        <v>0</v>
      </c>
      <c r="H231" s="13">
        <f t="shared" si="40"/>
        <v>5.2788332062880379</v>
      </c>
      <c r="I231" s="16">
        <f t="shared" si="47"/>
        <v>12.661655027762311</v>
      </c>
      <c r="J231" s="13">
        <f t="shared" si="41"/>
        <v>12.567504981682031</v>
      </c>
      <c r="K231" s="13">
        <f t="shared" si="42"/>
        <v>9.4150046080279992E-2</v>
      </c>
      <c r="L231" s="13">
        <f t="shared" si="43"/>
        <v>0</v>
      </c>
      <c r="M231" s="13">
        <f t="shared" si="48"/>
        <v>6.7188255316321319E-2</v>
      </c>
      <c r="N231" s="13">
        <f t="shared" si="44"/>
        <v>4.1656718296119215E-2</v>
      </c>
      <c r="O231" s="13">
        <f t="shared" si="45"/>
        <v>4.1656718296119215E-2</v>
      </c>
      <c r="Q231" s="41">
        <v>20.28425618470342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2.4980399945759202</v>
      </c>
      <c r="G232" s="13">
        <f t="shared" si="39"/>
        <v>0</v>
      </c>
      <c r="H232" s="13">
        <f t="shared" si="40"/>
        <v>2.4980399945759202</v>
      </c>
      <c r="I232" s="16">
        <f t="shared" si="47"/>
        <v>2.5921900406562002</v>
      </c>
      <c r="J232" s="13">
        <f t="shared" si="41"/>
        <v>2.5915557715577449</v>
      </c>
      <c r="K232" s="13">
        <f t="shared" si="42"/>
        <v>6.3426909845532009E-4</v>
      </c>
      <c r="L232" s="13">
        <f t="shared" si="43"/>
        <v>0</v>
      </c>
      <c r="M232" s="13">
        <f t="shared" si="48"/>
        <v>2.5531537020202104E-2</v>
      </c>
      <c r="N232" s="13">
        <f t="shared" si="44"/>
        <v>1.5829552952525305E-2</v>
      </c>
      <c r="O232" s="13">
        <f t="shared" si="45"/>
        <v>1.5829552952525305E-2</v>
      </c>
      <c r="Q232" s="41">
        <v>22.071183000000008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2.497289266004433</v>
      </c>
      <c r="G233" s="18">
        <f t="shared" si="39"/>
        <v>0</v>
      </c>
      <c r="H233" s="18">
        <f t="shared" si="40"/>
        <v>2.497289266004433</v>
      </c>
      <c r="I233" s="17">
        <f t="shared" si="47"/>
        <v>2.4979235351028883</v>
      </c>
      <c r="J233" s="18">
        <f t="shared" si="41"/>
        <v>2.4973567150237059</v>
      </c>
      <c r="K233" s="18">
        <f t="shared" si="42"/>
        <v>5.6682007918240629E-4</v>
      </c>
      <c r="L233" s="18">
        <f t="shared" si="43"/>
        <v>0</v>
      </c>
      <c r="M233" s="18">
        <f t="shared" si="48"/>
        <v>9.7019840676767985E-3</v>
      </c>
      <c r="N233" s="18">
        <f t="shared" si="44"/>
        <v>6.015230121959615E-3</v>
      </c>
      <c r="O233" s="18">
        <f t="shared" si="45"/>
        <v>6.015230121959615E-3</v>
      </c>
      <c r="P233" s="3"/>
      <c r="Q233" s="42">
        <v>22.08059112740241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80.037355421772503</v>
      </c>
      <c r="G234" s="13">
        <f t="shared" si="39"/>
        <v>6.6189113138745244</v>
      </c>
      <c r="H234" s="13">
        <f t="shared" si="40"/>
        <v>73.418444107897983</v>
      </c>
      <c r="I234" s="16">
        <f t="shared" si="47"/>
        <v>73.419010927977169</v>
      </c>
      <c r="J234" s="13">
        <f t="shared" si="41"/>
        <v>59.242660117280998</v>
      </c>
      <c r="K234" s="13">
        <f t="shared" si="42"/>
        <v>14.176350810696171</v>
      </c>
      <c r="L234" s="13">
        <f t="shared" si="43"/>
        <v>0</v>
      </c>
      <c r="M234" s="13">
        <f t="shared" si="48"/>
        <v>3.6867539457171835E-3</v>
      </c>
      <c r="N234" s="13">
        <f t="shared" si="44"/>
        <v>2.2857874463446536E-3</v>
      </c>
      <c r="O234" s="13">
        <f t="shared" si="45"/>
        <v>6.6211971013208686</v>
      </c>
      <c r="Q234" s="41">
        <v>19.874986000903188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2.4849081678696501</v>
      </c>
      <c r="G235" s="13">
        <f t="shared" si="39"/>
        <v>0</v>
      </c>
      <c r="H235" s="13">
        <f t="shared" si="40"/>
        <v>2.4849081678696501</v>
      </c>
      <c r="I235" s="16">
        <f t="shared" si="47"/>
        <v>16.661258978565822</v>
      </c>
      <c r="J235" s="13">
        <f t="shared" si="41"/>
        <v>16.370755348029288</v>
      </c>
      <c r="K235" s="13">
        <f t="shared" si="42"/>
        <v>0.29050363053653427</v>
      </c>
      <c r="L235" s="13">
        <f t="shared" si="43"/>
        <v>0</v>
      </c>
      <c r="M235" s="13">
        <f t="shared" si="48"/>
        <v>1.4009664993725299E-3</v>
      </c>
      <c r="N235" s="13">
        <f t="shared" si="44"/>
        <v>8.6859922961096854E-4</v>
      </c>
      <c r="O235" s="13">
        <f t="shared" si="45"/>
        <v>8.6859922961096854E-4</v>
      </c>
      <c r="Q235" s="41">
        <v>18.035178258038151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47.763747274823679</v>
      </c>
      <c r="G236" s="13">
        <f t="shared" si="39"/>
        <v>1.960180306144516</v>
      </c>
      <c r="H236" s="13">
        <f t="shared" si="40"/>
        <v>45.803566968679164</v>
      </c>
      <c r="I236" s="16">
        <f t="shared" si="47"/>
        <v>46.094070599215698</v>
      </c>
      <c r="J236" s="13">
        <f t="shared" si="41"/>
        <v>38.148619395986749</v>
      </c>
      <c r="K236" s="13">
        <f t="shared" si="42"/>
        <v>7.9454512032289486</v>
      </c>
      <c r="L236" s="13">
        <f t="shared" si="43"/>
        <v>0</v>
      </c>
      <c r="M236" s="13">
        <f t="shared" si="48"/>
        <v>5.3236726976156135E-4</v>
      </c>
      <c r="N236" s="13">
        <f t="shared" si="44"/>
        <v>3.3006770725216804E-4</v>
      </c>
      <c r="O236" s="13">
        <f t="shared" si="45"/>
        <v>1.9605103738517682</v>
      </c>
      <c r="Q236" s="41">
        <v>14.34141968576459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48.66555449174826</v>
      </c>
      <c r="G237" s="13">
        <f t="shared" si="39"/>
        <v>2.0903571746666816</v>
      </c>
      <c r="H237" s="13">
        <f t="shared" si="40"/>
        <v>46.575197317081582</v>
      </c>
      <c r="I237" s="16">
        <f t="shared" si="47"/>
        <v>54.52064852031053</v>
      </c>
      <c r="J237" s="13">
        <f t="shared" si="41"/>
        <v>39.735118918589372</v>
      </c>
      <c r="K237" s="13">
        <f t="shared" si="42"/>
        <v>14.785529601721159</v>
      </c>
      <c r="L237" s="13">
        <f t="shared" si="43"/>
        <v>0</v>
      </c>
      <c r="M237" s="13">
        <f t="shared" si="48"/>
        <v>2.0229956250939331E-4</v>
      </c>
      <c r="N237" s="13">
        <f t="shared" si="44"/>
        <v>1.2542572875582386E-4</v>
      </c>
      <c r="O237" s="13">
        <f t="shared" si="45"/>
        <v>2.0904826003954375</v>
      </c>
      <c r="Q237" s="41">
        <v>12.038426172480269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145.09433210604581</v>
      </c>
      <c r="G238" s="13">
        <f t="shared" si="39"/>
        <v>16.00995780511867</v>
      </c>
      <c r="H238" s="13">
        <f t="shared" si="40"/>
        <v>129.08437430092715</v>
      </c>
      <c r="I238" s="16">
        <f t="shared" si="47"/>
        <v>143.8699039026483</v>
      </c>
      <c r="J238" s="13">
        <f t="shared" si="41"/>
        <v>49.491944048177679</v>
      </c>
      <c r="K238" s="13">
        <f t="shared" si="42"/>
        <v>94.377959854470618</v>
      </c>
      <c r="L238" s="13">
        <f t="shared" si="43"/>
        <v>54.985996503371979</v>
      </c>
      <c r="M238" s="13">
        <f t="shared" si="48"/>
        <v>54.986073377205734</v>
      </c>
      <c r="N238" s="13">
        <f t="shared" si="44"/>
        <v>34.091365493867556</v>
      </c>
      <c r="O238" s="13">
        <f t="shared" si="45"/>
        <v>50.10132329898623</v>
      </c>
      <c r="Q238" s="41">
        <v>10.61248359354839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41.695210083913977</v>
      </c>
      <c r="G239" s="13">
        <f t="shared" si="39"/>
        <v>1.0841802551391677</v>
      </c>
      <c r="H239" s="13">
        <f t="shared" si="40"/>
        <v>40.611029828774811</v>
      </c>
      <c r="I239" s="16">
        <f t="shared" si="47"/>
        <v>80.002993179873442</v>
      </c>
      <c r="J239" s="13">
        <f t="shared" si="41"/>
        <v>45.370919748819048</v>
      </c>
      <c r="K239" s="13">
        <f t="shared" si="42"/>
        <v>34.632073431054394</v>
      </c>
      <c r="L239" s="13">
        <f t="shared" si="43"/>
        <v>0</v>
      </c>
      <c r="M239" s="13">
        <f t="shared" si="48"/>
        <v>20.894707883338178</v>
      </c>
      <c r="N239" s="13">
        <f t="shared" si="44"/>
        <v>12.954718887669671</v>
      </c>
      <c r="O239" s="13">
        <f t="shared" si="45"/>
        <v>14.038899142808839</v>
      </c>
      <c r="Q239" s="41">
        <v>11.268674490299301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39.886350639610029</v>
      </c>
      <c r="G240" s="13">
        <f t="shared" si="39"/>
        <v>0.82306939503842724</v>
      </c>
      <c r="H240" s="13">
        <f t="shared" si="40"/>
        <v>39.063281244571598</v>
      </c>
      <c r="I240" s="16">
        <f t="shared" si="47"/>
        <v>73.695354675625993</v>
      </c>
      <c r="J240" s="13">
        <f t="shared" si="41"/>
        <v>48.622194068109721</v>
      </c>
      <c r="K240" s="13">
        <f t="shared" si="42"/>
        <v>25.073160607516272</v>
      </c>
      <c r="L240" s="13">
        <f t="shared" si="43"/>
        <v>0</v>
      </c>
      <c r="M240" s="13">
        <f t="shared" si="48"/>
        <v>7.9399889956685072</v>
      </c>
      <c r="N240" s="13">
        <f t="shared" si="44"/>
        <v>4.9227931773144746</v>
      </c>
      <c r="O240" s="13">
        <f t="shared" si="45"/>
        <v>5.7458625723529018</v>
      </c>
      <c r="Q240" s="41">
        <v>13.629185739017339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83.201251991110709</v>
      </c>
      <c r="G241" s="13">
        <f t="shared" si="39"/>
        <v>7.0756232806838515</v>
      </c>
      <c r="H241" s="13">
        <f t="shared" si="40"/>
        <v>76.125628710426852</v>
      </c>
      <c r="I241" s="16">
        <f t="shared" si="47"/>
        <v>101.19878931794312</v>
      </c>
      <c r="J241" s="13">
        <f t="shared" si="41"/>
        <v>60.13357166903932</v>
      </c>
      <c r="K241" s="13">
        <f t="shared" si="42"/>
        <v>41.065217648903804</v>
      </c>
      <c r="L241" s="13">
        <f t="shared" si="43"/>
        <v>3.835648694445378</v>
      </c>
      <c r="M241" s="13">
        <f t="shared" si="48"/>
        <v>6.8528445127994111</v>
      </c>
      <c r="N241" s="13">
        <f t="shared" si="44"/>
        <v>4.2487635979356346</v>
      </c>
      <c r="O241" s="13">
        <f t="shared" si="45"/>
        <v>11.324386878619485</v>
      </c>
      <c r="Q241" s="41">
        <v>15.710228804524171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50.340657750701283</v>
      </c>
      <c r="G242" s="13">
        <f t="shared" si="39"/>
        <v>2.3321601815725526</v>
      </c>
      <c r="H242" s="13">
        <f t="shared" si="40"/>
        <v>48.008497569128728</v>
      </c>
      <c r="I242" s="16">
        <f t="shared" si="47"/>
        <v>85.23806652358715</v>
      </c>
      <c r="J242" s="13">
        <f t="shared" si="41"/>
        <v>65.089485451709649</v>
      </c>
      <c r="K242" s="13">
        <f t="shared" si="42"/>
        <v>20.148581071877501</v>
      </c>
      <c r="L242" s="13">
        <f t="shared" si="43"/>
        <v>0</v>
      </c>
      <c r="M242" s="13">
        <f t="shared" si="48"/>
        <v>2.6040809148637765</v>
      </c>
      <c r="N242" s="13">
        <f t="shared" si="44"/>
        <v>1.6145301672155414</v>
      </c>
      <c r="O242" s="13">
        <f t="shared" si="45"/>
        <v>3.9466903487880938</v>
      </c>
      <c r="Q242" s="41">
        <v>19.946980875779641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5.1683107756749864</v>
      </c>
      <c r="G243" s="13">
        <f t="shared" si="39"/>
        <v>0</v>
      </c>
      <c r="H243" s="13">
        <f t="shared" si="40"/>
        <v>5.1683107756749864</v>
      </c>
      <c r="I243" s="16">
        <f t="shared" si="47"/>
        <v>25.316891847552487</v>
      </c>
      <c r="J243" s="13">
        <f t="shared" si="41"/>
        <v>24.64841945964745</v>
      </c>
      <c r="K243" s="13">
        <f t="shared" si="42"/>
        <v>0.66847238790503738</v>
      </c>
      <c r="L243" s="13">
        <f t="shared" si="43"/>
        <v>0</v>
      </c>
      <c r="M243" s="13">
        <f t="shared" si="48"/>
        <v>0.98955074764823503</v>
      </c>
      <c r="N243" s="13">
        <f t="shared" si="44"/>
        <v>0.61352146354190573</v>
      </c>
      <c r="O243" s="13">
        <f t="shared" si="45"/>
        <v>0.61352146354190573</v>
      </c>
      <c r="Q243" s="41">
        <v>20.916644289520999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5.5013004403731394</v>
      </c>
      <c r="G244" s="13">
        <f t="shared" si="39"/>
        <v>0</v>
      </c>
      <c r="H244" s="13">
        <f t="shared" si="40"/>
        <v>5.5013004403731394</v>
      </c>
      <c r="I244" s="16">
        <f t="shared" si="47"/>
        <v>6.1697728282781767</v>
      </c>
      <c r="J244" s="13">
        <f t="shared" si="41"/>
        <v>6.1619779756297186</v>
      </c>
      <c r="K244" s="13">
        <f t="shared" si="42"/>
        <v>7.7948526484581393E-3</v>
      </c>
      <c r="L244" s="13">
        <f t="shared" si="43"/>
        <v>0</v>
      </c>
      <c r="M244" s="13">
        <f t="shared" si="48"/>
        <v>0.3760292841063293</v>
      </c>
      <c r="N244" s="13">
        <f t="shared" si="44"/>
        <v>0.23313815614592417</v>
      </c>
      <c r="O244" s="13">
        <f t="shared" si="45"/>
        <v>0.23313815614592417</v>
      </c>
      <c r="Q244" s="41">
        <v>22.717909000000009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10.83085389753181</v>
      </c>
      <c r="G245" s="18">
        <f t="shared" si="39"/>
        <v>0</v>
      </c>
      <c r="H245" s="18">
        <f t="shared" si="40"/>
        <v>10.83085389753181</v>
      </c>
      <c r="I245" s="17">
        <f t="shared" si="47"/>
        <v>10.838648750180269</v>
      </c>
      <c r="J245" s="18">
        <f t="shared" si="41"/>
        <v>10.805431788635953</v>
      </c>
      <c r="K245" s="18">
        <f t="shared" si="42"/>
        <v>3.3216961544315637E-2</v>
      </c>
      <c r="L245" s="18">
        <f t="shared" si="43"/>
        <v>0</v>
      </c>
      <c r="M245" s="18">
        <f t="shared" si="48"/>
        <v>0.14289112796040512</v>
      </c>
      <c r="N245" s="18">
        <f t="shared" si="44"/>
        <v>8.8592499335451172E-2</v>
      </c>
      <c r="O245" s="18">
        <f t="shared" si="45"/>
        <v>8.8592499335451172E-2</v>
      </c>
      <c r="P245" s="3"/>
      <c r="Q245" s="42">
        <v>24.41456184333326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4.982715076697132</v>
      </c>
      <c r="G246" s="13">
        <f t="shared" si="39"/>
        <v>0</v>
      </c>
      <c r="H246" s="13">
        <f t="shared" si="40"/>
        <v>4.982715076697132</v>
      </c>
      <c r="I246" s="16">
        <f t="shared" si="47"/>
        <v>5.0159320382414476</v>
      </c>
      <c r="J246" s="13">
        <f t="shared" si="41"/>
        <v>5.0104576034196331</v>
      </c>
      <c r="K246" s="13">
        <f t="shared" si="42"/>
        <v>5.4744348218145333E-3</v>
      </c>
      <c r="L246" s="13">
        <f t="shared" si="43"/>
        <v>0</v>
      </c>
      <c r="M246" s="13">
        <f t="shared" si="48"/>
        <v>5.4298628624953951E-2</v>
      </c>
      <c r="N246" s="13">
        <f t="shared" si="44"/>
        <v>3.3665149747471451E-2</v>
      </c>
      <c r="O246" s="13">
        <f t="shared" si="45"/>
        <v>3.3665149747471451E-2</v>
      </c>
      <c r="Q246" s="41">
        <v>20.824374334733619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44.192488518416667</v>
      </c>
      <c r="G247" s="13">
        <f t="shared" si="39"/>
        <v>1.444665157378183</v>
      </c>
      <c r="H247" s="13">
        <f t="shared" si="40"/>
        <v>42.747823361038485</v>
      </c>
      <c r="I247" s="16">
        <f t="shared" si="47"/>
        <v>42.753297795860298</v>
      </c>
      <c r="J247" s="13">
        <f t="shared" si="41"/>
        <v>38.586890403099076</v>
      </c>
      <c r="K247" s="13">
        <f t="shared" si="42"/>
        <v>4.1664073927612222</v>
      </c>
      <c r="L247" s="13">
        <f t="shared" si="43"/>
        <v>0</v>
      </c>
      <c r="M247" s="13">
        <f t="shared" si="48"/>
        <v>2.06334788774825E-2</v>
      </c>
      <c r="N247" s="13">
        <f t="shared" si="44"/>
        <v>1.279275690403915E-2</v>
      </c>
      <c r="O247" s="13">
        <f t="shared" si="45"/>
        <v>1.4574579142822222</v>
      </c>
      <c r="Q247" s="41">
        <v>18.284126629626101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28.632951658542439</v>
      </c>
      <c r="G248" s="13">
        <f t="shared" si="39"/>
        <v>0</v>
      </c>
      <c r="H248" s="13">
        <f t="shared" si="40"/>
        <v>28.632951658542439</v>
      </c>
      <c r="I248" s="16">
        <f t="shared" si="47"/>
        <v>32.799359051303661</v>
      </c>
      <c r="J248" s="13">
        <f t="shared" si="41"/>
        <v>29.62864685876287</v>
      </c>
      <c r="K248" s="13">
        <f t="shared" si="42"/>
        <v>3.1707121925407904</v>
      </c>
      <c r="L248" s="13">
        <f t="shared" si="43"/>
        <v>0</v>
      </c>
      <c r="M248" s="13">
        <f t="shared" si="48"/>
        <v>7.8407219734433504E-3</v>
      </c>
      <c r="N248" s="13">
        <f t="shared" si="44"/>
        <v>4.8612476235348773E-3</v>
      </c>
      <c r="O248" s="13">
        <f t="shared" si="45"/>
        <v>4.8612476235348773E-3</v>
      </c>
      <c r="Q248" s="41">
        <v>14.57417071260398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93.975654777062374</v>
      </c>
      <c r="G249" s="13">
        <f t="shared" si="39"/>
        <v>8.6309202316828397</v>
      </c>
      <c r="H249" s="13">
        <f t="shared" si="40"/>
        <v>85.344734545379538</v>
      </c>
      <c r="I249" s="16">
        <f t="shared" si="47"/>
        <v>88.515446737920328</v>
      </c>
      <c r="J249" s="13">
        <f t="shared" si="41"/>
        <v>48.523536887532266</v>
      </c>
      <c r="K249" s="13">
        <f t="shared" si="42"/>
        <v>39.991909850388062</v>
      </c>
      <c r="L249" s="13">
        <f t="shared" si="43"/>
        <v>2.8058748556053836</v>
      </c>
      <c r="M249" s="13">
        <f t="shared" si="48"/>
        <v>2.8088543299552922</v>
      </c>
      <c r="N249" s="13">
        <f t="shared" si="44"/>
        <v>1.7414896845722811</v>
      </c>
      <c r="O249" s="13">
        <f t="shared" si="45"/>
        <v>10.372409916255121</v>
      </c>
      <c r="Q249" s="41">
        <v>12.03504443743649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33.784349262102261</v>
      </c>
      <c r="G250" s="13">
        <f t="shared" si="39"/>
        <v>0</v>
      </c>
      <c r="H250" s="13">
        <f t="shared" si="40"/>
        <v>33.784349262102261</v>
      </c>
      <c r="I250" s="16">
        <f t="shared" si="47"/>
        <v>70.970384256884941</v>
      </c>
      <c r="J250" s="13">
        <f t="shared" si="41"/>
        <v>47.037978439939515</v>
      </c>
      <c r="K250" s="13">
        <f t="shared" si="42"/>
        <v>23.932405816945426</v>
      </c>
      <c r="L250" s="13">
        <f t="shared" si="43"/>
        <v>0</v>
      </c>
      <c r="M250" s="13">
        <f t="shared" si="48"/>
        <v>1.067364645383011</v>
      </c>
      <c r="N250" s="13">
        <f t="shared" si="44"/>
        <v>0.66176608013746685</v>
      </c>
      <c r="O250" s="13">
        <f t="shared" si="45"/>
        <v>0.66176608013746685</v>
      </c>
      <c r="Q250" s="41">
        <v>13.19893409354839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196.04273877509871</v>
      </c>
      <c r="G251" s="13">
        <f t="shared" si="39"/>
        <v>23.364416620594959</v>
      </c>
      <c r="H251" s="13">
        <f t="shared" si="40"/>
        <v>172.67832215450375</v>
      </c>
      <c r="I251" s="16">
        <f t="shared" si="47"/>
        <v>196.61072797144917</v>
      </c>
      <c r="J251" s="13">
        <f t="shared" si="41"/>
        <v>58.888524532479344</v>
      </c>
      <c r="K251" s="13">
        <f t="shared" si="42"/>
        <v>137.72220343896981</v>
      </c>
      <c r="L251" s="13">
        <f t="shared" si="43"/>
        <v>96.572173524865846</v>
      </c>
      <c r="M251" s="13">
        <f t="shared" si="48"/>
        <v>96.977772090111387</v>
      </c>
      <c r="N251" s="13">
        <f t="shared" si="44"/>
        <v>60.126218695869056</v>
      </c>
      <c r="O251" s="13">
        <f t="shared" si="45"/>
        <v>83.490635316464022</v>
      </c>
      <c r="Q251" s="41">
        <v>12.942509786691771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147.60083993343019</v>
      </c>
      <c r="G252" s="13">
        <f t="shared" si="39"/>
        <v>16.371774980421321</v>
      </c>
      <c r="H252" s="13">
        <f t="shared" si="40"/>
        <v>131.22906495300887</v>
      </c>
      <c r="I252" s="16">
        <f t="shared" si="47"/>
        <v>172.37909486711288</v>
      </c>
      <c r="J252" s="13">
        <f t="shared" si="41"/>
        <v>58.509591923717743</v>
      </c>
      <c r="K252" s="13">
        <f t="shared" si="42"/>
        <v>113.86950294339513</v>
      </c>
      <c r="L252" s="13">
        <f t="shared" si="43"/>
        <v>73.686951792576068</v>
      </c>
      <c r="M252" s="13">
        <f t="shared" si="48"/>
        <v>110.53850518681838</v>
      </c>
      <c r="N252" s="13">
        <f t="shared" si="44"/>
        <v>68.533873215827398</v>
      </c>
      <c r="O252" s="13">
        <f t="shared" si="45"/>
        <v>84.90564819624872</v>
      </c>
      <c r="Q252" s="41">
        <v>13.055612599643331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96.050878582943568</v>
      </c>
      <c r="G253" s="13">
        <f t="shared" si="39"/>
        <v>8.930481081787299</v>
      </c>
      <c r="H253" s="13">
        <f t="shared" si="40"/>
        <v>87.120397501156276</v>
      </c>
      <c r="I253" s="16">
        <f t="shared" si="47"/>
        <v>127.30294865197534</v>
      </c>
      <c r="J253" s="13">
        <f t="shared" si="41"/>
        <v>56.715343715328196</v>
      </c>
      <c r="K253" s="13">
        <f t="shared" si="42"/>
        <v>70.587604936647153</v>
      </c>
      <c r="L253" s="13">
        <f t="shared" si="43"/>
        <v>32.160591577616486</v>
      </c>
      <c r="M253" s="13">
        <f t="shared" si="48"/>
        <v>74.165223548607472</v>
      </c>
      <c r="N253" s="13">
        <f t="shared" si="44"/>
        <v>45.982438600136632</v>
      </c>
      <c r="O253" s="13">
        <f t="shared" si="45"/>
        <v>54.912919681923931</v>
      </c>
      <c r="Q253" s="41">
        <v>13.32191918111176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8.5197111805905266</v>
      </c>
      <c r="G254" s="13">
        <f t="shared" si="39"/>
        <v>0</v>
      </c>
      <c r="H254" s="13">
        <f t="shared" si="40"/>
        <v>8.5197111805905266</v>
      </c>
      <c r="I254" s="16">
        <f t="shared" si="47"/>
        <v>46.946724539621187</v>
      </c>
      <c r="J254" s="13">
        <f t="shared" si="41"/>
        <v>40.694021712218543</v>
      </c>
      <c r="K254" s="13">
        <f t="shared" si="42"/>
        <v>6.2527028274026435</v>
      </c>
      <c r="L254" s="13">
        <f t="shared" si="43"/>
        <v>0</v>
      </c>
      <c r="M254" s="13">
        <f t="shared" si="48"/>
        <v>28.182784948470839</v>
      </c>
      <c r="N254" s="13">
        <f t="shared" si="44"/>
        <v>17.473326668051921</v>
      </c>
      <c r="O254" s="13">
        <f t="shared" si="45"/>
        <v>17.473326668051921</v>
      </c>
      <c r="Q254" s="41">
        <v>16.958587663569869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2.9651520794340018</v>
      </c>
      <c r="G255" s="13">
        <f t="shared" si="39"/>
        <v>0</v>
      </c>
      <c r="H255" s="13">
        <f t="shared" si="40"/>
        <v>2.9651520794340018</v>
      </c>
      <c r="I255" s="16">
        <f t="shared" si="47"/>
        <v>9.2178549068366458</v>
      </c>
      <c r="J255" s="13">
        <f t="shared" si="41"/>
        <v>9.1915614504934808</v>
      </c>
      <c r="K255" s="13">
        <f t="shared" si="42"/>
        <v>2.6293456343164934E-2</v>
      </c>
      <c r="L255" s="13">
        <f t="shared" si="43"/>
        <v>0</v>
      </c>
      <c r="M255" s="13">
        <f t="shared" si="48"/>
        <v>10.709458280418918</v>
      </c>
      <c r="N255" s="13">
        <f t="shared" si="44"/>
        <v>6.6398641338597288</v>
      </c>
      <c r="O255" s="13">
        <f t="shared" si="45"/>
        <v>6.6398641338597288</v>
      </c>
      <c r="Q255" s="41">
        <v>22.619920891549508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2.4653231203227208</v>
      </c>
      <c r="G256" s="13">
        <f t="shared" si="39"/>
        <v>0</v>
      </c>
      <c r="H256" s="13">
        <f t="shared" si="40"/>
        <v>2.4653231203227208</v>
      </c>
      <c r="I256" s="16">
        <f t="shared" si="47"/>
        <v>2.4916165766658858</v>
      </c>
      <c r="J256" s="13">
        <f t="shared" si="41"/>
        <v>2.4911015360699027</v>
      </c>
      <c r="K256" s="13">
        <f t="shared" si="42"/>
        <v>5.1504059598306284E-4</v>
      </c>
      <c r="L256" s="13">
        <f t="shared" si="43"/>
        <v>0</v>
      </c>
      <c r="M256" s="13">
        <f t="shared" si="48"/>
        <v>4.0695941465591892</v>
      </c>
      <c r="N256" s="13">
        <f t="shared" si="44"/>
        <v>2.5231483708666973</v>
      </c>
      <c r="O256" s="13">
        <f t="shared" si="45"/>
        <v>2.5231483708666973</v>
      </c>
      <c r="Q256" s="41">
        <v>22.706327696209019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1.12807940311101</v>
      </c>
      <c r="G257" s="18">
        <f t="shared" si="39"/>
        <v>0</v>
      </c>
      <c r="H257" s="18">
        <f t="shared" si="40"/>
        <v>1.12807940311101</v>
      </c>
      <c r="I257" s="17">
        <f t="shared" si="47"/>
        <v>1.128594443706993</v>
      </c>
      <c r="J257" s="18">
        <f t="shared" si="41"/>
        <v>1.1285394888834144</v>
      </c>
      <c r="K257" s="18">
        <f t="shared" si="42"/>
        <v>5.4954823578645673E-5</v>
      </c>
      <c r="L257" s="18">
        <f t="shared" si="43"/>
        <v>0</v>
      </c>
      <c r="M257" s="18">
        <f t="shared" si="48"/>
        <v>1.5464457756924919</v>
      </c>
      <c r="N257" s="18">
        <f t="shared" si="44"/>
        <v>0.95879638092934494</v>
      </c>
      <c r="O257" s="18">
        <f t="shared" si="45"/>
        <v>0.95879638092934494</v>
      </c>
      <c r="P257" s="3"/>
      <c r="Q257" s="42">
        <v>21.728978000000009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5.1610656615427768</v>
      </c>
      <c r="G258" s="13">
        <f t="shared" si="39"/>
        <v>0</v>
      </c>
      <c r="H258" s="13">
        <f t="shared" si="40"/>
        <v>5.1610656615427768</v>
      </c>
      <c r="I258" s="16">
        <f t="shared" si="47"/>
        <v>5.1611206163663557</v>
      </c>
      <c r="J258" s="13">
        <f t="shared" si="41"/>
        <v>5.1566520718875433</v>
      </c>
      <c r="K258" s="13">
        <f t="shared" si="42"/>
        <v>4.4685444788123974E-3</v>
      </c>
      <c r="L258" s="13">
        <f t="shared" si="43"/>
        <v>0</v>
      </c>
      <c r="M258" s="13">
        <f t="shared" si="48"/>
        <v>0.58764939476314693</v>
      </c>
      <c r="N258" s="13">
        <f t="shared" si="44"/>
        <v>0.3643426247531511</v>
      </c>
      <c r="O258" s="13">
        <f t="shared" si="45"/>
        <v>0.3643426247531511</v>
      </c>
      <c r="Q258" s="41">
        <v>22.870402120427858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38.72622489420197</v>
      </c>
      <c r="G259" s="13">
        <f t="shared" si="39"/>
        <v>0.65560396141261235</v>
      </c>
      <c r="H259" s="13">
        <f t="shared" si="40"/>
        <v>38.07062093278936</v>
      </c>
      <c r="I259" s="16">
        <f t="shared" si="47"/>
        <v>38.075089477268172</v>
      </c>
      <c r="J259" s="13">
        <f t="shared" si="41"/>
        <v>34.204973784718085</v>
      </c>
      <c r="K259" s="13">
        <f t="shared" si="42"/>
        <v>3.8701156925500868</v>
      </c>
      <c r="L259" s="13">
        <f t="shared" si="43"/>
        <v>0</v>
      </c>
      <c r="M259" s="13">
        <f t="shared" si="48"/>
        <v>0.22330677000999583</v>
      </c>
      <c r="N259" s="13">
        <f t="shared" si="44"/>
        <v>0.13845019740619741</v>
      </c>
      <c r="O259" s="13">
        <f t="shared" si="45"/>
        <v>0.7940541588188097</v>
      </c>
      <c r="Q259" s="41">
        <v>16.29070756614156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28.46177107123679</v>
      </c>
      <c r="G260" s="13">
        <f t="shared" si="39"/>
        <v>0</v>
      </c>
      <c r="H260" s="13">
        <f t="shared" si="40"/>
        <v>28.46177107123679</v>
      </c>
      <c r="I260" s="16">
        <f t="shared" si="47"/>
        <v>32.331886763786876</v>
      </c>
      <c r="J260" s="13">
        <f t="shared" si="41"/>
        <v>28.834473455958875</v>
      </c>
      <c r="K260" s="13">
        <f t="shared" si="42"/>
        <v>3.4974133078280012</v>
      </c>
      <c r="L260" s="13">
        <f t="shared" si="43"/>
        <v>0</v>
      </c>
      <c r="M260" s="13">
        <f t="shared" si="48"/>
        <v>8.4856572603798419E-2</v>
      </c>
      <c r="N260" s="13">
        <f t="shared" si="44"/>
        <v>5.2611075014355017E-2</v>
      </c>
      <c r="O260" s="13">
        <f t="shared" si="45"/>
        <v>5.2611075014355017E-2</v>
      </c>
      <c r="Q260" s="41">
        <v>13.411322795447539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24.02018392984494</v>
      </c>
      <c r="G261" s="13">
        <f t="shared" si="39"/>
        <v>0</v>
      </c>
      <c r="H261" s="13">
        <f t="shared" si="40"/>
        <v>24.02018392984494</v>
      </c>
      <c r="I261" s="16">
        <f t="shared" si="47"/>
        <v>27.517597237672941</v>
      </c>
      <c r="J261" s="13">
        <f t="shared" si="41"/>
        <v>24.888718851027633</v>
      </c>
      <c r="K261" s="13">
        <f t="shared" si="42"/>
        <v>2.628878386645308</v>
      </c>
      <c r="L261" s="13">
        <f t="shared" si="43"/>
        <v>0</v>
      </c>
      <c r="M261" s="13">
        <f t="shared" si="48"/>
        <v>3.2245497589443402E-2</v>
      </c>
      <c r="N261" s="13">
        <f t="shared" si="44"/>
        <v>1.9992208505454908E-2</v>
      </c>
      <c r="O261" s="13">
        <f t="shared" si="45"/>
        <v>1.9992208505454908E-2</v>
      </c>
      <c r="Q261" s="41">
        <v>12.118845594398829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86.334304177467146</v>
      </c>
      <c r="G262" s="13">
        <f t="shared" ref="G262:G325" si="50">IF((F262-$J$2)&gt;0,$I$2*(F262-$J$2),0)</f>
        <v>7.5278828267177502</v>
      </c>
      <c r="H262" s="13">
        <f t="shared" ref="H262:H325" si="51">F262-G262</f>
        <v>78.806421350749389</v>
      </c>
      <c r="I262" s="16">
        <f t="shared" si="47"/>
        <v>81.435299737394701</v>
      </c>
      <c r="J262" s="13">
        <f t="shared" ref="J262:J325" si="52">I262/SQRT(1+(I262/($K$2*(300+(25*Q262)+0.05*(Q262)^3)))^2)</f>
        <v>47.409402312095416</v>
      </c>
      <c r="K262" s="13">
        <f t="shared" ref="K262:K325" si="53">I262-J262</f>
        <v>34.025897425299284</v>
      </c>
      <c r="L262" s="13">
        <f t="shared" ref="L262:L325" si="54">IF(K262&gt;$N$2,(K262-$N$2)/$L$2,0)</f>
        <v>0</v>
      </c>
      <c r="M262" s="13">
        <f t="shared" si="48"/>
        <v>1.2253289083988494E-2</v>
      </c>
      <c r="N262" s="13">
        <f t="shared" ref="N262:N325" si="55">$M$2*M262</f>
        <v>7.597039232072866E-3</v>
      </c>
      <c r="O262" s="13">
        <f t="shared" ref="O262:O325" si="56">N262+G262</f>
        <v>7.5354798659498234</v>
      </c>
      <c r="Q262" s="41">
        <v>12.10878708957457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17.668923202878968</v>
      </c>
      <c r="G263" s="13">
        <f t="shared" si="50"/>
        <v>0</v>
      </c>
      <c r="H263" s="13">
        <f t="shared" si="51"/>
        <v>17.668923202878968</v>
      </c>
      <c r="I263" s="16">
        <f t="shared" ref="I263:I326" si="58">H263+K262-L262</f>
        <v>51.694820628178249</v>
      </c>
      <c r="J263" s="13">
        <f t="shared" si="52"/>
        <v>40.045764432424491</v>
      </c>
      <c r="K263" s="13">
        <f t="shared" si="53"/>
        <v>11.649056195753758</v>
      </c>
      <c r="L263" s="13">
        <f t="shared" si="54"/>
        <v>0</v>
      </c>
      <c r="M263" s="13">
        <f t="shared" ref="M263:M326" si="59">L263+M262-N262</f>
        <v>4.6562498519156278E-3</v>
      </c>
      <c r="N263" s="13">
        <f t="shared" si="55"/>
        <v>2.8868749081876893E-3</v>
      </c>
      <c r="O263" s="13">
        <f t="shared" si="56"/>
        <v>2.8868749081876893E-3</v>
      </c>
      <c r="Q263" s="41">
        <v>13.31632909354839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48.807230531273952</v>
      </c>
      <c r="G264" s="13">
        <f t="shared" si="50"/>
        <v>2.1108082675654196</v>
      </c>
      <c r="H264" s="13">
        <f t="shared" si="51"/>
        <v>46.696422263708534</v>
      </c>
      <c r="I264" s="16">
        <f t="shared" si="58"/>
        <v>58.345478459462292</v>
      </c>
      <c r="J264" s="13">
        <f t="shared" si="52"/>
        <v>45.46176816627559</v>
      </c>
      <c r="K264" s="13">
        <f t="shared" si="53"/>
        <v>12.883710293186702</v>
      </c>
      <c r="L264" s="13">
        <f t="shared" si="54"/>
        <v>0</v>
      </c>
      <c r="M264" s="13">
        <f t="shared" si="59"/>
        <v>1.7693749437279385E-3</v>
      </c>
      <c r="N264" s="13">
        <f t="shared" si="55"/>
        <v>1.0970124651113219E-3</v>
      </c>
      <c r="O264" s="13">
        <f t="shared" si="56"/>
        <v>2.1119052800305309</v>
      </c>
      <c r="Q264" s="41">
        <v>15.27595688706989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49.879030362044787</v>
      </c>
      <c r="G265" s="13">
        <f t="shared" si="50"/>
        <v>2.265523757787542</v>
      </c>
      <c r="H265" s="13">
        <f t="shared" si="51"/>
        <v>47.613506604257246</v>
      </c>
      <c r="I265" s="16">
        <f t="shared" si="58"/>
        <v>60.497216897443948</v>
      </c>
      <c r="J265" s="13">
        <f t="shared" si="52"/>
        <v>50.343199572369748</v>
      </c>
      <c r="K265" s="13">
        <f t="shared" si="53"/>
        <v>10.1540173250742</v>
      </c>
      <c r="L265" s="13">
        <f t="shared" si="54"/>
        <v>0</v>
      </c>
      <c r="M265" s="13">
        <f t="shared" si="59"/>
        <v>6.7236247861661652E-4</v>
      </c>
      <c r="N265" s="13">
        <f t="shared" si="55"/>
        <v>4.1686473674230223E-4</v>
      </c>
      <c r="O265" s="13">
        <f t="shared" si="56"/>
        <v>2.2659406225242842</v>
      </c>
      <c r="Q265" s="41">
        <v>18.467495013085781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7.8273935674670367</v>
      </c>
      <c r="G266" s="13">
        <f t="shared" si="50"/>
        <v>0</v>
      </c>
      <c r="H266" s="13">
        <f t="shared" si="51"/>
        <v>7.8273935674670367</v>
      </c>
      <c r="I266" s="16">
        <f t="shared" si="58"/>
        <v>17.981410892541238</v>
      </c>
      <c r="J266" s="13">
        <f t="shared" si="52"/>
        <v>17.717668486464746</v>
      </c>
      <c r="K266" s="13">
        <f t="shared" si="53"/>
        <v>0.26374240607649213</v>
      </c>
      <c r="L266" s="13">
        <f t="shared" si="54"/>
        <v>0</v>
      </c>
      <c r="M266" s="13">
        <f t="shared" si="59"/>
        <v>2.554977418743143E-4</v>
      </c>
      <c r="N266" s="13">
        <f t="shared" si="55"/>
        <v>1.5840859996207486E-4</v>
      </c>
      <c r="O266" s="13">
        <f t="shared" si="56"/>
        <v>1.5840859996207486E-4</v>
      </c>
      <c r="Q266" s="41">
        <v>20.363389612336992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2.9808289333283899</v>
      </c>
      <c r="G267" s="13">
        <f t="shared" si="50"/>
        <v>0</v>
      </c>
      <c r="H267" s="13">
        <f t="shared" si="51"/>
        <v>2.9808289333283899</v>
      </c>
      <c r="I267" s="16">
        <f t="shared" si="58"/>
        <v>3.2445713394048821</v>
      </c>
      <c r="J267" s="13">
        <f t="shared" si="52"/>
        <v>3.2426449789024416</v>
      </c>
      <c r="K267" s="13">
        <f t="shared" si="53"/>
        <v>1.9263605024404384E-3</v>
      </c>
      <c r="L267" s="13">
        <f t="shared" si="54"/>
        <v>0</v>
      </c>
      <c r="M267" s="13">
        <f t="shared" si="59"/>
        <v>9.7089141912239438E-5</v>
      </c>
      <c r="N267" s="13">
        <f t="shared" si="55"/>
        <v>6.0195267985588448E-5</v>
      </c>
      <c r="O267" s="13">
        <f t="shared" si="56"/>
        <v>6.0195267985588448E-5</v>
      </c>
      <c r="Q267" s="41">
        <v>18.976703939944191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1.048771404527278</v>
      </c>
      <c r="G268" s="13">
        <f t="shared" si="50"/>
        <v>0</v>
      </c>
      <c r="H268" s="13">
        <f t="shared" si="51"/>
        <v>1.048771404527278</v>
      </c>
      <c r="I268" s="16">
        <f t="shared" si="58"/>
        <v>1.0506977650297185</v>
      </c>
      <c r="J268" s="13">
        <f t="shared" si="52"/>
        <v>1.0506453322289904</v>
      </c>
      <c r="K268" s="13">
        <f t="shared" si="53"/>
        <v>5.2432800728086093E-5</v>
      </c>
      <c r="L268" s="13">
        <f t="shared" si="54"/>
        <v>0</v>
      </c>
      <c r="M268" s="13">
        <f t="shared" si="59"/>
        <v>3.689387392665099E-5</v>
      </c>
      <c r="N268" s="13">
        <f t="shared" si="55"/>
        <v>2.2874201834523614E-5</v>
      </c>
      <c r="O268" s="13">
        <f t="shared" si="56"/>
        <v>2.2874201834523614E-5</v>
      </c>
      <c r="Q268" s="41">
        <v>20.54456900000001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1.195064035005609</v>
      </c>
      <c r="G269" s="18">
        <f t="shared" si="50"/>
        <v>0</v>
      </c>
      <c r="H269" s="18">
        <f t="shared" si="51"/>
        <v>1.195064035005609</v>
      </c>
      <c r="I269" s="17">
        <f t="shared" si="58"/>
        <v>1.1951164678063371</v>
      </c>
      <c r="J269" s="18">
        <f t="shared" si="52"/>
        <v>1.1950197818935344</v>
      </c>
      <c r="K269" s="18">
        <f t="shared" si="53"/>
        <v>9.6685912802652041E-5</v>
      </c>
      <c r="L269" s="18">
        <f t="shared" si="54"/>
        <v>0</v>
      </c>
      <c r="M269" s="18">
        <f t="shared" si="59"/>
        <v>1.4019672092127377E-5</v>
      </c>
      <c r="N269" s="18">
        <f t="shared" si="55"/>
        <v>8.6921966971189731E-6</v>
      </c>
      <c r="O269" s="18">
        <f t="shared" si="56"/>
        <v>8.6921966971189731E-6</v>
      </c>
      <c r="P269" s="3"/>
      <c r="Q269" s="42">
        <v>18.951778617278979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57.799058596004159</v>
      </c>
      <c r="G270" s="13">
        <f t="shared" si="50"/>
        <v>3.408788587292884</v>
      </c>
      <c r="H270" s="13">
        <f t="shared" si="51"/>
        <v>54.390270008711276</v>
      </c>
      <c r="I270" s="16">
        <f t="shared" si="58"/>
        <v>54.390366694624078</v>
      </c>
      <c r="J270" s="13">
        <f t="shared" si="52"/>
        <v>48.356207959829547</v>
      </c>
      <c r="K270" s="13">
        <f t="shared" si="53"/>
        <v>6.0341587347945307</v>
      </c>
      <c r="L270" s="13">
        <f t="shared" si="54"/>
        <v>0</v>
      </c>
      <c r="M270" s="13">
        <f t="shared" si="59"/>
        <v>5.3274753950084034E-6</v>
      </c>
      <c r="N270" s="13">
        <f t="shared" si="55"/>
        <v>3.3030347449052099E-6</v>
      </c>
      <c r="O270" s="13">
        <f t="shared" si="56"/>
        <v>3.4087918903276289</v>
      </c>
      <c r="Q270" s="41">
        <v>20.606298850046219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2.4923200078841159</v>
      </c>
      <c r="G271" s="13">
        <f t="shared" si="50"/>
        <v>0</v>
      </c>
      <c r="H271" s="13">
        <f t="shared" si="51"/>
        <v>2.4923200078841159</v>
      </c>
      <c r="I271" s="16">
        <f t="shared" si="58"/>
        <v>8.5264787426786466</v>
      </c>
      <c r="J271" s="13">
        <f t="shared" si="52"/>
        <v>8.4841967071001676</v>
      </c>
      <c r="K271" s="13">
        <f t="shared" si="53"/>
        <v>4.2282035578478983E-2</v>
      </c>
      <c r="L271" s="13">
        <f t="shared" si="54"/>
        <v>0</v>
      </c>
      <c r="M271" s="13">
        <f t="shared" si="59"/>
        <v>2.0244406501031935E-6</v>
      </c>
      <c r="N271" s="13">
        <f t="shared" si="55"/>
        <v>1.25515320306398E-6</v>
      </c>
      <c r="O271" s="13">
        <f t="shared" si="56"/>
        <v>1.25515320306398E-6</v>
      </c>
      <c r="Q271" s="41">
        <v>17.585511587040688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82.771576864243102</v>
      </c>
      <c r="G272" s="13">
        <f t="shared" si="50"/>
        <v>7.0135992012046033</v>
      </c>
      <c r="H272" s="13">
        <f t="shared" si="51"/>
        <v>75.757977663038503</v>
      </c>
      <c r="I272" s="16">
        <f t="shared" si="58"/>
        <v>75.800259698616983</v>
      </c>
      <c r="J272" s="13">
        <f t="shared" si="52"/>
        <v>50.554134039595517</v>
      </c>
      <c r="K272" s="13">
        <f t="shared" si="53"/>
        <v>25.246125659021466</v>
      </c>
      <c r="L272" s="13">
        <f t="shared" si="54"/>
        <v>0</v>
      </c>
      <c r="M272" s="13">
        <f t="shared" si="59"/>
        <v>7.6928744703921347E-7</v>
      </c>
      <c r="N272" s="13">
        <f t="shared" si="55"/>
        <v>4.7695821716431232E-7</v>
      </c>
      <c r="O272" s="13">
        <f t="shared" si="56"/>
        <v>7.0135996781628203</v>
      </c>
      <c r="Q272" s="41">
        <v>14.31604071399275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1.981137510695268</v>
      </c>
      <c r="G273" s="13">
        <f t="shared" si="50"/>
        <v>0</v>
      </c>
      <c r="H273" s="13">
        <f t="shared" si="51"/>
        <v>1.981137510695268</v>
      </c>
      <c r="I273" s="16">
        <f t="shared" si="58"/>
        <v>27.227263169716736</v>
      </c>
      <c r="J273" s="13">
        <f t="shared" si="52"/>
        <v>24.535705751360329</v>
      </c>
      <c r="K273" s="13">
        <f t="shared" si="53"/>
        <v>2.6915574183564068</v>
      </c>
      <c r="L273" s="13">
        <f t="shared" si="54"/>
        <v>0</v>
      </c>
      <c r="M273" s="13">
        <f t="shared" si="59"/>
        <v>2.9232922987490116E-7</v>
      </c>
      <c r="N273" s="13">
        <f t="shared" si="55"/>
        <v>1.8124412252243872E-7</v>
      </c>
      <c r="O273" s="13">
        <f t="shared" si="56"/>
        <v>1.8124412252243872E-7</v>
      </c>
      <c r="Q273" s="41">
        <v>11.66918409354839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77.688265538365798</v>
      </c>
      <c r="G274" s="13">
        <f t="shared" si="50"/>
        <v>6.2798175927776372</v>
      </c>
      <c r="H274" s="13">
        <f t="shared" si="51"/>
        <v>71.408447945588165</v>
      </c>
      <c r="I274" s="16">
        <f t="shared" si="58"/>
        <v>74.100005363944575</v>
      </c>
      <c r="J274" s="13">
        <f t="shared" si="52"/>
        <v>43.993174706888837</v>
      </c>
      <c r="K274" s="13">
        <f t="shared" si="53"/>
        <v>30.106830657055738</v>
      </c>
      <c r="L274" s="13">
        <f t="shared" si="54"/>
        <v>0</v>
      </c>
      <c r="M274" s="13">
        <f t="shared" si="59"/>
        <v>1.1108510735246244E-7</v>
      </c>
      <c r="N274" s="13">
        <f t="shared" si="55"/>
        <v>6.8872766558526705E-8</v>
      </c>
      <c r="O274" s="13">
        <f t="shared" si="56"/>
        <v>6.2798176616504033</v>
      </c>
      <c r="Q274" s="41">
        <v>11.156525034614109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18.439771004726762</v>
      </c>
      <c r="G275" s="13">
        <f t="shared" si="50"/>
        <v>0</v>
      </c>
      <c r="H275" s="13">
        <f t="shared" si="51"/>
        <v>18.439771004726762</v>
      </c>
      <c r="I275" s="16">
        <f t="shared" si="58"/>
        <v>48.546601661782503</v>
      </c>
      <c r="J275" s="13">
        <f t="shared" si="52"/>
        <v>37.363585036958874</v>
      </c>
      <c r="K275" s="13">
        <f t="shared" si="53"/>
        <v>11.18301662482363</v>
      </c>
      <c r="L275" s="13">
        <f t="shared" si="54"/>
        <v>0</v>
      </c>
      <c r="M275" s="13">
        <f t="shared" si="59"/>
        <v>4.2212340793935731E-8</v>
      </c>
      <c r="N275" s="13">
        <f t="shared" si="55"/>
        <v>2.6171651292240153E-8</v>
      </c>
      <c r="O275" s="13">
        <f t="shared" si="56"/>
        <v>2.6171651292240153E-8</v>
      </c>
      <c r="Q275" s="41">
        <v>12.161848099628759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65.098124751068369</v>
      </c>
      <c r="G276" s="13">
        <f t="shared" si="50"/>
        <v>4.4624168543661176</v>
      </c>
      <c r="H276" s="13">
        <f t="shared" si="51"/>
        <v>60.63570789670225</v>
      </c>
      <c r="I276" s="16">
        <f t="shared" si="58"/>
        <v>71.81872452152588</v>
      </c>
      <c r="J276" s="13">
        <f t="shared" si="52"/>
        <v>48.015491777110348</v>
      </c>
      <c r="K276" s="13">
        <f t="shared" si="53"/>
        <v>23.803232744415531</v>
      </c>
      <c r="L276" s="13">
        <f t="shared" si="54"/>
        <v>0</v>
      </c>
      <c r="M276" s="13">
        <f t="shared" si="59"/>
        <v>1.6040689501695578E-8</v>
      </c>
      <c r="N276" s="13">
        <f t="shared" si="55"/>
        <v>9.9452274910512578E-9</v>
      </c>
      <c r="O276" s="13">
        <f t="shared" si="56"/>
        <v>4.4624168643113453</v>
      </c>
      <c r="Q276" s="41">
        <v>13.598598373081749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182.14319007966421</v>
      </c>
      <c r="G277" s="13">
        <f t="shared" si="50"/>
        <v>21.35800140336751</v>
      </c>
      <c r="H277" s="13">
        <f t="shared" si="51"/>
        <v>160.78518867629668</v>
      </c>
      <c r="I277" s="16">
        <f t="shared" si="58"/>
        <v>184.58842142071222</v>
      </c>
      <c r="J277" s="13">
        <f t="shared" si="52"/>
        <v>59.68648896109115</v>
      </c>
      <c r="K277" s="13">
        <f t="shared" si="53"/>
        <v>124.90193245962107</v>
      </c>
      <c r="L277" s="13">
        <f t="shared" si="54"/>
        <v>84.271899847892939</v>
      </c>
      <c r="M277" s="13">
        <f t="shared" si="59"/>
        <v>84.271899853988401</v>
      </c>
      <c r="N277" s="13">
        <f t="shared" si="55"/>
        <v>52.248577909472807</v>
      </c>
      <c r="O277" s="13">
        <f t="shared" si="56"/>
        <v>73.606579312840324</v>
      </c>
      <c r="Q277" s="41">
        <v>13.258639548978421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26.948969831832908</v>
      </c>
      <c r="G278" s="13">
        <f t="shared" si="50"/>
        <v>0</v>
      </c>
      <c r="H278" s="13">
        <f t="shared" si="51"/>
        <v>26.948969831832908</v>
      </c>
      <c r="I278" s="16">
        <f t="shared" si="58"/>
        <v>67.579002443561023</v>
      </c>
      <c r="J278" s="13">
        <f t="shared" si="52"/>
        <v>51.798455350349187</v>
      </c>
      <c r="K278" s="13">
        <f t="shared" si="53"/>
        <v>15.780547093211837</v>
      </c>
      <c r="L278" s="13">
        <f t="shared" si="54"/>
        <v>0</v>
      </c>
      <c r="M278" s="13">
        <f t="shared" si="59"/>
        <v>32.023321944515594</v>
      </c>
      <c r="N278" s="13">
        <f t="shared" si="55"/>
        <v>19.854459605599668</v>
      </c>
      <c r="O278" s="13">
        <f t="shared" si="56"/>
        <v>19.854459605599668</v>
      </c>
      <c r="Q278" s="41">
        <v>16.790337230961281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28.77052237343052</v>
      </c>
      <c r="G279" s="13">
        <f t="shared" si="50"/>
        <v>0</v>
      </c>
      <c r="H279" s="13">
        <f t="shared" si="51"/>
        <v>28.77052237343052</v>
      </c>
      <c r="I279" s="16">
        <f t="shared" si="58"/>
        <v>44.55106946664236</v>
      </c>
      <c r="J279" s="13">
        <f t="shared" si="52"/>
        <v>41.612502524138428</v>
      </c>
      <c r="K279" s="13">
        <f t="shared" si="53"/>
        <v>2.9385669425039325</v>
      </c>
      <c r="L279" s="13">
        <f t="shared" si="54"/>
        <v>0</v>
      </c>
      <c r="M279" s="13">
        <f t="shared" si="59"/>
        <v>12.168862338915925</v>
      </c>
      <c r="N279" s="13">
        <f t="shared" si="55"/>
        <v>7.544694650127874</v>
      </c>
      <c r="O279" s="13">
        <f t="shared" si="56"/>
        <v>7.544694650127874</v>
      </c>
      <c r="Q279" s="41">
        <v>21.99236633099574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0.89602757710829573</v>
      </c>
      <c r="G280" s="13">
        <f t="shared" si="50"/>
        <v>0</v>
      </c>
      <c r="H280" s="13">
        <f t="shared" si="51"/>
        <v>0.89602757710829573</v>
      </c>
      <c r="I280" s="16">
        <f t="shared" si="58"/>
        <v>3.834594519612228</v>
      </c>
      <c r="J280" s="13">
        <f t="shared" si="52"/>
        <v>3.8330418043921752</v>
      </c>
      <c r="K280" s="13">
        <f t="shared" si="53"/>
        <v>1.5527152200527361E-3</v>
      </c>
      <c r="L280" s="13">
        <f t="shared" si="54"/>
        <v>0</v>
      </c>
      <c r="M280" s="13">
        <f t="shared" si="59"/>
        <v>4.6241676887880514</v>
      </c>
      <c r="N280" s="13">
        <f t="shared" si="55"/>
        <v>2.8669839670485917</v>
      </c>
      <c r="O280" s="13">
        <f t="shared" si="56"/>
        <v>2.8669839670485917</v>
      </c>
      <c r="Q280" s="41">
        <v>24.056213370484329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2.4911878363576681</v>
      </c>
      <c r="G281" s="18">
        <f t="shared" si="50"/>
        <v>0</v>
      </c>
      <c r="H281" s="18">
        <f t="shared" si="51"/>
        <v>2.4911878363576681</v>
      </c>
      <c r="I281" s="17">
        <f t="shared" si="58"/>
        <v>2.4927405515777208</v>
      </c>
      <c r="J281" s="18">
        <f t="shared" si="52"/>
        <v>2.4922628629383641</v>
      </c>
      <c r="K281" s="18">
        <f t="shared" si="53"/>
        <v>4.7768863935671035E-4</v>
      </c>
      <c r="L281" s="18">
        <f t="shared" si="54"/>
        <v>0</v>
      </c>
      <c r="M281" s="18">
        <f t="shared" si="59"/>
        <v>1.7571837217394597</v>
      </c>
      <c r="N281" s="18">
        <f t="shared" si="55"/>
        <v>1.089453907478465</v>
      </c>
      <c r="O281" s="18">
        <f t="shared" si="56"/>
        <v>1.089453907478465</v>
      </c>
      <c r="P281" s="3"/>
      <c r="Q281" s="42">
        <v>23.251169000000012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13.740515293427389</v>
      </c>
      <c r="G282" s="13">
        <f t="shared" si="50"/>
        <v>0</v>
      </c>
      <c r="H282" s="13">
        <f t="shared" si="51"/>
        <v>13.740515293427389</v>
      </c>
      <c r="I282" s="16">
        <f t="shared" si="58"/>
        <v>13.740992982066746</v>
      </c>
      <c r="J282" s="13">
        <f t="shared" si="52"/>
        <v>13.642700839892523</v>
      </c>
      <c r="K282" s="13">
        <f t="shared" si="53"/>
        <v>9.8292142174223329E-2</v>
      </c>
      <c r="L282" s="13">
        <f t="shared" si="54"/>
        <v>0</v>
      </c>
      <c r="M282" s="13">
        <f t="shared" si="59"/>
        <v>0.66772981426099465</v>
      </c>
      <c r="N282" s="13">
        <f t="shared" si="55"/>
        <v>0.41399248484181667</v>
      </c>
      <c r="O282" s="13">
        <f t="shared" si="56"/>
        <v>0.41399248484181667</v>
      </c>
      <c r="Q282" s="41">
        <v>21.71724501874062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22.197332684882351</v>
      </c>
      <c r="G283" s="13">
        <f t="shared" si="50"/>
        <v>0</v>
      </c>
      <c r="H283" s="13">
        <f t="shared" si="51"/>
        <v>22.197332684882351</v>
      </c>
      <c r="I283" s="16">
        <f t="shared" si="58"/>
        <v>22.295624827056574</v>
      </c>
      <c r="J283" s="13">
        <f t="shared" si="52"/>
        <v>21.669358442464034</v>
      </c>
      <c r="K283" s="13">
        <f t="shared" si="53"/>
        <v>0.62626638459254025</v>
      </c>
      <c r="L283" s="13">
        <f t="shared" si="54"/>
        <v>0</v>
      </c>
      <c r="M283" s="13">
        <f t="shared" si="59"/>
        <v>0.25373732941917798</v>
      </c>
      <c r="N283" s="13">
        <f t="shared" si="55"/>
        <v>0.15731714423989035</v>
      </c>
      <c r="O283" s="13">
        <f t="shared" si="56"/>
        <v>0.15731714423989035</v>
      </c>
      <c r="Q283" s="41">
        <v>18.666813952977339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95.713370274044294</v>
      </c>
      <c r="G284" s="13">
        <f t="shared" si="50"/>
        <v>8.8817613843529042</v>
      </c>
      <c r="H284" s="13">
        <f t="shared" si="51"/>
        <v>86.831608889691395</v>
      </c>
      <c r="I284" s="16">
        <f t="shared" si="58"/>
        <v>87.457875274283936</v>
      </c>
      <c r="J284" s="13">
        <f t="shared" si="52"/>
        <v>51.732773369041816</v>
      </c>
      <c r="K284" s="13">
        <f t="shared" si="53"/>
        <v>35.72510190524212</v>
      </c>
      <c r="L284" s="13">
        <f t="shared" si="54"/>
        <v>0</v>
      </c>
      <c r="M284" s="13">
        <f t="shared" si="59"/>
        <v>9.6420185179287632E-2</v>
      </c>
      <c r="N284" s="13">
        <f t="shared" si="55"/>
        <v>5.9780514811158328E-2</v>
      </c>
      <c r="O284" s="13">
        <f t="shared" si="56"/>
        <v>8.9415418991640632</v>
      </c>
      <c r="Q284" s="41">
        <v>13.507036968704551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9.6776286722252891</v>
      </c>
      <c r="G285" s="13">
        <f t="shared" si="50"/>
        <v>0</v>
      </c>
      <c r="H285" s="13">
        <f t="shared" si="51"/>
        <v>9.6776286722252891</v>
      </c>
      <c r="I285" s="16">
        <f t="shared" si="58"/>
        <v>45.402730577467409</v>
      </c>
      <c r="J285" s="13">
        <f t="shared" si="52"/>
        <v>34.759550466476121</v>
      </c>
      <c r="K285" s="13">
        <f t="shared" si="53"/>
        <v>10.643180110991288</v>
      </c>
      <c r="L285" s="13">
        <f t="shared" si="54"/>
        <v>0</v>
      </c>
      <c r="M285" s="13">
        <f t="shared" si="59"/>
        <v>3.6639670368129304E-2</v>
      </c>
      <c r="N285" s="13">
        <f t="shared" si="55"/>
        <v>2.2716595628240167E-2</v>
      </c>
      <c r="O285" s="13">
        <f t="shared" si="56"/>
        <v>2.2716595628240167E-2</v>
      </c>
      <c r="Q285" s="41">
        <v>10.98124492167956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74.302248858978416</v>
      </c>
      <c r="G286" s="13">
        <f t="shared" si="50"/>
        <v>5.7910423425754276</v>
      </c>
      <c r="H286" s="13">
        <f t="shared" si="51"/>
        <v>68.511206516402993</v>
      </c>
      <c r="I286" s="16">
        <f t="shared" si="58"/>
        <v>79.154386627394274</v>
      </c>
      <c r="J286" s="13">
        <f t="shared" si="52"/>
        <v>40.1958803668985</v>
      </c>
      <c r="K286" s="13">
        <f t="shared" si="53"/>
        <v>38.958506260495774</v>
      </c>
      <c r="L286" s="13">
        <f t="shared" si="54"/>
        <v>1.814386688552059</v>
      </c>
      <c r="M286" s="13">
        <f t="shared" si="59"/>
        <v>1.8283097632919481</v>
      </c>
      <c r="N286" s="13">
        <f t="shared" si="55"/>
        <v>1.1335520532410077</v>
      </c>
      <c r="O286" s="13">
        <f t="shared" si="56"/>
        <v>6.9245943958164355</v>
      </c>
      <c r="Q286" s="41">
        <v>8.7799140935483884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42.405919560139637</v>
      </c>
      <c r="G287" s="13">
        <f t="shared" si="50"/>
        <v>1.1867719535728942</v>
      </c>
      <c r="H287" s="13">
        <f t="shared" si="51"/>
        <v>41.219147606566743</v>
      </c>
      <c r="I287" s="16">
        <f t="shared" si="58"/>
        <v>78.363267178510455</v>
      </c>
      <c r="J287" s="13">
        <f t="shared" si="52"/>
        <v>44.666559238473589</v>
      </c>
      <c r="K287" s="13">
        <f t="shared" si="53"/>
        <v>33.696707940036866</v>
      </c>
      <c r="L287" s="13">
        <f t="shared" si="54"/>
        <v>0</v>
      </c>
      <c r="M287" s="13">
        <f t="shared" si="59"/>
        <v>0.69475771005094034</v>
      </c>
      <c r="N287" s="13">
        <f t="shared" si="55"/>
        <v>0.430749780231583</v>
      </c>
      <c r="O287" s="13">
        <f t="shared" si="56"/>
        <v>1.6175217338044772</v>
      </c>
      <c r="Q287" s="41">
        <v>11.07231065862576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22.736264631482019</v>
      </c>
      <c r="G288" s="13">
        <f t="shared" si="50"/>
        <v>0</v>
      </c>
      <c r="H288" s="13">
        <f t="shared" si="51"/>
        <v>22.736264631482019</v>
      </c>
      <c r="I288" s="16">
        <f t="shared" si="58"/>
        <v>56.432972571518889</v>
      </c>
      <c r="J288" s="13">
        <f t="shared" si="52"/>
        <v>42.656115236653292</v>
      </c>
      <c r="K288" s="13">
        <f t="shared" si="53"/>
        <v>13.776857334865596</v>
      </c>
      <c r="L288" s="13">
        <f t="shared" si="54"/>
        <v>0</v>
      </c>
      <c r="M288" s="13">
        <f t="shared" si="59"/>
        <v>0.26400792981935733</v>
      </c>
      <c r="N288" s="13">
        <f t="shared" si="55"/>
        <v>0.16368491648800154</v>
      </c>
      <c r="O288" s="13">
        <f t="shared" si="56"/>
        <v>0.16368491648800154</v>
      </c>
      <c r="Q288" s="41">
        <v>13.729426524810309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36.233933248961847</v>
      </c>
      <c r="G289" s="13">
        <f t="shared" si="50"/>
        <v>0.29583890771550025</v>
      </c>
      <c r="H289" s="13">
        <f t="shared" si="51"/>
        <v>35.938094341246348</v>
      </c>
      <c r="I289" s="16">
        <f t="shared" si="58"/>
        <v>49.714951676111944</v>
      </c>
      <c r="J289" s="13">
        <f t="shared" si="52"/>
        <v>41.685804973129478</v>
      </c>
      <c r="K289" s="13">
        <f t="shared" si="53"/>
        <v>8.0291467029824659</v>
      </c>
      <c r="L289" s="13">
        <f t="shared" si="54"/>
        <v>0</v>
      </c>
      <c r="M289" s="13">
        <f t="shared" si="59"/>
        <v>0.10032301333135579</v>
      </c>
      <c r="N289" s="13">
        <f t="shared" si="55"/>
        <v>6.2200268265440589E-2</v>
      </c>
      <c r="O289" s="13">
        <f t="shared" si="56"/>
        <v>0.35803917598094082</v>
      </c>
      <c r="Q289" s="41">
        <v>16.038126423509031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5.7725437046041801</v>
      </c>
      <c r="G290" s="13">
        <f t="shared" si="50"/>
        <v>0</v>
      </c>
      <c r="H290" s="13">
        <f t="shared" si="51"/>
        <v>5.7725437046041801</v>
      </c>
      <c r="I290" s="16">
        <f t="shared" si="58"/>
        <v>13.801690407586646</v>
      </c>
      <c r="J290" s="13">
        <f t="shared" si="52"/>
        <v>13.631978470615564</v>
      </c>
      <c r="K290" s="13">
        <f t="shared" si="53"/>
        <v>0.16971193697108156</v>
      </c>
      <c r="L290" s="13">
        <f t="shared" si="54"/>
        <v>0</v>
      </c>
      <c r="M290" s="13">
        <f t="shared" si="59"/>
        <v>3.8122745065915203E-2</v>
      </c>
      <c r="N290" s="13">
        <f t="shared" si="55"/>
        <v>2.3636101940867425E-2</v>
      </c>
      <c r="O290" s="13">
        <f t="shared" si="56"/>
        <v>2.3636101940867425E-2</v>
      </c>
      <c r="Q290" s="41">
        <v>17.896991953211849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1.0092670984997241</v>
      </c>
      <c r="G291" s="13">
        <f t="shared" si="50"/>
        <v>0</v>
      </c>
      <c r="H291" s="13">
        <f t="shared" si="51"/>
        <v>1.0092670984997241</v>
      </c>
      <c r="I291" s="16">
        <f t="shared" si="58"/>
        <v>1.1789790354708056</v>
      </c>
      <c r="J291" s="13">
        <f t="shared" si="52"/>
        <v>1.1788944566997797</v>
      </c>
      <c r="K291" s="13">
        <f t="shared" si="53"/>
        <v>8.4578771025967114E-5</v>
      </c>
      <c r="L291" s="13">
        <f t="shared" si="54"/>
        <v>0</v>
      </c>
      <c r="M291" s="13">
        <f t="shared" si="59"/>
        <v>1.4486643125047778E-2</v>
      </c>
      <c r="N291" s="13">
        <f t="shared" si="55"/>
        <v>8.9817187375296221E-3</v>
      </c>
      <c r="O291" s="13">
        <f t="shared" si="56"/>
        <v>8.9817187375296221E-3</v>
      </c>
      <c r="Q291" s="41">
        <v>19.608494226784181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9.5290474082026233E-2</v>
      </c>
      <c r="G292" s="13">
        <f t="shared" si="50"/>
        <v>0</v>
      </c>
      <c r="H292" s="13">
        <f t="shared" si="51"/>
        <v>9.5290474082026233E-2</v>
      </c>
      <c r="I292" s="16">
        <f t="shared" si="58"/>
        <v>9.53750528530522E-2</v>
      </c>
      <c r="J292" s="13">
        <f t="shared" si="52"/>
        <v>9.5375015890202794E-2</v>
      </c>
      <c r="K292" s="13">
        <f t="shared" si="53"/>
        <v>3.6962849406241283E-8</v>
      </c>
      <c r="L292" s="13">
        <f t="shared" si="54"/>
        <v>0</v>
      </c>
      <c r="M292" s="13">
        <f t="shared" si="59"/>
        <v>5.504924387518156E-3</v>
      </c>
      <c r="N292" s="13">
        <f t="shared" si="55"/>
        <v>3.4130531202612568E-3</v>
      </c>
      <c r="O292" s="13">
        <f t="shared" si="56"/>
        <v>3.4130531202612568E-3</v>
      </c>
      <c r="Q292" s="41">
        <v>20.96319900000001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2.3614382423073499</v>
      </c>
      <c r="G293" s="18">
        <f t="shared" si="50"/>
        <v>0</v>
      </c>
      <c r="H293" s="18">
        <f t="shared" si="51"/>
        <v>2.3614382423073499</v>
      </c>
      <c r="I293" s="17">
        <f t="shared" si="58"/>
        <v>2.3614382792701991</v>
      </c>
      <c r="J293" s="18">
        <f t="shared" si="52"/>
        <v>2.3608013537411789</v>
      </c>
      <c r="K293" s="18">
        <f t="shared" si="53"/>
        <v>6.3692552902017141E-4</v>
      </c>
      <c r="L293" s="18">
        <f t="shared" si="54"/>
        <v>0</v>
      </c>
      <c r="M293" s="18">
        <f t="shared" si="59"/>
        <v>2.0918712672568993E-3</v>
      </c>
      <c r="N293" s="18">
        <f t="shared" si="55"/>
        <v>1.2969601856992776E-3</v>
      </c>
      <c r="O293" s="18">
        <f t="shared" si="56"/>
        <v>1.2969601856992776E-3</v>
      </c>
      <c r="P293" s="3"/>
      <c r="Q293" s="42">
        <v>20.06448785027942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2.4978315191496492</v>
      </c>
      <c r="G294" s="13">
        <f t="shared" si="50"/>
        <v>0</v>
      </c>
      <c r="H294" s="13">
        <f t="shared" si="51"/>
        <v>2.4978315191496492</v>
      </c>
      <c r="I294" s="16">
        <f t="shared" si="58"/>
        <v>2.4984684446786694</v>
      </c>
      <c r="J294" s="13">
        <f t="shared" si="52"/>
        <v>2.497605869076529</v>
      </c>
      <c r="K294" s="13">
        <f t="shared" si="53"/>
        <v>8.6257560214031415E-4</v>
      </c>
      <c r="L294" s="13">
        <f t="shared" si="54"/>
        <v>0</v>
      </c>
      <c r="M294" s="13">
        <f t="shared" si="59"/>
        <v>7.9491108155762169E-4</v>
      </c>
      <c r="N294" s="13">
        <f t="shared" si="55"/>
        <v>4.928448705657254E-4</v>
      </c>
      <c r="O294" s="13">
        <f t="shared" si="56"/>
        <v>4.928448705657254E-4</v>
      </c>
      <c r="Q294" s="41">
        <v>19.117389268409919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23.902633729579549</v>
      </c>
      <c r="G295" s="13">
        <f t="shared" si="50"/>
        <v>0</v>
      </c>
      <c r="H295" s="13">
        <f t="shared" si="51"/>
        <v>23.902633729579549</v>
      </c>
      <c r="I295" s="16">
        <f t="shared" si="58"/>
        <v>23.90349630518169</v>
      </c>
      <c r="J295" s="13">
        <f t="shared" si="52"/>
        <v>23.155724806432993</v>
      </c>
      <c r="K295" s="13">
        <f t="shared" si="53"/>
        <v>0.74777149874869764</v>
      </c>
      <c r="L295" s="13">
        <f t="shared" si="54"/>
        <v>0</v>
      </c>
      <c r="M295" s="13">
        <f t="shared" si="59"/>
        <v>3.020662109918963E-4</v>
      </c>
      <c r="N295" s="13">
        <f t="shared" si="55"/>
        <v>1.8728105081497571E-4</v>
      </c>
      <c r="O295" s="13">
        <f t="shared" si="56"/>
        <v>1.8728105081497571E-4</v>
      </c>
      <c r="Q295" s="41">
        <v>18.854867978450951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49.464337098381243</v>
      </c>
      <c r="G296" s="13">
        <f t="shared" si="50"/>
        <v>2.2056623268211144</v>
      </c>
      <c r="H296" s="13">
        <f t="shared" si="51"/>
        <v>47.258674771560131</v>
      </c>
      <c r="I296" s="16">
        <f t="shared" si="58"/>
        <v>48.006446270308828</v>
      </c>
      <c r="J296" s="13">
        <f t="shared" si="52"/>
        <v>39.316550049804569</v>
      </c>
      <c r="K296" s="13">
        <f t="shared" si="53"/>
        <v>8.6898962205042594</v>
      </c>
      <c r="L296" s="13">
        <f t="shared" si="54"/>
        <v>0</v>
      </c>
      <c r="M296" s="13">
        <f t="shared" si="59"/>
        <v>1.1478516017692059E-4</v>
      </c>
      <c r="N296" s="13">
        <f t="shared" si="55"/>
        <v>7.1166799309690758E-5</v>
      </c>
      <c r="O296" s="13">
        <f t="shared" si="56"/>
        <v>2.205733493620424</v>
      </c>
      <c r="Q296" s="41">
        <v>14.4578330729748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48.347700254486597</v>
      </c>
      <c r="G297" s="13">
        <f t="shared" si="50"/>
        <v>2.044474564196638</v>
      </c>
      <c r="H297" s="13">
        <f t="shared" si="51"/>
        <v>46.303225690289956</v>
      </c>
      <c r="I297" s="16">
        <f t="shared" si="58"/>
        <v>54.993121910794216</v>
      </c>
      <c r="J297" s="13">
        <f t="shared" si="52"/>
        <v>39.93809711169046</v>
      </c>
      <c r="K297" s="13">
        <f t="shared" si="53"/>
        <v>15.055024799103755</v>
      </c>
      <c r="L297" s="13">
        <f t="shared" si="54"/>
        <v>0</v>
      </c>
      <c r="M297" s="13">
        <f t="shared" si="59"/>
        <v>4.3618360867229831E-5</v>
      </c>
      <c r="N297" s="13">
        <f t="shared" si="55"/>
        <v>2.7043383737682494E-5</v>
      </c>
      <c r="O297" s="13">
        <f t="shared" si="56"/>
        <v>2.0445016075803757</v>
      </c>
      <c r="Q297" s="41">
        <v>12.05494822137644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29.701108824231738</v>
      </c>
      <c r="G298" s="13">
        <f t="shared" si="50"/>
        <v>0</v>
      </c>
      <c r="H298" s="13">
        <f t="shared" si="51"/>
        <v>29.701108824231738</v>
      </c>
      <c r="I298" s="16">
        <f t="shared" si="58"/>
        <v>44.756133623335494</v>
      </c>
      <c r="J298" s="13">
        <f t="shared" si="52"/>
        <v>33.018893898272488</v>
      </c>
      <c r="K298" s="13">
        <f t="shared" si="53"/>
        <v>11.737239725063006</v>
      </c>
      <c r="L298" s="13">
        <f t="shared" si="54"/>
        <v>0</v>
      </c>
      <c r="M298" s="13">
        <f t="shared" si="59"/>
        <v>1.6574977129547337E-5</v>
      </c>
      <c r="N298" s="13">
        <f t="shared" si="55"/>
        <v>1.0276485820319349E-5</v>
      </c>
      <c r="O298" s="13">
        <f t="shared" si="56"/>
        <v>1.0276485820319349E-5</v>
      </c>
      <c r="Q298" s="41">
        <v>9.4915150935483883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0.90888336025225269</v>
      </c>
      <c r="G299" s="13">
        <f t="shared" si="50"/>
        <v>0</v>
      </c>
      <c r="H299" s="13">
        <f t="shared" si="51"/>
        <v>0.90888336025225269</v>
      </c>
      <c r="I299" s="16">
        <f t="shared" si="58"/>
        <v>12.646123085315258</v>
      </c>
      <c r="J299" s="13">
        <f t="shared" si="52"/>
        <v>12.432285907415764</v>
      </c>
      <c r="K299" s="13">
        <f t="shared" si="53"/>
        <v>0.21383717789949408</v>
      </c>
      <c r="L299" s="13">
        <f t="shared" si="54"/>
        <v>0</v>
      </c>
      <c r="M299" s="13">
        <f t="shared" si="59"/>
        <v>6.2984913092279879E-6</v>
      </c>
      <c r="N299" s="13">
        <f t="shared" si="55"/>
        <v>3.9050646117213525E-6</v>
      </c>
      <c r="O299" s="13">
        <f t="shared" si="56"/>
        <v>3.9050646117213525E-6</v>
      </c>
      <c r="Q299" s="41">
        <v>14.32541203815024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4.3393677179597594</v>
      </c>
      <c r="G300" s="13">
        <f t="shared" si="50"/>
        <v>0</v>
      </c>
      <c r="H300" s="13">
        <f t="shared" si="51"/>
        <v>4.3393677179597594</v>
      </c>
      <c r="I300" s="16">
        <f t="shared" si="58"/>
        <v>4.5532048958592535</v>
      </c>
      <c r="J300" s="13">
        <f t="shared" si="52"/>
        <v>4.546730055139788</v>
      </c>
      <c r="K300" s="13">
        <f t="shared" si="53"/>
        <v>6.4748407194654689E-3</v>
      </c>
      <c r="L300" s="13">
        <f t="shared" si="54"/>
        <v>0</v>
      </c>
      <c r="M300" s="13">
        <f t="shared" si="59"/>
        <v>2.3934266975066354E-6</v>
      </c>
      <c r="N300" s="13">
        <f t="shared" si="55"/>
        <v>1.4839245524541139E-6</v>
      </c>
      <c r="O300" s="13">
        <f t="shared" si="56"/>
        <v>1.4839245524541139E-6</v>
      </c>
      <c r="Q300" s="41">
        <v>17.58358513460345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6.9424706305075219</v>
      </c>
      <c r="G301" s="13">
        <f t="shared" si="50"/>
        <v>0</v>
      </c>
      <c r="H301" s="13">
        <f t="shared" si="51"/>
        <v>6.9424706305075219</v>
      </c>
      <c r="I301" s="16">
        <f t="shared" si="58"/>
        <v>6.9489454712269874</v>
      </c>
      <c r="J301" s="13">
        <f t="shared" si="52"/>
        <v>6.9296716590734668</v>
      </c>
      <c r="K301" s="13">
        <f t="shared" si="53"/>
        <v>1.9273812153520531E-2</v>
      </c>
      <c r="L301" s="13">
        <f t="shared" si="54"/>
        <v>0</v>
      </c>
      <c r="M301" s="13">
        <f t="shared" si="59"/>
        <v>9.0950214505252153E-7</v>
      </c>
      <c r="N301" s="13">
        <f t="shared" si="55"/>
        <v>5.6389132993256338E-7</v>
      </c>
      <c r="O301" s="13">
        <f t="shared" si="56"/>
        <v>5.6389132993256338E-7</v>
      </c>
      <c r="Q301" s="41">
        <v>18.824344239365281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50.309491598460703</v>
      </c>
      <c r="G302" s="13">
        <f t="shared" si="50"/>
        <v>2.3276613130489676</v>
      </c>
      <c r="H302" s="13">
        <f t="shared" si="51"/>
        <v>47.981830285411732</v>
      </c>
      <c r="I302" s="16">
        <f t="shared" si="58"/>
        <v>48.001104097565253</v>
      </c>
      <c r="J302" s="13">
        <f t="shared" si="52"/>
        <v>43.619292004253147</v>
      </c>
      <c r="K302" s="13">
        <f t="shared" si="53"/>
        <v>4.3818120933121065</v>
      </c>
      <c r="L302" s="13">
        <f t="shared" si="54"/>
        <v>0</v>
      </c>
      <c r="M302" s="13">
        <f t="shared" si="59"/>
        <v>3.4561081511995816E-7</v>
      </c>
      <c r="N302" s="13">
        <f t="shared" si="55"/>
        <v>2.1427870537437406E-7</v>
      </c>
      <c r="O302" s="13">
        <f t="shared" si="56"/>
        <v>2.3276615273276731</v>
      </c>
      <c r="Q302" s="41">
        <v>20.454268052238739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75.444586897150003</v>
      </c>
      <c r="G303" s="13">
        <f t="shared" si="50"/>
        <v>5.9559401010010706</v>
      </c>
      <c r="H303" s="13">
        <f t="shared" si="51"/>
        <v>69.488646796148927</v>
      </c>
      <c r="I303" s="16">
        <f t="shared" si="58"/>
        <v>73.870458889461034</v>
      </c>
      <c r="J303" s="13">
        <f t="shared" si="52"/>
        <v>58.81834405730816</v>
      </c>
      <c r="K303" s="13">
        <f t="shared" si="53"/>
        <v>15.052114832152874</v>
      </c>
      <c r="L303" s="13">
        <f t="shared" si="54"/>
        <v>0</v>
      </c>
      <c r="M303" s="13">
        <f t="shared" si="59"/>
        <v>1.313321097455841E-7</v>
      </c>
      <c r="N303" s="13">
        <f t="shared" si="55"/>
        <v>8.1425908042262141E-8</v>
      </c>
      <c r="O303" s="13">
        <f t="shared" si="56"/>
        <v>5.9559401824269784</v>
      </c>
      <c r="Q303" s="41">
        <v>19.435470502089039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5.1636925181936899</v>
      </c>
      <c r="G304" s="13">
        <f t="shared" si="50"/>
        <v>0</v>
      </c>
      <c r="H304" s="13">
        <f t="shared" si="51"/>
        <v>5.1636925181936899</v>
      </c>
      <c r="I304" s="16">
        <f t="shared" si="58"/>
        <v>20.215807350346566</v>
      </c>
      <c r="J304" s="13">
        <f t="shared" si="52"/>
        <v>19.908727059426528</v>
      </c>
      <c r="K304" s="13">
        <f t="shared" si="53"/>
        <v>0.30708029092003741</v>
      </c>
      <c r="L304" s="13">
        <f t="shared" si="54"/>
        <v>0</v>
      </c>
      <c r="M304" s="13">
        <f t="shared" si="59"/>
        <v>4.9906201703321961E-8</v>
      </c>
      <c r="N304" s="13">
        <f t="shared" si="55"/>
        <v>3.0941845056059619E-8</v>
      </c>
      <c r="O304" s="13">
        <f t="shared" si="56"/>
        <v>3.0941845056059619E-8</v>
      </c>
      <c r="Q304" s="41">
        <v>21.765822000000011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77.830752151169378</v>
      </c>
      <c r="G305" s="18">
        <f t="shared" si="50"/>
        <v>6.3003856928249578</v>
      </c>
      <c r="H305" s="18">
        <f t="shared" si="51"/>
        <v>71.530366458344417</v>
      </c>
      <c r="I305" s="17">
        <f t="shared" si="58"/>
        <v>71.837446749264458</v>
      </c>
      <c r="J305" s="18">
        <f t="shared" si="52"/>
        <v>61.948457228261688</v>
      </c>
      <c r="K305" s="18">
        <f t="shared" si="53"/>
        <v>9.8889895210027703</v>
      </c>
      <c r="L305" s="18">
        <f t="shared" si="54"/>
        <v>0</v>
      </c>
      <c r="M305" s="18">
        <f t="shared" si="59"/>
        <v>1.8964356647262342E-8</v>
      </c>
      <c r="N305" s="18">
        <f t="shared" si="55"/>
        <v>1.1757901121302652E-8</v>
      </c>
      <c r="O305" s="18">
        <f t="shared" si="56"/>
        <v>6.3003857045828591</v>
      </c>
      <c r="P305" s="3"/>
      <c r="Q305" s="42">
        <v>22.6861078987294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37.084525375834943</v>
      </c>
      <c r="G306" s="13">
        <f t="shared" si="50"/>
        <v>0.41862282138117279</v>
      </c>
      <c r="H306" s="13">
        <f t="shared" si="51"/>
        <v>36.665902554453773</v>
      </c>
      <c r="I306" s="16">
        <f t="shared" si="58"/>
        <v>46.554892075456543</v>
      </c>
      <c r="J306" s="13">
        <f t="shared" si="52"/>
        <v>43.532955560806343</v>
      </c>
      <c r="K306" s="13">
        <f t="shared" si="53"/>
        <v>3.0219365146502</v>
      </c>
      <c r="L306" s="13">
        <f t="shared" si="54"/>
        <v>0</v>
      </c>
      <c r="M306" s="13">
        <f t="shared" si="59"/>
        <v>7.2064555259596902E-9</v>
      </c>
      <c r="N306" s="13">
        <f t="shared" si="55"/>
        <v>4.4680024260950079E-9</v>
      </c>
      <c r="O306" s="13">
        <f t="shared" si="56"/>
        <v>0.41862282584917521</v>
      </c>
      <c r="Q306" s="41">
        <v>22.74193097582555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69.764991401494697</v>
      </c>
      <c r="G307" s="13">
        <f t="shared" si="50"/>
        <v>5.1360842135993217</v>
      </c>
      <c r="H307" s="13">
        <f t="shared" si="51"/>
        <v>64.628907187895379</v>
      </c>
      <c r="I307" s="16">
        <f t="shared" si="58"/>
        <v>67.650843702545586</v>
      </c>
      <c r="J307" s="13">
        <f t="shared" si="52"/>
        <v>53.034693153019283</v>
      </c>
      <c r="K307" s="13">
        <f t="shared" si="53"/>
        <v>14.616150549526303</v>
      </c>
      <c r="L307" s="13">
        <f t="shared" si="54"/>
        <v>0</v>
      </c>
      <c r="M307" s="13">
        <f t="shared" si="59"/>
        <v>2.7384530998646823E-9</v>
      </c>
      <c r="N307" s="13">
        <f t="shared" si="55"/>
        <v>1.6978409219161031E-9</v>
      </c>
      <c r="O307" s="13">
        <f t="shared" si="56"/>
        <v>5.1360842152971626</v>
      </c>
      <c r="Q307" s="41">
        <v>17.606635149032119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35.046635196287987</v>
      </c>
      <c r="G308" s="13">
        <f t="shared" si="50"/>
        <v>0.12445112150256939</v>
      </c>
      <c r="H308" s="13">
        <f t="shared" si="51"/>
        <v>34.92218407478542</v>
      </c>
      <c r="I308" s="16">
        <f t="shared" si="58"/>
        <v>49.538334624311723</v>
      </c>
      <c r="J308" s="13">
        <f t="shared" si="52"/>
        <v>40.878530457124882</v>
      </c>
      <c r="K308" s="13">
        <f t="shared" si="53"/>
        <v>8.6598041671868415</v>
      </c>
      <c r="L308" s="13">
        <f t="shared" si="54"/>
        <v>0</v>
      </c>
      <c r="M308" s="13">
        <f t="shared" si="59"/>
        <v>1.0406121779485792E-9</v>
      </c>
      <c r="N308" s="13">
        <f t="shared" si="55"/>
        <v>6.4517955032811908E-10</v>
      </c>
      <c r="O308" s="13">
        <f t="shared" si="56"/>
        <v>0.12445112214774894</v>
      </c>
      <c r="Q308" s="41">
        <v>15.244223873420831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84.385331904136166</v>
      </c>
      <c r="G309" s="13">
        <f t="shared" si="50"/>
        <v>7.2465465248815555</v>
      </c>
      <c r="H309" s="13">
        <f t="shared" si="51"/>
        <v>77.138785379254614</v>
      </c>
      <c r="I309" s="16">
        <f t="shared" si="58"/>
        <v>85.798589546441463</v>
      </c>
      <c r="J309" s="13">
        <f t="shared" si="52"/>
        <v>49.112680390706601</v>
      </c>
      <c r="K309" s="13">
        <f t="shared" si="53"/>
        <v>36.685909155734862</v>
      </c>
      <c r="L309" s="13">
        <f t="shared" si="54"/>
        <v>0</v>
      </c>
      <c r="M309" s="13">
        <f t="shared" si="59"/>
        <v>3.9543262762046016E-10</v>
      </c>
      <c r="N309" s="13">
        <f t="shared" si="55"/>
        <v>2.451682291246853E-10</v>
      </c>
      <c r="O309" s="13">
        <f t="shared" si="56"/>
        <v>7.2465465251267238</v>
      </c>
      <c r="Q309" s="41">
        <v>12.503154578926861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15.24929348148809</v>
      </c>
      <c r="G310" s="13">
        <f t="shared" si="50"/>
        <v>0</v>
      </c>
      <c r="H310" s="13">
        <f t="shared" si="51"/>
        <v>15.24929348148809</v>
      </c>
      <c r="I310" s="16">
        <f t="shared" si="58"/>
        <v>51.93520263722295</v>
      </c>
      <c r="J310" s="13">
        <f t="shared" si="52"/>
        <v>38.378766301874727</v>
      </c>
      <c r="K310" s="13">
        <f t="shared" si="53"/>
        <v>13.556436335348224</v>
      </c>
      <c r="L310" s="13">
        <f t="shared" si="54"/>
        <v>0</v>
      </c>
      <c r="M310" s="13">
        <f t="shared" si="59"/>
        <v>1.5026439849577486E-10</v>
      </c>
      <c r="N310" s="13">
        <f t="shared" si="55"/>
        <v>9.3163927067380417E-11</v>
      </c>
      <c r="O310" s="13">
        <f t="shared" si="56"/>
        <v>9.3163927067380417E-11</v>
      </c>
      <c r="Q310" s="41">
        <v>11.76479209354839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0.81995704816414217</v>
      </c>
      <c r="G311" s="13">
        <f t="shared" si="50"/>
        <v>0</v>
      </c>
      <c r="H311" s="13">
        <f t="shared" si="51"/>
        <v>0.81995704816414217</v>
      </c>
      <c r="I311" s="16">
        <f t="shared" si="58"/>
        <v>14.376393383512365</v>
      </c>
      <c r="J311" s="13">
        <f t="shared" si="52"/>
        <v>14.075900498572908</v>
      </c>
      <c r="K311" s="13">
        <f t="shared" si="53"/>
        <v>0.30049288493945703</v>
      </c>
      <c r="L311" s="13">
        <f t="shared" si="54"/>
        <v>0</v>
      </c>
      <c r="M311" s="13">
        <f t="shared" si="59"/>
        <v>5.7100471428394444E-11</v>
      </c>
      <c r="N311" s="13">
        <f t="shared" si="55"/>
        <v>3.5402292285604553E-11</v>
      </c>
      <c r="O311" s="13">
        <f t="shared" si="56"/>
        <v>3.5402292285604553E-11</v>
      </c>
      <c r="Q311" s="41">
        <v>14.602076660385579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29.135634356895729</v>
      </c>
      <c r="G312" s="13">
        <f t="shared" si="50"/>
        <v>0</v>
      </c>
      <c r="H312" s="13">
        <f t="shared" si="51"/>
        <v>29.135634356895729</v>
      </c>
      <c r="I312" s="16">
        <f t="shared" si="58"/>
        <v>29.436127241835187</v>
      </c>
      <c r="J312" s="13">
        <f t="shared" si="52"/>
        <v>27.122273190891359</v>
      </c>
      <c r="K312" s="13">
        <f t="shared" si="53"/>
        <v>2.3138540509438279</v>
      </c>
      <c r="L312" s="13">
        <f t="shared" si="54"/>
        <v>0</v>
      </c>
      <c r="M312" s="13">
        <f t="shared" si="59"/>
        <v>2.1698179142789891E-11</v>
      </c>
      <c r="N312" s="13">
        <f t="shared" si="55"/>
        <v>1.3452871068529732E-11</v>
      </c>
      <c r="O312" s="13">
        <f t="shared" si="56"/>
        <v>1.3452871068529732E-11</v>
      </c>
      <c r="Q312" s="41">
        <v>14.72273394215275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21.548458723451439</v>
      </c>
      <c r="G313" s="13">
        <f t="shared" si="50"/>
        <v>0</v>
      </c>
      <c r="H313" s="13">
        <f t="shared" si="51"/>
        <v>21.548458723451439</v>
      </c>
      <c r="I313" s="16">
        <f t="shared" si="58"/>
        <v>23.862312774395267</v>
      </c>
      <c r="J313" s="13">
        <f t="shared" si="52"/>
        <v>22.950697085670864</v>
      </c>
      <c r="K313" s="13">
        <f t="shared" si="53"/>
        <v>0.91161568872440313</v>
      </c>
      <c r="L313" s="13">
        <f t="shared" si="54"/>
        <v>0</v>
      </c>
      <c r="M313" s="13">
        <f t="shared" si="59"/>
        <v>8.2453080742601587E-12</v>
      </c>
      <c r="N313" s="13">
        <f t="shared" si="55"/>
        <v>5.1120910060412983E-12</v>
      </c>
      <c r="O313" s="13">
        <f t="shared" si="56"/>
        <v>5.1120910060412983E-12</v>
      </c>
      <c r="Q313" s="41">
        <v>17.339968564031139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76.46256567631643</v>
      </c>
      <c r="G314" s="13">
        <f t="shared" si="50"/>
        <v>6.1028864629361905</v>
      </c>
      <c r="H314" s="13">
        <f t="shared" si="51"/>
        <v>70.359679213380247</v>
      </c>
      <c r="I314" s="16">
        <f t="shared" si="58"/>
        <v>71.271294902104643</v>
      </c>
      <c r="J314" s="13">
        <f t="shared" si="52"/>
        <v>53.193651055177384</v>
      </c>
      <c r="K314" s="13">
        <f t="shared" si="53"/>
        <v>18.077643846927259</v>
      </c>
      <c r="L314" s="13">
        <f t="shared" si="54"/>
        <v>0</v>
      </c>
      <c r="M314" s="13">
        <f t="shared" si="59"/>
        <v>3.1332170682188604E-12</v>
      </c>
      <c r="N314" s="13">
        <f t="shared" si="55"/>
        <v>1.9425945822956933E-12</v>
      </c>
      <c r="O314" s="13">
        <f t="shared" si="56"/>
        <v>6.102886462938133</v>
      </c>
      <c r="Q314" s="41">
        <v>16.661791765525841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5.1792454135678891</v>
      </c>
      <c r="G315" s="13">
        <f t="shared" si="50"/>
        <v>0</v>
      </c>
      <c r="H315" s="13">
        <f t="shared" si="51"/>
        <v>5.1792454135678891</v>
      </c>
      <c r="I315" s="16">
        <f t="shared" si="58"/>
        <v>23.25688926049515</v>
      </c>
      <c r="J315" s="13">
        <f t="shared" si="52"/>
        <v>22.7419813136502</v>
      </c>
      <c r="K315" s="13">
        <f t="shared" si="53"/>
        <v>0.51490794684495</v>
      </c>
      <c r="L315" s="13">
        <f t="shared" si="54"/>
        <v>0</v>
      </c>
      <c r="M315" s="13">
        <f t="shared" si="59"/>
        <v>1.190622485923167E-12</v>
      </c>
      <c r="N315" s="13">
        <f t="shared" si="55"/>
        <v>7.3818594127236353E-13</v>
      </c>
      <c r="O315" s="13">
        <f t="shared" si="56"/>
        <v>7.3818594127236353E-13</v>
      </c>
      <c r="Q315" s="41">
        <v>21.00833475111018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0.99812641616889719</v>
      </c>
      <c r="G316" s="13">
        <f t="shared" si="50"/>
        <v>0</v>
      </c>
      <c r="H316" s="13">
        <f t="shared" si="51"/>
        <v>0.99812641616889719</v>
      </c>
      <c r="I316" s="16">
        <f t="shared" si="58"/>
        <v>1.5130343630138472</v>
      </c>
      <c r="J316" s="13">
        <f t="shared" si="52"/>
        <v>1.5128915108706551</v>
      </c>
      <c r="K316" s="13">
        <f t="shared" si="53"/>
        <v>1.4285214319209594E-4</v>
      </c>
      <c r="L316" s="13">
        <f t="shared" si="54"/>
        <v>0</v>
      </c>
      <c r="M316" s="13">
        <f t="shared" si="59"/>
        <v>4.5243654465080349E-13</v>
      </c>
      <c r="N316" s="13">
        <f t="shared" si="55"/>
        <v>2.8051065768349815E-13</v>
      </c>
      <c r="O316" s="13">
        <f t="shared" si="56"/>
        <v>2.8051065768349815E-13</v>
      </c>
      <c r="Q316" s="41">
        <v>21.19196314629087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0.2245754375788741</v>
      </c>
      <c r="G317" s="18">
        <f t="shared" si="50"/>
        <v>0</v>
      </c>
      <c r="H317" s="18">
        <f t="shared" si="51"/>
        <v>0.2245754375788741</v>
      </c>
      <c r="I317" s="17">
        <f t="shared" si="58"/>
        <v>0.2247182897220662</v>
      </c>
      <c r="J317" s="18">
        <f t="shared" si="52"/>
        <v>0.22471799038630341</v>
      </c>
      <c r="K317" s="18">
        <f t="shared" si="53"/>
        <v>2.9933576278784457E-7</v>
      </c>
      <c r="L317" s="18">
        <f t="shared" si="54"/>
        <v>0</v>
      </c>
      <c r="M317" s="18">
        <f t="shared" si="59"/>
        <v>1.7192588696730533E-13</v>
      </c>
      <c r="N317" s="18">
        <f t="shared" si="55"/>
        <v>1.0659404991972931E-13</v>
      </c>
      <c r="O317" s="18">
        <f t="shared" si="56"/>
        <v>1.0659404991972931E-13</v>
      </c>
      <c r="P317" s="3"/>
      <c r="Q317" s="42">
        <v>24.368256000000009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5.935111844382674</v>
      </c>
      <c r="G318" s="13">
        <f t="shared" si="50"/>
        <v>0</v>
      </c>
      <c r="H318" s="13">
        <f t="shared" si="51"/>
        <v>5.935111844382674</v>
      </c>
      <c r="I318" s="16">
        <f t="shared" si="58"/>
        <v>5.9351121437184364</v>
      </c>
      <c r="J318" s="13">
        <f t="shared" si="52"/>
        <v>5.926262451707407</v>
      </c>
      <c r="K318" s="13">
        <f t="shared" si="53"/>
        <v>8.8496920110294752E-3</v>
      </c>
      <c r="L318" s="13">
        <f t="shared" si="54"/>
        <v>0</v>
      </c>
      <c r="M318" s="13">
        <f t="shared" si="59"/>
        <v>6.5331837047576026E-14</v>
      </c>
      <c r="N318" s="13">
        <f t="shared" si="55"/>
        <v>4.0505738969497134E-14</v>
      </c>
      <c r="O318" s="13">
        <f t="shared" si="56"/>
        <v>4.0505738969497134E-14</v>
      </c>
      <c r="Q318" s="41">
        <v>20.993259171085001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60.490474434048352</v>
      </c>
      <c r="G319" s="13">
        <f t="shared" si="50"/>
        <v>3.797297438311376</v>
      </c>
      <c r="H319" s="13">
        <f t="shared" si="51"/>
        <v>56.693176995736977</v>
      </c>
      <c r="I319" s="16">
        <f t="shared" si="58"/>
        <v>56.702026687748003</v>
      </c>
      <c r="J319" s="13">
        <f t="shared" si="52"/>
        <v>49.190166944952708</v>
      </c>
      <c r="K319" s="13">
        <f t="shared" si="53"/>
        <v>7.5118597427952949</v>
      </c>
      <c r="L319" s="13">
        <f t="shared" si="54"/>
        <v>0</v>
      </c>
      <c r="M319" s="13">
        <f t="shared" si="59"/>
        <v>2.4826098078078892E-14</v>
      </c>
      <c r="N319" s="13">
        <f t="shared" si="55"/>
        <v>1.5392180808408913E-14</v>
      </c>
      <c r="O319" s="13">
        <f t="shared" si="56"/>
        <v>3.7972974383113915</v>
      </c>
      <c r="Q319" s="41">
        <v>19.676144977686409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50.178842373138707</v>
      </c>
      <c r="G320" s="13">
        <f t="shared" si="50"/>
        <v>2.3088019529683677</v>
      </c>
      <c r="H320" s="13">
        <f t="shared" si="51"/>
        <v>47.870040420170341</v>
      </c>
      <c r="I320" s="16">
        <f t="shared" si="58"/>
        <v>55.381900162965636</v>
      </c>
      <c r="J320" s="13">
        <f t="shared" si="52"/>
        <v>43.475816691802578</v>
      </c>
      <c r="K320" s="13">
        <f t="shared" si="53"/>
        <v>11.906083471163058</v>
      </c>
      <c r="L320" s="13">
        <f t="shared" si="54"/>
        <v>0</v>
      </c>
      <c r="M320" s="13">
        <f t="shared" si="59"/>
        <v>9.433917269669979E-15</v>
      </c>
      <c r="N320" s="13">
        <f t="shared" si="55"/>
        <v>5.849028707195387E-15</v>
      </c>
      <c r="O320" s="13">
        <f t="shared" si="56"/>
        <v>2.3088019529683734</v>
      </c>
      <c r="Q320" s="41">
        <v>14.803413886149571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6.7105120085210794</v>
      </c>
      <c r="G321" s="13">
        <f t="shared" si="50"/>
        <v>0</v>
      </c>
      <c r="H321" s="13">
        <f t="shared" si="51"/>
        <v>6.7105120085210794</v>
      </c>
      <c r="I321" s="16">
        <f t="shared" si="58"/>
        <v>18.616595479684136</v>
      </c>
      <c r="J321" s="13">
        <f t="shared" si="52"/>
        <v>17.928958099597789</v>
      </c>
      <c r="K321" s="13">
        <f t="shared" si="53"/>
        <v>0.68763738008634689</v>
      </c>
      <c r="L321" s="13">
        <f t="shared" si="54"/>
        <v>0</v>
      </c>
      <c r="M321" s="13">
        <f t="shared" si="59"/>
        <v>3.584888562474592E-15</v>
      </c>
      <c r="N321" s="13">
        <f t="shared" si="55"/>
        <v>2.2226309087342469E-15</v>
      </c>
      <c r="O321" s="13">
        <f t="shared" si="56"/>
        <v>2.2226309087342469E-15</v>
      </c>
      <c r="Q321" s="41">
        <v>14.04399259354839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5.3192793592641632</v>
      </c>
      <c r="G322" s="13">
        <f t="shared" si="50"/>
        <v>0</v>
      </c>
      <c r="H322" s="13">
        <f t="shared" si="51"/>
        <v>5.3192793592641632</v>
      </c>
      <c r="I322" s="16">
        <f t="shared" si="58"/>
        <v>6.0069167393505101</v>
      </c>
      <c r="J322" s="13">
        <f t="shared" si="52"/>
        <v>5.9834582567895183</v>
      </c>
      <c r="K322" s="13">
        <f t="shared" si="53"/>
        <v>2.3458482560991811E-2</v>
      </c>
      <c r="L322" s="13">
        <f t="shared" si="54"/>
        <v>0</v>
      </c>
      <c r="M322" s="13">
        <f t="shared" si="59"/>
        <v>1.3622576537403451E-15</v>
      </c>
      <c r="N322" s="13">
        <f t="shared" si="55"/>
        <v>8.4459974531901397E-16</v>
      </c>
      <c r="O322" s="13">
        <f t="shared" si="56"/>
        <v>8.4459974531901397E-16</v>
      </c>
      <c r="Q322" s="41">
        <v>14.29951163717652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50.178452473831292</v>
      </c>
      <c r="G323" s="13">
        <f t="shared" si="50"/>
        <v>2.3087456705723901</v>
      </c>
      <c r="H323" s="13">
        <f t="shared" si="51"/>
        <v>47.8697068032589</v>
      </c>
      <c r="I323" s="16">
        <f t="shared" si="58"/>
        <v>47.89316528581989</v>
      </c>
      <c r="J323" s="13">
        <f t="shared" si="52"/>
        <v>39.700201265794675</v>
      </c>
      <c r="K323" s="13">
        <f t="shared" si="53"/>
        <v>8.1929640200252152</v>
      </c>
      <c r="L323" s="13">
        <f t="shared" si="54"/>
        <v>0</v>
      </c>
      <c r="M323" s="13">
        <f t="shared" si="59"/>
        <v>5.1765790842133116E-16</v>
      </c>
      <c r="N323" s="13">
        <f t="shared" si="55"/>
        <v>3.209479032212253E-16</v>
      </c>
      <c r="O323" s="13">
        <f t="shared" si="56"/>
        <v>2.3087456705723906</v>
      </c>
      <c r="Q323" s="41">
        <v>14.9650636783448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62.595281341025292</v>
      </c>
      <c r="G324" s="13">
        <f t="shared" si="50"/>
        <v>4.1011286417569321</v>
      </c>
      <c r="H324" s="13">
        <f t="shared" si="51"/>
        <v>58.494152699268362</v>
      </c>
      <c r="I324" s="16">
        <f t="shared" si="58"/>
        <v>66.687116719293584</v>
      </c>
      <c r="J324" s="13">
        <f t="shared" si="52"/>
        <v>49.232998412826973</v>
      </c>
      <c r="K324" s="13">
        <f t="shared" si="53"/>
        <v>17.454118306466611</v>
      </c>
      <c r="L324" s="13">
        <f t="shared" si="54"/>
        <v>0</v>
      </c>
      <c r="M324" s="13">
        <f t="shared" si="59"/>
        <v>1.9671000520010585E-16</v>
      </c>
      <c r="N324" s="13">
        <f t="shared" si="55"/>
        <v>1.2196020322406562E-16</v>
      </c>
      <c r="O324" s="13">
        <f t="shared" si="56"/>
        <v>4.1011286417569321</v>
      </c>
      <c r="Q324" s="41">
        <v>15.36672082800122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6.4186213890360939</v>
      </c>
      <c r="G325" s="13">
        <f t="shared" si="50"/>
        <v>0</v>
      </c>
      <c r="H325" s="13">
        <f t="shared" si="51"/>
        <v>6.4186213890360939</v>
      </c>
      <c r="I325" s="16">
        <f t="shared" si="58"/>
        <v>23.872739695502705</v>
      </c>
      <c r="J325" s="13">
        <f t="shared" si="52"/>
        <v>23.104797603823325</v>
      </c>
      <c r="K325" s="13">
        <f t="shared" si="53"/>
        <v>0.76794209167938021</v>
      </c>
      <c r="L325" s="13">
        <f t="shared" si="54"/>
        <v>0</v>
      </c>
      <c r="M325" s="13">
        <f t="shared" si="59"/>
        <v>7.4749801976040231E-17</v>
      </c>
      <c r="N325" s="13">
        <f t="shared" si="55"/>
        <v>4.6344877225144943E-17</v>
      </c>
      <c r="O325" s="13">
        <f t="shared" si="56"/>
        <v>4.6344877225144943E-17</v>
      </c>
      <c r="Q325" s="41">
        <v>18.629796113758641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18.476342204249651</v>
      </c>
      <c r="G326" s="13">
        <f t="shared" ref="G326:G389" si="61">IF((F326-$J$2)&gt;0,$I$2*(F326-$J$2),0)</f>
        <v>0</v>
      </c>
      <c r="H326" s="13">
        <f t="shared" ref="H326:H389" si="62">F326-G326</f>
        <v>18.476342204249651</v>
      </c>
      <c r="I326" s="16">
        <f t="shared" si="58"/>
        <v>19.244284295929031</v>
      </c>
      <c r="J326" s="13">
        <f t="shared" ref="J326:J389" si="63">I326/SQRT(1+(I326/($K$2*(300+(25*Q326)+0.05*(Q326)^3)))^2)</f>
        <v>18.964059811558254</v>
      </c>
      <c r="K326" s="13">
        <f t="shared" ref="K326:K389" si="64">I326-J326</f>
        <v>0.28022448437077685</v>
      </c>
      <c r="L326" s="13">
        <f t="shared" ref="L326:L389" si="65">IF(K326&gt;$N$2,(K326-$N$2)/$L$2,0)</f>
        <v>0</v>
      </c>
      <c r="M326" s="13">
        <f t="shared" si="59"/>
        <v>2.8404924750895288E-17</v>
      </c>
      <c r="N326" s="13">
        <f t="shared" ref="N326:N389" si="66">$M$2*M326</f>
        <v>1.7611053345555078E-17</v>
      </c>
      <c r="O326" s="13">
        <f t="shared" ref="O326:O389" si="67">N326+G326</f>
        <v>1.7611053345555078E-17</v>
      </c>
      <c r="Q326" s="41">
        <v>21.374821269829319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22.29884975876055</v>
      </c>
      <c r="G327" s="13">
        <f t="shared" si="61"/>
        <v>0</v>
      </c>
      <c r="H327" s="13">
        <f t="shared" si="62"/>
        <v>22.29884975876055</v>
      </c>
      <c r="I327" s="16">
        <f t="shared" ref="I327:I390" si="69">H327+K326-L326</f>
        <v>22.579074243131327</v>
      </c>
      <c r="J327" s="13">
        <f t="shared" si="63"/>
        <v>22.200198092833666</v>
      </c>
      <c r="K327" s="13">
        <f t="shared" si="64"/>
        <v>0.37887615029766053</v>
      </c>
      <c r="L327" s="13">
        <f t="shared" si="65"/>
        <v>0</v>
      </c>
      <c r="M327" s="13">
        <f t="shared" ref="M327:M390" si="70">L327+M326-N326</f>
        <v>1.079387140534021E-17</v>
      </c>
      <c r="N327" s="13">
        <f t="shared" si="66"/>
        <v>6.6922002713109302E-18</v>
      </c>
      <c r="O327" s="13">
        <f t="shared" si="67"/>
        <v>6.6922002713109302E-18</v>
      </c>
      <c r="Q327" s="41">
        <v>22.61013342131303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5.259244647041067E-2</v>
      </c>
      <c r="G328" s="13">
        <f t="shared" si="61"/>
        <v>0</v>
      </c>
      <c r="H328" s="13">
        <f t="shared" si="62"/>
        <v>5.259244647041067E-2</v>
      </c>
      <c r="I328" s="16">
        <f t="shared" si="69"/>
        <v>0.4314685967680712</v>
      </c>
      <c r="J328" s="13">
        <f t="shared" si="63"/>
        <v>0.43146619473429454</v>
      </c>
      <c r="K328" s="13">
        <f t="shared" si="64"/>
        <v>2.4020337766605948E-6</v>
      </c>
      <c r="L328" s="13">
        <f t="shared" si="65"/>
        <v>0</v>
      </c>
      <c r="M328" s="13">
        <f t="shared" si="70"/>
        <v>4.1016711340292803E-18</v>
      </c>
      <c r="N328" s="13">
        <f t="shared" si="66"/>
        <v>2.5430361030981538E-18</v>
      </c>
      <c r="O328" s="13">
        <f t="shared" si="67"/>
        <v>2.5430361030981538E-18</v>
      </c>
      <c r="Q328" s="41">
        <v>23.472518000000012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0.53635359407288508</v>
      </c>
      <c r="G329" s="18">
        <f t="shared" si="61"/>
        <v>0</v>
      </c>
      <c r="H329" s="18">
        <f t="shared" si="62"/>
        <v>0.53635359407288508</v>
      </c>
      <c r="I329" s="17">
        <f t="shared" si="69"/>
        <v>0.53635599610666174</v>
      </c>
      <c r="J329" s="18">
        <f t="shared" si="63"/>
        <v>0.53635160534549742</v>
      </c>
      <c r="K329" s="18">
        <f t="shared" si="64"/>
        <v>4.3907611643190236E-6</v>
      </c>
      <c r="L329" s="18">
        <f t="shared" si="65"/>
        <v>0</v>
      </c>
      <c r="M329" s="18">
        <f t="shared" si="70"/>
        <v>1.5586350309311265E-18</v>
      </c>
      <c r="N329" s="18">
        <f t="shared" si="66"/>
        <v>9.663537191772985E-19</v>
      </c>
      <c r="O329" s="18">
        <f t="shared" si="67"/>
        <v>9.663537191772985E-19</v>
      </c>
      <c r="P329" s="3"/>
      <c r="Q329" s="42">
        <v>23.826250188521851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24.910034671363778</v>
      </c>
      <c r="G330" s="13">
        <f t="shared" si="61"/>
        <v>0</v>
      </c>
      <c r="H330" s="13">
        <f t="shared" si="62"/>
        <v>24.910034671363778</v>
      </c>
      <c r="I330" s="16">
        <f t="shared" si="69"/>
        <v>24.910039062124941</v>
      </c>
      <c r="J330" s="13">
        <f t="shared" si="63"/>
        <v>24.39329906447616</v>
      </c>
      <c r="K330" s="13">
        <f t="shared" si="64"/>
        <v>0.51673999764878076</v>
      </c>
      <c r="L330" s="13">
        <f t="shared" si="65"/>
        <v>0</v>
      </c>
      <c r="M330" s="13">
        <f t="shared" si="70"/>
        <v>5.92281311753828E-19</v>
      </c>
      <c r="N330" s="13">
        <f t="shared" si="66"/>
        <v>3.6721441328737335E-19</v>
      </c>
      <c r="O330" s="13">
        <f t="shared" si="67"/>
        <v>3.6721441328737335E-19</v>
      </c>
      <c r="Q330" s="41">
        <v>22.456411408751009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35.444124244734077</v>
      </c>
      <c r="G331" s="13">
        <f t="shared" si="61"/>
        <v>0.18182910498669883</v>
      </c>
      <c r="H331" s="13">
        <f t="shared" si="62"/>
        <v>35.26229513974738</v>
      </c>
      <c r="I331" s="16">
        <f t="shared" si="69"/>
        <v>35.779035137396164</v>
      </c>
      <c r="J331" s="13">
        <f t="shared" si="63"/>
        <v>34.001137682347213</v>
      </c>
      <c r="K331" s="13">
        <f t="shared" si="64"/>
        <v>1.7778974550489508</v>
      </c>
      <c r="L331" s="13">
        <f t="shared" si="65"/>
        <v>0</v>
      </c>
      <c r="M331" s="13">
        <f t="shared" si="70"/>
        <v>2.2506689846645465E-19</v>
      </c>
      <c r="N331" s="13">
        <f t="shared" si="66"/>
        <v>1.3954147704920187E-19</v>
      </c>
      <c r="O331" s="13">
        <f t="shared" si="67"/>
        <v>0.18182910498669883</v>
      </c>
      <c r="Q331" s="41">
        <v>21.078659782112251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50.256982039391588</v>
      </c>
      <c r="G332" s="13">
        <f t="shared" si="61"/>
        <v>2.3200815001590152</v>
      </c>
      <c r="H332" s="13">
        <f t="shared" si="62"/>
        <v>47.936900539232575</v>
      </c>
      <c r="I332" s="16">
        <f t="shared" si="69"/>
        <v>49.714797994281525</v>
      </c>
      <c r="J332" s="13">
        <f t="shared" si="63"/>
        <v>41.008386738464488</v>
      </c>
      <c r="K332" s="13">
        <f t="shared" si="64"/>
        <v>8.7064112558170379</v>
      </c>
      <c r="L332" s="13">
        <f t="shared" si="65"/>
        <v>0</v>
      </c>
      <c r="M332" s="13">
        <f t="shared" si="70"/>
        <v>8.552542141725278E-20</v>
      </c>
      <c r="N332" s="13">
        <f t="shared" si="66"/>
        <v>5.3025761278696721E-20</v>
      </c>
      <c r="O332" s="13">
        <f t="shared" si="67"/>
        <v>2.3200815001590152</v>
      </c>
      <c r="Q332" s="41">
        <v>15.27795096541106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20.922248282909241</v>
      </c>
      <c r="G333" s="13">
        <f t="shared" si="61"/>
        <v>0</v>
      </c>
      <c r="H333" s="13">
        <f t="shared" si="62"/>
        <v>20.922248282909241</v>
      </c>
      <c r="I333" s="16">
        <f t="shared" si="69"/>
        <v>29.628659538726279</v>
      </c>
      <c r="J333" s="13">
        <f t="shared" si="63"/>
        <v>26.43260443562345</v>
      </c>
      <c r="K333" s="13">
        <f t="shared" si="64"/>
        <v>3.1960551031028288</v>
      </c>
      <c r="L333" s="13">
        <f t="shared" si="65"/>
        <v>0</v>
      </c>
      <c r="M333" s="13">
        <f t="shared" si="70"/>
        <v>3.2499660138556059E-20</v>
      </c>
      <c r="N333" s="13">
        <f t="shared" si="66"/>
        <v>2.0149789285904757E-20</v>
      </c>
      <c r="O333" s="13">
        <f t="shared" si="67"/>
        <v>2.0149789285904757E-20</v>
      </c>
      <c r="Q333" s="41">
        <v>12.15872676058172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7.4353026265935744</v>
      </c>
      <c r="G334" s="13">
        <f t="shared" si="61"/>
        <v>0</v>
      </c>
      <c r="H334" s="13">
        <f t="shared" si="62"/>
        <v>7.4353026265935744</v>
      </c>
      <c r="I334" s="16">
        <f t="shared" si="69"/>
        <v>10.631357729696404</v>
      </c>
      <c r="J334" s="13">
        <f t="shared" si="63"/>
        <v>10.472845135312964</v>
      </c>
      <c r="K334" s="13">
        <f t="shared" si="64"/>
        <v>0.15851259438344023</v>
      </c>
      <c r="L334" s="13">
        <f t="shared" si="65"/>
        <v>0</v>
      </c>
      <c r="M334" s="13">
        <f t="shared" si="70"/>
        <v>1.2349870852651302E-20</v>
      </c>
      <c r="N334" s="13">
        <f t="shared" si="66"/>
        <v>7.6569199286438065E-21</v>
      </c>
      <c r="O334" s="13">
        <f t="shared" si="67"/>
        <v>7.6569199286438065E-21</v>
      </c>
      <c r="Q334" s="41">
        <v>12.740451093548391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18.537824071671078</v>
      </c>
      <c r="G335" s="13">
        <f t="shared" si="61"/>
        <v>0</v>
      </c>
      <c r="H335" s="13">
        <f t="shared" si="62"/>
        <v>18.537824071671078</v>
      </c>
      <c r="I335" s="16">
        <f t="shared" si="69"/>
        <v>18.69633666605452</v>
      </c>
      <c r="J335" s="13">
        <f t="shared" si="63"/>
        <v>17.953806531235873</v>
      </c>
      <c r="K335" s="13">
        <f t="shared" si="64"/>
        <v>0.74253013481864727</v>
      </c>
      <c r="L335" s="13">
        <f t="shared" si="65"/>
        <v>0</v>
      </c>
      <c r="M335" s="13">
        <f t="shared" si="70"/>
        <v>4.6929509240074953E-21</v>
      </c>
      <c r="N335" s="13">
        <f t="shared" si="66"/>
        <v>2.9096295728846469E-21</v>
      </c>
      <c r="O335" s="13">
        <f t="shared" si="67"/>
        <v>2.9096295728846469E-21</v>
      </c>
      <c r="Q335" s="41">
        <v>13.548692329615619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35.043381237253698</v>
      </c>
      <c r="G336" s="13">
        <f t="shared" si="61"/>
        <v>0.12398140891939918</v>
      </c>
      <c r="H336" s="13">
        <f t="shared" si="62"/>
        <v>34.919399828334299</v>
      </c>
      <c r="I336" s="16">
        <f t="shared" si="69"/>
        <v>35.661929963152943</v>
      </c>
      <c r="J336" s="13">
        <f t="shared" si="63"/>
        <v>30.991851193455982</v>
      </c>
      <c r="K336" s="13">
        <f t="shared" si="64"/>
        <v>4.6700787696969606</v>
      </c>
      <c r="L336" s="13">
        <f t="shared" si="65"/>
        <v>0</v>
      </c>
      <c r="M336" s="13">
        <f t="shared" si="70"/>
        <v>1.7833213511228484E-21</v>
      </c>
      <c r="N336" s="13">
        <f t="shared" si="66"/>
        <v>1.1056592376961661E-21</v>
      </c>
      <c r="O336" s="13">
        <f t="shared" si="67"/>
        <v>0.12398140891939918</v>
      </c>
      <c r="Q336" s="41">
        <v>13.158725700835459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27.206981061979938</v>
      </c>
      <c r="G337" s="13">
        <f t="shared" si="61"/>
        <v>0</v>
      </c>
      <c r="H337" s="13">
        <f t="shared" si="62"/>
        <v>27.206981061979938</v>
      </c>
      <c r="I337" s="16">
        <f t="shared" si="69"/>
        <v>31.877059831676899</v>
      </c>
      <c r="J337" s="13">
        <f t="shared" si="63"/>
        <v>29.236950193551589</v>
      </c>
      <c r="K337" s="13">
        <f t="shared" si="64"/>
        <v>2.6401096381253097</v>
      </c>
      <c r="L337" s="13">
        <f t="shared" si="65"/>
        <v>0</v>
      </c>
      <c r="M337" s="13">
        <f t="shared" si="70"/>
        <v>6.7766211342668231E-22</v>
      </c>
      <c r="N337" s="13">
        <f t="shared" si="66"/>
        <v>4.2015051032454303E-22</v>
      </c>
      <c r="O337" s="13">
        <f t="shared" si="67"/>
        <v>4.2015051032454303E-22</v>
      </c>
      <c r="Q337" s="41">
        <v>15.441224454906081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32.233665281209447</v>
      </c>
      <c r="G338" s="13">
        <f t="shared" si="61"/>
        <v>0</v>
      </c>
      <c r="H338" s="13">
        <f t="shared" si="62"/>
        <v>32.233665281209447</v>
      </c>
      <c r="I338" s="16">
        <f t="shared" si="69"/>
        <v>34.873774919334757</v>
      </c>
      <c r="J338" s="13">
        <f t="shared" si="63"/>
        <v>32.245821239649388</v>
      </c>
      <c r="K338" s="13">
        <f t="shared" si="64"/>
        <v>2.6279536796853691</v>
      </c>
      <c r="L338" s="13">
        <f t="shared" si="65"/>
        <v>0</v>
      </c>
      <c r="M338" s="13">
        <f t="shared" si="70"/>
        <v>2.5751160310213927E-22</v>
      </c>
      <c r="N338" s="13">
        <f t="shared" si="66"/>
        <v>1.5965719392332634E-22</v>
      </c>
      <c r="O338" s="13">
        <f t="shared" si="67"/>
        <v>1.5965719392332634E-22</v>
      </c>
      <c r="Q338" s="41">
        <v>17.480992868164439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17.027968473940849</v>
      </c>
      <c r="G339" s="13">
        <f t="shared" si="61"/>
        <v>0</v>
      </c>
      <c r="H339" s="13">
        <f t="shared" si="62"/>
        <v>17.027968473940849</v>
      </c>
      <c r="I339" s="16">
        <f t="shared" si="69"/>
        <v>19.655922153626218</v>
      </c>
      <c r="J339" s="13">
        <f t="shared" si="63"/>
        <v>19.386675786396253</v>
      </c>
      <c r="K339" s="13">
        <f t="shared" si="64"/>
        <v>0.26924636722996453</v>
      </c>
      <c r="L339" s="13">
        <f t="shared" si="65"/>
        <v>0</v>
      </c>
      <c r="M339" s="13">
        <f t="shared" si="70"/>
        <v>9.7854409178812936E-23</v>
      </c>
      <c r="N339" s="13">
        <f t="shared" si="66"/>
        <v>6.0669733690864018E-23</v>
      </c>
      <c r="O339" s="13">
        <f t="shared" si="67"/>
        <v>6.0669733690864018E-23</v>
      </c>
      <c r="Q339" s="41">
        <v>22.116324000000009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7.3617858314877447</v>
      </c>
      <c r="G340" s="13">
        <f t="shared" si="61"/>
        <v>0</v>
      </c>
      <c r="H340" s="13">
        <f t="shared" si="62"/>
        <v>7.3617858314877447</v>
      </c>
      <c r="I340" s="16">
        <f t="shared" si="69"/>
        <v>7.6310321987177092</v>
      </c>
      <c r="J340" s="13">
        <f t="shared" si="63"/>
        <v>7.619412717566151</v>
      </c>
      <c r="K340" s="13">
        <f t="shared" si="64"/>
        <v>1.1619481151558197E-2</v>
      </c>
      <c r="L340" s="13">
        <f t="shared" si="65"/>
        <v>0</v>
      </c>
      <c r="M340" s="13">
        <f t="shared" si="70"/>
        <v>3.7184675487948917E-23</v>
      </c>
      <c r="N340" s="13">
        <f t="shared" si="66"/>
        <v>2.3054498802528328E-23</v>
      </c>
      <c r="O340" s="13">
        <f t="shared" si="67"/>
        <v>2.3054498802528328E-23</v>
      </c>
      <c r="Q340" s="41">
        <v>24.414641414213541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0.33633402700445142</v>
      </c>
      <c r="G341" s="18">
        <f t="shared" si="61"/>
        <v>0</v>
      </c>
      <c r="H341" s="18">
        <f t="shared" si="62"/>
        <v>0.33633402700445142</v>
      </c>
      <c r="I341" s="17">
        <f t="shared" si="69"/>
        <v>0.34795350815600962</v>
      </c>
      <c r="J341" s="18">
        <f t="shared" si="63"/>
        <v>0.34795221387156522</v>
      </c>
      <c r="K341" s="18">
        <f t="shared" si="64"/>
        <v>1.2942844443974977E-6</v>
      </c>
      <c r="L341" s="18">
        <f t="shared" si="65"/>
        <v>0</v>
      </c>
      <c r="M341" s="18">
        <f t="shared" si="70"/>
        <v>1.4130176685420589E-23</v>
      </c>
      <c r="N341" s="18">
        <f t="shared" si="66"/>
        <v>8.7607095449607654E-24</v>
      </c>
      <c r="O341" s="18">
        <f t="shared" si="67"/>
        <v>8.7607095449607654E-24</v>
      </c>
      <c r="P341" s="3"/>
      <c r="Q341" s="42">
        <v>23.280170699143181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5.9275456960662547</v>
      </c>
      <c r="G342" s="13">
        <f t="shared" si="61"/>
        <v>0</v>
      </c>
      <c r="H342" s="13">
        <f t="shared" si="62"/>
        <v>5.9275456960662547</v>
      </c>
      <c r="I342" s="16">
        <f t="shared" si="69"/>
        <v>5.9275469903506988</v>
      </c>
      <c r="J342" s="13">
        <f t="shared" si="63"/>
        <v>5.9211288142395722</v>
      </c>
      <c r="K342" s="13">
        <f t="shared" si="64"/>
        <v>6.4181761111266056E-3</v>
      </c>
      <c r="L342" s="13">
        <f t="shared" si="65"/>
        <v>0</v>
      </c>
      <c r="M342" s="13">
        <f t="shared" si="70"/>
        <v>5.3694671404598238E-24</v>
      </c>
      <c r="N342" s="13">
        <f t="shared" si="66"/>
        <v>3.3290696270850911E-24</v>
      </c>
      <c r="O342" s="13">
        <f t="shared" si="67"/>
        <v>3.3290696270850911E-24</v>
      </c>
      <c r="Q342" s="41">
        <v>23.247009299168781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36.124921717091937</v>
      </c>
      <c r="G343" s="13">
        <f t="shared" si="61"/>
        <v>0.2801029726006497</v>
      </c>
      <c r="H343" s="13">
        <f t="shared" si="62"/>
        <v>35.844818744491285</v>
      </c>
      <c r="I343" s="16">
        <f t="shared" si="69"/>
        <v>35.85123692060241</v>
      </c>
      <c r="J343" s="13">
        <f t="shared" si="63"/>
        <v>33.309322808215057</v>
      </c>
      <c r="K343" s="13">
        <f t="shared" si="64"/>
        <v>2.541914112387353</v>
      </c>
      <c r="L343" s="13">
        <f t="shared" si="65"/>
        <v>0</v>
      </c>
      <c r="M343" s="13">
        <f t="shared" si="70"/>
        <v>2.0403975133747327E-24</v>
      </c>
      <c r="N343" s="13">
        <f t="shared" si="66"/>
        <v>1.2650464582923342E-24</v>
      </c>
      <c r="O343" s="13">
        <f t="shared" si="67"/>
        <v>0.2801029726006497</v>
      </c>
      <c r="Q343" s="41">
        <v>18.355249786886681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15.59947952058412</v>
      </c>
      <c r="G344" s="13">
        <f t="shared" si="61"/>
        <v>0</v>
      </c>
      <c r="H344" s="13">
        <f t="shared" si="62"/>
        <v>15.59947952058412</v>
      </c>
      <c r="I344" s="16">
        <f t="shared" si="69"/>
        <v>18.141393632971472</v>
      </c>
      <c r="J344" s="13">
        <f t="shared" si="63"/>
        <v>17.572120995904193</v>
      </c>
      <c r="K344" s="13">
        <f t="shared" si="64"/>
        <v>0.56927263706727871</v>
      </c>
      <c r="L344" s="13">
        <f t="shared" si="65"/>
        <v>0</v>
      </c>
      <c r="M344" s="13">
        <f t="shared" si="70"/>
        <v>7.7535105508239851E-25</v>
      </c>
      <c r="N344" s="13">
        <f t="shared" si="66"/>
        <v>4.8071765415108705E-25</v>
      </c>
      <c r="O344" s="13">
        <f t="shared" si="67"/>
        <v>4.8071765415108705E-25</v>
      </c>
      <c r="Q344" s="41">
        <v>14.909094946830329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68.3595861520364</v>
      </c>
      <c r="G345" s="13">
        <f t="shared" si="61"/>
        <v>4.9332124124587073</v>
      </c>
      <c r="H345" s="13">
        <f t="shared" si="62"/>
        <v>63.426373739577691</v>
      </c>
      <c r="I345" s="16">
        <f t="shared" si="69"/>
        <v>63.99564637664497</v>
      </c>
      <c r="J345" s="13">
        <f t="shared" si="63"/>
        <v>43.194776172704245</v>
      </c>
      <c r="K345" s="13">
        <f t="shared" si="64"/>
        <v>20.800870203940725</v>
      </c>
      <c r="L345" s="13">
        <f t="shared" si="65"/>
        <v>0</v>
      </c>
      <c r="M345" s="13">
        <f t="shared" si="70"/>
        <v>2.9463340093131146E-25</v>
      </c>
      <c r="N345" s="13">
        <f t="shared" si="66"/>
        <v>1.8267270857741312E-25</v>
      </c>
      <c r="O345" s="13">
        <f t="shared" si="67"/>
        <v>4.9332124124587073</v>
      </c>
      <c r="Q345" s="41">
        <v>12.16717684633001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24.297836242660441</v>
      </c>
      <c r="G346" s="13">
        <f t="shared" si="61"/>
        <v>0</v>
      </c>
      <c r="H346" s="13">
        <f t="shared" si="62"/>
        <v>24.297836242660441</v>
      </c>
      <c r="I346" s="16">
        <f t="shared" si="69"/>
        <v>45.09870644660117</v>
      </c>
      <c r="J346" s="13">
        <f t="shared" si="63"/>
        <v>35.415451932084729</v>
      </c>
      <c r="K346" s="13">
        <f t="shared" si="64"/>
        <v>9.6832545145164417</v>
      </c>
      <c r="L346" s="13">
        <f t="shared" si="65"/>
        <v>0</v>
      </c>
      <c r="M346" s="13">
        <f t="shared" si="70"/>
        <v>1.1196069235389835E-25</v>
      </c>
      <c r="N346" s="13">
        <f t="shared" si="66"/>
        <v>6.9415629259416972E-26</v>
      </c>
      <c r="O346" s="13">
        <f t="shared" si="67"/>
        <v>6.9415629259416972E-26</v>
      </c>
      <c r="Q346" s="41">
        <v>11.826212038074461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20.273893726243191</v>
      </c>
      <c r="G347" s="13">
        <f t="shared" si="61"/>
        <v>0</v>
      </c>
      <c r="H347" s="13">
        <f t="shared" si="62"/>
        <v>20.273893726243191</v>
      </c>
      <c r="I347" s="16">
        <f t="shared" si="69"/>
        <v>29.957148240759633</v>
      </c>
      <c r="J347" s="13">
        <f t="shared" si="63"/>
        <v>26.848839195196362</v>
      </c>
      <c r="K347" s="13">
        <f t="shared" si="64"/>
        <v>3.1083090455632707</v>
      </c>
      <c r="L347" s="13">
        <f t="shared" si="65"/>
        <v>0</v>
      </c>
      <c r="M347" s="13">
        <f t="shared" si="70"/>
        <v>4.2545063094481376E-26</v>
      </c>
      <c r="N347" s="13">
        <f t="shared" si="66"/>
        <v>2.6377939118578452E-26</v>
      </c>
      <c r="O347" s="13">
        <f t="shared" si="67"/>
        <v>2.6377939118578452E-26</v>
      </c>
      <c r="Q347" s="41">
        <v>12.657211093548391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28.822422366429439</v>
      </c>
      <c r="G348" s="13">
        <f t="shared" si="61"/>
        <v>0</v>
      </c>
      <c r="H348" s="13">
        <f t="shared" si="62"/>
        <v>28.822422366429439</v>
      </c>
      <c r="I348" s="16">
        <f t="shared" si="69"/>
        <v>31.93073141199271</v>
      </c>
      <c r="J348" s="13">
        <f t="shared" si="63"/>
        <v>28.965737119905956</v>
      </c>
      <c r="K348" s="13">
        <f t="shared" si="64"/>
        <v>2.9649942920867538</v>
      </c>
      <c r="L348" s="13">
        <f t="shared" si="65"/>
        <v>0</v>
      </c>
      <c r="M348" s="13">
        <f t="shared" si="70"/>
        <v>1.6167123975902923E-26</v>
      </c>
      <c r="N348" s="13">
        <f t="shared" si="66"/>
        <v>1.0023616865059812E-26</v>
      </c>
      <c r="O348" s="13">
        <f t="shared" si="67"/>
        <v>1.0023616865059812E-26</v>
      </c>
      <c r="Q348" s="41">
        <v>14.523623041416579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23.370664117680271</v>
      </c>
      <c r="G349" s="13">
        <f t="shared" si="61"/>
        <v>0</v>
      </c>
      <c r="H349" s="13">
        <f t="shared" si="62"/>
        <v>23.370664117680271</v>
      </c>
      <c r="I349" s="16">
        <f t="shared" si="69"/>
        <v>26.335658409767024</v>
      </c>
      <c r="J349" s="13">
        <f t="shared" si="63"/>
        <v>24.97079457302268</v>
      </c>
      <c r="K349" s="13">
        <f t="shared" si="64"/>
        <v>1.3648638367443446</v>
      </c>
      <c r="L349" s="13">
        <f t="shared" si="65"/>
        <v>0</v>
      </c>
      <c r="M349" s="13">
        <f t="shared" si="70"/>
        <v>6.143507110843111E-27</v>
      </c>
      <c r="N349" s="13">
        <f t="shared" si="66"/>
        <v>3.8089744087227286E-27</v>
      </c>
      <c r="O349" s="13">
        <f t="shared" si="67"/>
        <v>3.8089744087227286E-27</v>
      </c>
      <c r="Q349" s="41">
        <v>16.42147036016609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43.269521616592023</v>
      </c>
      <c r="G350" s="13">
        <f t="shared" si="61"/>
        <v>1.3114338649530912</v>
      </c>
      <c r="H350" s="13">
        <f t="shared" si="62"/>
        <v>41.958087751638935</v>
      </c>
      <c r="I350" s="16">
        <f t="shared" si="69"/>
        <v>43.322951588383276</v>
      </c>
      <c r="J350" s="13">
        <f t="shared" si="63"/>
        <v>38.979599129533156</v>
      </c>
      <c r="K350" s="13">
        <f t="shared" si="64"/>
        <v>4.34335245885012</v>
      </c>
      <c r="L350" s="13">
        <f t="shared" si="65"/>
        <v>0</v>
      </c>
      <c r="M350" s="13">
        <f t="shared" si="70"/>
        <v>2.3345327021203824E-27</v>
      </c>
      <c r="N350" s="13">
        <f t="shared" si="66"/>
        <v>1.4474102753146371E-27</v>
      </c>
      <c r="O350" s="13">
        <f t="shared" si="67"/>
        <v>1.3114338649530912</v>
      </c>
      <c r="Q350" s="41">
        <v>18.2372415799029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7.8098102410411441</v>
      </c>
      <c r="G351" s="13">
        <f t="shared" si="61"/>
        <v>0</v>
      </c>
      <c r="H351" s="13">
        <f t="shared" si="62"/>
        <v>7.8098102410411441</v>
      </c>
      <c r="I351" s="16">
        <f t="shared" si="69"/>
        <v>12.153162699891265</v>
      </c>
      <c r="J351" s="13">
        <f t="shared" si="63"/>
        <v>12.079408595981342</v>
      </c>
      <c r="K351" s="13">
        <f t="shared" si="64"/>
        <v>7.375410390992343E-2</v>
      </c>
      <c r="L351" s="13">
        <f t="shared" si="65"/>
        <v>0</v>
      </c>
      <c r="M351" s="13">
        <f t="shared" si="70"/>
        <v>8.8712242680574536E-28</v>
      </c>
      <c r="N351" s="13">
        <f t="shared" si="66"/>
        <v>5.5001590461956216E-28</v>
      </c>
      <c r="O351" s="13">
        <f t="shared" si="67"/>
        <v>5.5001590461956216E-28</v>
      </c>
      <c r="Q351" s="41">
        <v>21.15479602044395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1.353107115361676</v>
      </c>
      <c r="G352" s="13">
        <f t="shared" si="61"/>
        <v>0</v>
      </c>
      <c r="H352" s="13">
        <f t="shared" si="62"/>
        <v>1.353107115361676</v>
      </c>
      <c r="I352" s="16">
        <f t="shared" si="69"/>
        <v>1.4268612192715995</v>
      </c>
      <c r="J352" s="13">
        <f t="shared" si="63"/>
        <v>1.4267663158734218</v>
      </c>
      <c r="K352" s="13">
        <f t="shared" si="64"/>
        <v>9.4903398177637044E-5</v>
      </c>
      <c r="L352" s="13">
        <f t="shared" si="65"/>
        <v>0</v>
      </c>
      <c r="M352" s="13">
        <f t="shared" si="70"/>
        <v>3.371065221861832E-28</v>
      </c>
      <c r="N352" s="13">
        <f t="shared" si="66"/>
        <v>2.0900604375543359E-28</v>
      </c>
      <c r="O352" s="13">
        <f t="shared" si="67"/>
        <v>2.0900604375543359E-28</v>
      </c>
      <c r="Q352" s="41">
        <v>22.84289900000001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0.47935875175119469</v>
      </c>
      <c r="G353" s="18">
        <f t="shared" si="61"/>
        <v>0</v>
      </c>
      <c r="H353" s="18">
        <f t="shared" si="62"/>
        <v>0.47935875175119469</v>
      </c>
      <c r="I353" s="17">
        <f t="shared" si="69"/>
        <v>0.47945365514937233</v>
      </c>
      <c r="J353" s="18">
        <f t="shared" si="63"/>
        <v>0.4794507306033019</v>
      </c>
      <c r="K353" s="18">
        <f t="shared" si="64"/>
        <v>2.9245460704263593E-6</v>
      </c>
      <c r="L353" s="18">
        <f t="shared" si="65"/>
        <v>0</v>
      </c>
      <c r="M353" s="18">
        <f t="shared" si="70"/>
        <v>1.2810047843074961E-28</v>
      </c>
      <c r="N353" s="18">
        <f t="shared" si="66"/>
        <v>7.9422296627064755E-29</v>
      </c>
      <c r="O353" s="18">
        <f t="shared" si="67"/>
        <v>7.9422296627064755E-29</v>
      </c>
      <c r="P353" s="3"/>
      <c r="Q353" s="42">
        <v>24.325774231745928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10.80001622754175</v>
      </c>
      <c r="G354" s="13">
        <f t="shared" si="61"/>
        <v>0</v>
      </c>
      <c r="H354" s="13">
        <f t="shared" si="62"/>
        <v>10.80001622754175</v>
      </c>
      <c r="I354" s="16">
        <f t="shared" si="69"/>
        <v>10.80001915208782</v>
      </c>
      <c r="J354" s="13">
        <f t="shared" si="63"/>
        <v>10.744364504491074</v>
      </c>
      <c r="K354" s="13">
        <f t="shared" si="64"/>
        <v>5.5654647596746543E-2</v>
      </c>
      <c r="L354" s="13">
        <f t="shared" si="65"/>
        <v>0</v>
      </c>
      <c r="M354" s="13">
        <f t="shared" si="70"/>
        <v>4.8678181803684854E-29</v>
      </c>
      <c r="N354" s="13">
        <f t="shared" si="66"/>
        <v>3.0180472718284611E-29</v>
      </c>
      <c r="O354" s="13">
        <f t="shared" si="67"/>
        <v>3.0180472718284611E-29</v>
      </c>
      <c r="Q354" s="41">
        <v>20.652001671520772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45.74943961050819</v>
      </c>
      <c r="G355" s="13">
        <f t="shared" si="61"/>
        <v>1.669412768405109</v>
      </c>
      <c r="H355" s="13">
        <f t="shared" si="62"/>
        <v>44.080026842103081</v>
      </c>
      <c r="I355" s="16">
        <f t="shared" si="69"/>
        <v>44.135681489699827</v>
      </c>
      <c r="J355" s="13">
        <f t="shared" si="63"/>
        <v>39.744581465700072</v>
      </c>
      <c r="K355" s="13">
        <f t="shared" si="64"/>
        <v>4.3911000239997549</v>
      </c>
      <c r="L355" s="13">
        <f t="shared" si="65"/>
        <v>0</v>
      </c>
      <c r="M355" s="13">
        <f t="shared" si="70"/>
        <v>1.8497709085400243E-29</v>
      </c>
      <c r="N355" s="13">
        <f t="shared" si="66"/>
        <v>1.146857963294815E-29</v>
      </c>
      <c r="O355" s="13">
        <f t="shared" si="67"/>
        <v>1.669412768405109</v>
      </c>
      <c r="Q355" s="41">
        <v>18.56328338304845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60.975948954908539</v>
      </c>
      <c r="G356" s="13">
        <f t="shared" si="61"/>
        <v>3.8673762219880019</v>
      </c>
      <c r="H356" s="13">
        <f t="shared" si="62"/>
        <v>57.108572732920535</v>
      </c>
      <c r="I356" s="16">
        <f t="shared" si="69"/>
        <v>61.49967275692029</v>
      </c>
      <c r="J356" s="13">
        <f t="shared" si="63"/>
        <v>46.046944939965641</v>
      </c>
      <c r="K356" s="13">
        <f t="shared" si="64"/>
        <v>15.452727816954649</v>
      </c>
      <c r="L356" s="13">
        <f t="shared" si="65"/>
        <v>0</v>
      </c>
      <c r="M356" s="13">
        <f t="shared" si="70"/>
        <v>7.0291294524520924E-30</v>
      </c>
      <c r="N356" s="13">
        <f t="shared" si="66"/>
        <v>4.3580602605202975E-30</v>
      </c>
      <c r="O356" s="13">
        <f t="shared" si="67"/>
        <v>3.8673762219880019</v>
      </c>
      <c r="Q356" s="41">
        <v>14.65586707152853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39.857941696533778</v>
      </c>
      <c r="G357" s="13">
        <f t="shared" si="61"/>
        <v>0.81896853270523073</v>
      </c>
      <c r="H357" s="13">
        <f t="shared" si="62"/>
        <v>39.038973163828551</v>
      </c>
      <c r="I357" s="16">
        <f t="shared" si="69"/>
        <v>54.4917009807832</v>
      </c>
      <c r="J357" s="13">
        <f t="shared" si="63"/>
        <v>42.64043984734505</v>
      </c>
      <c r="K357" s="13">
        <f t="shared" si="64"/>
        <v>11.85126113343815</v>
      </c>
      <c r="L357" s="13">
        <f t="shared" si="65"/>
        <v>0</v>
      </c>
      <c r="M357" s="13">
        <f t="shared" si="70"/>
        <v>2.6710691919317949E-30</v>
      </c>
      <c r="N357" s="13">
        <f t="shared" si="66"/>
        <v>1.6560628989977127E-30</v>
      </c>
      <c r="O357" s="13">
        <f t="shared" si="67"/>
        <v>0.81896853270523073</v>
      </c>
      <c r="Q357" s="41">
        <v>14.450692396812819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6.389673315552062</v>
      </c>
      <c r="G358" s="13">
        <f t="shared" si="61"/>
        <v>0</v>
      </c>
      <c r="H358" s="13">
        <f t="shared" si="62"/>
        <v>6.389673315552062</v>
      </c>
      <c r="I358" s="16">
        <f t="shared" si="69"/>
        <v>18.240934448990213</v>
      </c>
      <c r="J358" s="13">
        <f t="shared" si="63"/>
        <v>17.360090117598332</v>
      </c>
      <c r="K358" s="13">
        <f t="shared" si="64"/>
        <v>0.88084433139188079</v>
      </c>
      <c r="L358" s="13">
        <f t="shared" si="65"/>
        <v>0</v>
      </c>
      <c r="M358" s="13">
        <f t="shared" si="70"/>
        <v>1.0150062929340822E-30</v>
      </c>
      <c r="N358" s="13">
        <f t="shared" si="66"/>
        <v>6.2930390161913102E-31</v>
      </c>
      <c r="O358" s="13">
        <f t="shared" si="67"/>
        <v>6.2930390161913102E-31</v>
      </c>
      <c r="Q358" s="41">
        <v>11.65649659354839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4.7048601046500718</v>
      </c>
      <c r="G359" s="13">
        <f t="shared" si="61"/>
        <v>0</v>
      </c>
      <c r="H359" s="13">
        <f t="shared" si="62"/>
        <v>4.7048601046500718</v>
      </c>
      <c r="I359" s="16">
        <f t="shared" si="69"/>
        <v>5.5857044360419525</v>
      </c>
      <c r="J359" s="13">
        <f t="shared" si="63"/>
        <v>5.5675702972675243</v>
      </c>
      <c r="K359" s="13">
        <f t="shared" si="64"/>
        <v>1.8134138774428266E-2</v>
      </c>
      <c r="L359" s="13">
        <f t="shared" si="65"/>
        <v>0</v>
      </c>
      <c r="M359" s="13">
        <f t="shared" si="70"/>
        <v>3.8570239131495121E-31</v>
      </c>
      <c r="N359" s="13">
        <f t="shared" si="66"/>
        <v>2.3913548261526975E-31</v>
      </c>
      <c r="O359" s="13">
        <f t="shared" si="67"/>
        <v>2.3913548261526975E-31</v>
      </c>
      <c r="Q359" s="41">
        <v>14.590256368873129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23.123137139066159</v>
      </c>
      <c r="G360" s="13">
        <f t="shared" si="61"/>
        <v>0</v>
      </c>
      <c r="H360" s="13">
        <f t="shared" si="62"/>
        <v>23.123137139066159</v>
      </c>
      <c r="I360" s="16">
        <f t="shared" si="69"/>
        <v>23.141271277840588</v>
      </c>
      <c r="J360" s="13">
        <f t="shared" si="63"/>
        <v>22.046448159074142</v>
      </c>
      <c r="K360" s="13">
        <f t="shared" si="64"/>
        <v>1.0948231187664454</v>
      </c>
      <c r="L360" s="13">
        <f t="shared" si="65"/>
        <v>0</v>
      </c>
      <c r="M360" s="13">
        <f t="shared" si="70"/>
        <v>1.4656690869968146E-31</v>
      </c>
      <c r="N360" s="13">
        <f t="shared" si="66"/>
        <v>9.0871483393802508E-32</v>
      </c>
      <c r="O360" s="13">
        <f t="shared" si="67"/>
        <v>9.0871483393802508E-32</v>
      </c>
      <c r="Q360" s="41">
        <v>15.27676344990387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145.40600729022589</v>
      </c>
      <c r="G361" s="13">
        <f t="shared" si="61"/>
        <v>16.054948462446738</v>
      </c>
      <c r="H361" s="13">
        <f t="shared" si="62"/>
        <v>129.35105882777916</v>
      </c>
      <c r="I361" s="16">
        <f t="shared" si="69"/>
        <v>130.4458819465456</v>
      </c>
      <c r="J361" s="13">
        <f t="shared" si="63"/>
        <v>62.972367317291656</v>
      </c>
      <c r="K361" s="13">
        <f t="shared" si="64"/>
        <v>67.473514629253941</v>
      </c>
      <c r="L361" s="13">
        <f t="shared" si="65"/>
        <v>29.172810500488968</v>
      </c>
      <c r="M361" s="13">
        <f t="shared" si="70"/>
        <v>29.172810500488968</v>
      </c>
      <c r="N361" s="13">
        <f t="shared" si="66"/>
        <v>18.08714251030316</v>
      </c>
      <c r="O361" s="13">
        <f t="shared" si="67"/>
        <v>34.142090972749898</v>
      </c>
      <c r="Q361" s="41">
        <v>15.1519898661053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17.576403732155399</v>
      </c>
      <c r="G362" s="13">
        <f t="shared" si="61"/>
        <v>0</v>
      </c>
      <c r="H362" s="13">
        <f t="shared" si="62"/>
        <v>17.576403732155399</v>
      </c>
      <c r="I362" s="16">
        <f t="shared" si="69"/>
        <v>55.877107860920376</v>
      </c>
      <c r="J362" s="13">
        <f t="shared" si="63"/>
        <v>47.439174061851006</v>
      </c>
      <c r="K362" s="13">
        <f t="shared" si="64"/>
        <v>8.4379337990693699</v>
      </c>
      <c r="L362" s="13">
        <f t="shared" si="65"/>
        <v>0</v>
      </c>
      <c r="M362" s="13">
        <f t="shared" si="70"/>
        <v>11.085667990185808</v>
      </c>
      <c r="N362" s="13">
        <f t="shared" si="66"/>
        <v>6.8731141539152008</v>
      </c>
      <c r="O362" s="13">
        <f t="shared" si="67"/>
        <v>6.8731141539152008</v>
      </c>
      <c r="Q362" s="41">
        <v>18.309937283149409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5.9401143963441783</v>
      </c>
      <c r="G363" s="13">
        <f t="shared" si="61"/>
        <v>0</v>
      </c>
      <c r="H363" s="13">
        <f t="shared" si="62"/>
        <v>5.9401143963441783</v>
      </c>
      <c r="I363" s="16">
        <f t="shared" si="69"/>
        <v>14.378048195413548</v>
      </c>
      <c r="J363" s="13">
        <f t="shared" si="63"/>
        <v>14.273690649614398</v>
      </c>
      <c r="K363" s="13">
        <f t="shared" si="64"/>
        <v>0.10435754579915013</v>
      </c>
      <c r="L363" s="13">
        <f t="shared" si="65"/>
        <v>0</v>
      </c>
      <c r="M363" s="13">
        <f t="shared" si="70"/>
        <v>4.2125538362706072</v>
      </c>
      <c r="N363" s="13">
        <f t="shared" si="66"/>
        <v>2.6117833784877766</v>
      </c>
      <c r="O363" s="13">
        <f t="shared" si="67"/>
        <v>2.6117833784877766</v>
      </c>
      <c r="Q363" s="41">
        <v>22.25489133194424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0.27790749031511919</v>
      </c>
      <c r="G364" s="13">
        <f t="shared" si="61"/>
        <v>0</v>
      </c>
      <c r="H364" s="13">
        <f t="shared" si="62"/>
        <v>0.27790749031511919</v>
      </c>
      <c r="I364" s="16">
        <f t="shared" si="69"/>
        <v>0.38226503611426932</v>
      </c>
      <c r="J364" s="13">
        <f t="shared" si="63"/>
        <v>0.38226357464183364</v>
      </c>
      <c r="K364" s="13">
        <f t="shared" si="64"/>
        <v>1.4614724356820652E-6</v>
      </c>
      <c r="L364" s="13">
        <f t="shared" si="65"/>
        <v>0</v>
      </c>
      <c r="M364" s="13">
        <f t="shared" si="70"/>
        <v>1.6007704577828306</v>
      </c>
      <c r="N364" s="13">
        <f t="shared" si="66"/>
        <v>0.99247768382535495</v>
      </c>
      <c r="O364" s="13">
        <f t="shared" si="67"/>
        <v>0.99247768382535495</v>
      </c>
      <c r="Q364" s="41">
        <v>24.426679277615971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0.54698746092905104</v>
      </c>
      <c r="G365" s="18">
        <f t="shared" si="61"/>
        <v>0</v>
      </c>
      <c r="H365" s="18">
        <f t="shared" si="62"/>
        <v>0.54698746092905104</v>
      </c>
      <c r="I365" s="17">
        <f t="shared" si="69"/>
        <v>0.54698892240148678</v>
      </c>
      <c r="J365" s="18">
        <f t="shared" si="63"/>
        <v>0.54698342368999286</v>
      </c>
      <c r="K365" s="18">
        <f t="shared" si="64"/>
        <v>5.4987114939120119E-6</v>
      </c>
      <c r="L365" s="18">
        <f t="shared" si="65"/>
        <v>0</v>
      </c>
      <c r="M365" s="18">
        <f t="shared" si="70"/>
        <v>0.60829277395747561</v>
      </c>
      <c r="N365" s="18">
        <f t="shared" si="66"/>
        <v>0.37714151985363487</v>
      </c>
      <c r="O365" s="18">
        <f t="shared" si="67"/>
        <v>0.37714151985363487</v>
      </c>
      <c r="P365" s="3"/>
      <c r="Q365" s="42">
        <v>22.64422900000001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1.4810810809999999</v>
      </c>
      <c r="G366" s="13">
        <f t="shared" si="61"/>
        <v>0</v>
      </c>
      <c r="H366" s="13">
        <f t="shared" si="62"/>
        <v>1.4810810809999999</v>
      </c>
      <c r="I366" s="16">
        <f t="shared" si="69"/>
        <v>1.4810865797114938</v>
      </c>
      <c r="J366" s="13">
        <f t="shared" si="63"/>
        <v>1.4809659558307433</v>
      </c>
      <c r="K366" s="13">
        <f t="shared" si="64"/>
        <v>1.2062388075051445E-4</v>
      </c>
      <c r="L366" s="13">
        <f t="shared" si="65"/>
        <v>0</v>
      </c>
      <c r="M366" s="13">
        <f t="shared" si="70"/>
        <v>0.23115125410384074</v>
      </c>
      <c r="N366" s="13">
        <f t="shared" si="66"/>
        <v>0.14331377754438127</v>
      </c>
      <c r="O366" s="13">
        <f t="shared" si="67"/>
        <v>0.14331377754438127</v>
      </c>
      <c r="Q366" s="41">
        <v>21.935630075396389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38.727027030000002</v>
      </c>
      <c r="G367" s="13">
        <f t="shared" si="61"/>
        <v>0.65571975060165155</v>
      </c>
      <c r="H367" s="13">
        <f t="shared" si="62"/>
        <v>38.071307279398347</v>
      </c>
      <c r="I367" s="16">
        <f t="shared" si="69"/>
        <v>38.071427903279101</v>
      </c>
      <c r="J367" s="13">
        <f t="shared" si="63"/>
        <v>34.731069738906001</v>
      </c>
      <c r="K367" s="13">
        <f t="shared" si="64"/>
        <v>3.3403581643731002</v>
      </c>
      <c r="L367" s="13">
        <f t="shared" si="65"/>
        <v>0</v>
      </c>
      <c r="M367" s="13">
        <f t="shared" si="70"/>
        <v>8.7837476559459476E-2</v>
      </c>
      <c r="N367" s="13">
        <f t="shared" si="66"/>
        <v>5.4459235466864875E-2</v>
      </c>
      <c r="O367" s="13">
        <f t="shared" si="67"/>
        <v>0.71017898606851637</v>
      </c>
      <c r="Q367" s="41">
        <v>17.50086237540598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18.048648650000001</v>
      </c>
      <c r="G368" s="13">
        <f t="shared" si="61"/>
        <v>0</v>
      </c>
      <c r="H368" s="13">
        <f t="shared" si="62"/>
        <v>18.048648650000001</v>
      </c>
      <c r="I368" s="16">
        <f t="shared" si="69"/>
        <v>21.389006814373101</v>
      </c>
      <c r="J368" s="13">
        <f t="shared" si="63"/>
        <v>20.349301303243283</v>
      </c>
      <c r="K368" s="13">
        <f t="shared" si="64"/>
        <v>1.0397055111298172</v>
      </c>
      <c r="L368" s="13">
        <f t="shared" si="65"/>
        <v>0</v>
      </c>
      <c r="M368" s="13">
        <f t="shared" si="70"/>
        <v>3.3378241092594602E-2</v>
      </c>
      <c r="N368" s="13">
        <f t="shared" si="66"/>
        <v>2.0694509477408654E-2</v>
      </c>
      <c r="O368" s="13">
        <f t="shared" si="67"/>
        <v>2.0694509477408654E-2</v>
      </c>
      <c r="Q368" s="41">
        <v>13.93266816113222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195.33243239999999</v>
      </c>
      <c r="G369" s="13">
        <f t="shared" si="61"/>
        <v>23.261883110254448</v>
      </c>
      <c r="H369" s="13">
        <f t="shared" si="62"/>
        <v>172.07054928974554</v>
      </c>
      <c r="I369" s="16">
        <f t="shared" si="69"/>
        <v>173.11025480087537</v>
      </c>
      <c r="J369" s="13">
        <f t="shared" si="63"/>
        <v>54.454080336923873</v>
      </c>
      <c r="K369" s="13">
        <f t="shared" si="64"/>
        <v>118.65617446395149</v>
      </c>
      <c r="L369" s="13">
        <f t="shared" si="65"/>
        <v>78.279473261073619</v>
      </c>
      <c r="M369" s="13">
        <f t="shared" si="70"/>
        <v>78.292156992688803</v>
      </c>
      <c r="N369" s="13">
        <f t="shared" si="66"/>
        <v>48.541137335467056</v>
      </c>
      <c r="O369" s="13">
        <f t="shared" si="67"/>
        <v>71.803020445721501</v>
      </c>
      <c r="Q369" s="41">
        <v>11.86852809354839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0.71621621599999996</v>
      </c>
      <c r="G370" s="13">
        <f t="shared" si="61"/>
        <v>0</v>
      </c>
      <c r="H370" s="13">
        <f t="shared" si="62"/>
        <v>0.71621621599999996</v>
      </c>
      <c r="I370" s="16">
        <f t="shared" si="69"/>
        <v>41.092917418877875</v>
      </c>
      <c r="J370" s="13">
        <f t="shared" si="63"/>
        <v>32.864898964021577</v>
      </c>
      <c r="K370" s="13">
        <f t="shared" si="64"/>
        <v>8.2280184548562971</v>
      </c>
      <c r="L370" s="13">
        <f t="shared" si="65"/>
        <v>0</v>
      </c>
      <c r="M370" s="13">
        <f t="shared" si="70"/>
        <v>29.751019657221747</v>
      </c>
      <c r="N370" s="13">
        <f t="shared" si="66"/>
        <v>18.445632187477482</v>
      </c>
      <c r="O370" s="13">
        <f t="shared" si="67"/>
        <v>18.445632187477482</v>
      </c>
      <c r="Q370" s="41">
        <v>11.17706809898584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26.645945950000002</v>
      </c>
      <c r="G371" s="13">
        <f t="shared" si="61"/>
        <v>0</v>
      </c>
      <c r="H371" s="13">
        <f t="shared" si="62"/>
        <v>26.645945950000002</v>
      </c>
      <c r="I371" s="16">
        <f t="shared" si="69"/>
        <v>34.873964404856295</v>
      </c>
      <c r="J371" s="13">
        <f t="shared" si="63"/>
        <v>30.209748690899865</v>
      </c>
      <c r="K371" s="13">
        <f t="shared" si="64"/>
        <v>4.6642157139564304</v>
      </c>
      <c r="L371" s="13">
        <f t="shared" si="65"/>
        <v>0</v>
      </c>
      <c r="M371" s="13">
        <f t="shared" si="70"/>
        <v>11.305387469744264</v>
      </c>
      <c r="N371" s="13">
        <f t="shared" si="66"/>
        <v>7.0093402312414437</v>
      </c>
      <c r="O371" s="13">
        <f t="shared" si="67"/>
        <v>7.0093402312414437</v>
      </c>
      <c r="Q371" s="41">
        <v>12.64224705997284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50.370270269999999</v>
      </c>
      <c r="G372" s="13">
        <f t="shared" si="61"/>
        <v>2.3364347814637632</v>
      </c>
      <c r="H372" s="13">
        <f t="shared" si="62"/>
        <v>48.033835488536234</v>
      </c>
      <c r="I372" s="16">
        <f t="shared" si="69"/>
        <v>52.698051202492664</v>
      </c>
      <c r="J372" s="13">
        <f t="shared" si="63"/>
        <v>42.009955300649011</v>
      </c>
      <c r="K372" s="13">
        <f t="shared" si="64"/>
        <v>10.688095901843653</v>
      </c>
      <c r="L372" s="13">
        <f t="shared" si="65"/>
        <v>0</v>
      </c>
      <c r="M372" s="13">
        <f t="shared" si="70"/>
        <v>4.2960472385028208</v>
      </c>
      <c r="N372" s="13">
        <f t="shared" si="66"/>
        <v>2.6635492878717488</v>
      </c>
      <c r="O372" s="13">
        <f t="shared" si="67"/>
        <v>4.999984069335512</v>
      </c>
      <c r="Q372" s="41">
        <v>14.680084405373989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50.71891892</v>
      </c>
      <c r="G373" s="13">
        <f t="shared" si="61"/>
        <v>2.3867625994493631</v>
      </c>
      <c r="H373" s="13">
        <f t="shared" si="62"/>
        <v>48.332156320550638</v>
      </c>
      <c r="I373" s="16">
        <f t="shared" si="69"/>
        <v>59.020252222394291</v>
      </c>
      <c r="J373" s="13">
        <f t="shared" si="63"/>
        <v>44.892214894790179</v>
      </c>
      <c r="K373" s="13">
        <f t="shared" si="64"/>
        <v>14.128037327604112</v>
      </c>
      <c r="L373" s="13">
        <f t="shared" si="65"/>
        <v>0</v>
      </c>
      <c r="M373" s="13">
        <f t="shared" si="70"/>
        <v>1.6324979506310719</v>
      </c>
      <c r="N373" s="13">
        <f t="shared" si="66"/>
        <v>1.0121487293912645</v>
      </c>
      <c r="O373" s="13">
        <f t="shared" si="67"/>
        <v>3.3989113288406276</v>
      </c>
      <c r="Q373" s="41">
        <v>14.59036768164099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26.754054050000001</v>
      </c>
      <c r="G374" s="13">
        <f t="shared" si="61"/>
        <v>0</v>
      </c>
      <c r="H374" s="13">
        <f t="shared" si="62"/>
        <v>26.754054050000001</v>
      </c>
      <c r="I374" s="16">
        <f t="shared" si="69"/>
        <v>40.882091377604112</v>
      </c>
      <c r="J374" s="13">
        <f t="shared" si="63"/>
        <v>36.76019883536231</v>
      </c>
      <c r="K374" s="13">
        <f t="shared" si="64"/>
        <v>4.1218925422418025</v>
      </c>
      <c r="L374" s="13">
        <f t="shared" si="65"/>
        <v>0</v>
      </c>
      <c r="M374" s="13">
        <f t="shared" si="70"/>
        <v>0.6203492212398074</v>
      </c>
      <c r="N374" s="13">
        <f t="shared" si="66"/>
        <v>0.38461651716868056</v>
      </c>
      <c r="O374" s="13">
        <f t="shared" si="67"/>
        <v>0.38461651716868056</v>
      </c>
      <c r="Q374" s="41">
        <v>17.369168173495559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4.710810811</v>
      </c>
      <c r="G375" s="13">
        <f t="shared" si="61"/>
        <v>0</v>
      </c>
      <c r="H375" s="13">
        <f t="shared" si="62"/>
        <v>4.710810811</v>
      </c>
      <c r="I375" s="16">
        <f t="shared" si="69"/>
        <v>8.8327033532418024</v>
      </c>
      <c r="J375" s="13">
        <f t="shared" si="63"/>
        <v>8.8112463087143773</v>
      </c>
      <c r="K375" s="13">
        <f t="shared" si="64"/>
        <v>2.145704452742514E-2</v>
      </c>
      <c r="L375" s="13">
        <f t="shared" si="65"/>
        <v>0</v>
      </c>
      <c r="M375" s="13">
        <f t="shared" si="70"/>
        <v>0.23573270407112684</v>
      </c>
      <c r="N375" s="13">
        <f t="shared" si="66"/>
        <v>0.14615427652409865</v>
      </c>
      <c r="O375" s="13">
        <f t="shared" si="67"/>
        <v>0.14615427652409865</v>
      </c>
      <c r="Q375" s="41">
        <v>23.15886200000001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4.9945945949999997</v>
      </c>
      <c r="G376" s="13">
        <f t="shared" si="61"/>
        <v>0</v>
      </c>
      <c r="H376" s="13">
        <f t="shared" si="62"/>
        <v>4.9945945949999997</v>
      </c>
      <c r="I376" s="16">
        <f t="shared" si="69"/>
        <v>5.0160516395274248</v>
      </c>
      <c r="J376" s="13">
        <f t="shared" si="63"/>
        <v>5.0123197741524175</v>
      </c>
      <c r="K376" s="13">
        <f t="shared" si="64"/>
        <v>3.7318653750073594E-3</v>
      </c>
      <c r="L376" s="13">
        <f t="shared" si="65"/>
        <v>0</v>
      </c>
      <c r="M376" s="13">
        <f t="shared" si="70"/>
        <v>8.9578427547028189E-2</v>
      </c>
      <c r="N376" s="13">
        <f t="shared" si="66"/>
        <v>5.5538625079157473E-2</v>
      </c>
      <c r="O376" s="13">
        <f t="shared" si="67"/>
        <v>5.5538625079157473E-2</v>
      </c>
      <c r="Q376" s="41">
        <v>23.544862629313759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20.254054050000001</v>
      </c>
      <c r="G377" s="18">
        <f t="shared" si="61"/>
        <v>0</v>
      </c>
      <c r="H377" s="18">
        <f t="shared" si="62"/>
        <v>20.254054050000001</v>
      </c>
      <c r="I377" s="17">
        <f t="shared" si="69"/>
        <v>20.25778591537501</v>
      </c>
      <c r="J377" s="18">
        <f t="shared" si="63"/>
        <v>20.016530042431675</v>
      </c>
      <c r="K377" s="18">
        <f t="shared" si="64"/>
        <v>0.24125587294333428</v>
      </c>
      <c r="L377" s="18">
        <f t="shared" si="65"/>
        <v>0</v>
      </c>
      <c r="M377" s="18">
        <f t="shared" si="70"/>
        <v>3.4039802467870715E-2</v>
      </c>
      <c r="N377" s="18">
        <f t="shared" si="66"/>
        <v>2.1104677530079843E-2</v>
      </c>
      <c r="O377" s="18">
        <f t="shared" si="67"/>
        <v>2.1104677530079843E-2</v>
      </c>
      <c r="P377" s="3"/>
      <c r="Q377" s="42">
        <v>23.558157365827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5.0189189189999999</v>
      </c>
      <c r="G378" s="13">
        <f t="shared" si="61"/>
        <v>0</v>
      </c>
      <c r="H378" s="13">
        <f t="shared" si="62"/>
        <v>5.0189189189999999</v>
      </c>
      <c r="I378" s="16">
        <f t="shared" si="69"/>
        <v>5.2601747919433341</v>
      </c>
      <c r="J378" s="13">
        <f t="shared" si="63"/>
        <v>5.2556110894156873</v>
      </c>
      <c r="K378" s="13">
        <f t="shared" si="64"/>
        <v>4.5637025276468179E-3</v>
      </c>
      <c r="L378" s="13">
        <f t="shared" si="65"/>
        <v>0</v>
      </c>
      <c r="M378" s="13">
        <f t="shared" si="70"/>
        <v>1.2935124937790872E-2</v>
      </c>
      <c r="N378" s="13">
        <f t="shared" si="66"/>
        <v>8.0197774614303406E-3</v>
      </c>
      <c r="O378" s="13">
        <f t="shared" si="67"/>
        <v>8.0197774614303406E-3</v>
      </c>
      <c r="Q378" s="41">
        <v>23.12597062367152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5.1810810810000003</v>
      </c>
      <c r="G379" s="13">
        <f t="shared" si="61"/>
        <v>0</v>
      </c>
      <c r="H379" s="13">
        <f t="shared" si="62"/>
        <v>5.1810810810000003</v>
      </c>
      <c r="I379" s="16">
        <f t="shared" si="69"/>
        <v>5.1856447835276471</v>
      </c>
      <c r="J379" s="13">
        <f t="shared" si="63"/>
        <v>5.179178139553045</v>
      </c>
      <c r="K379" s="13">
        <f t="shared" si="64"/>
        <v>6.4666439746021709E-3</v>
      </c>
      <c r="L379" s="13">
        <f t="shared" si="65"/>
        <v>0</v>
      </c>
      <c r="M379" s="13">
        <f t="shared" si="70"/>
        <v>4.9153474763605313E-3</v>
      </c>
      <c r="N379" s="13">
        <f t="shared" si="66"/>
        <v>3.0475154353435292E-3</v>
      </c>
      <c r="O379" s="13">
        <f t="shared" si="67"/>
        <v>3.0475154353435292E-3</v>
      </c>
      <c r="Q379" s="41">
        <v>20.351403662533741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108.3594595</v>
      </c>
      <c r="G380" s="13">
        <f t="shared" si="61"/>
        <v>10.707238341724034</v>
      </c>
      <c r="H380" s="13">
        <f t="shared" si="62"/>
        <v>97.652221158275964</v>
      </c>
      <c r="I380" s="16">
        <f t="shared" si="69"/>
        <v>97.658687802250569</v>
      </c>
      <c r="J380" s="13">
        <f t="shared" si="63"/>
        <v>58.623246021624297</v>
      </c>
      <c r="K380" s="13">
        <f t="shared" si="64"/>
        <v>39.035441780626272</v>
      </c>
      <c r="L380" s="13">
        <f t="shared" si="65"/>
        <v>1.8882016613096355</v>
      </c>
      <c r="M380" s="13">
        <f t="shared" si="70"/>
        <v>1.8900694933506526</v>
      </c>
      <c r="N380" s="13">
        <f t="shared" si="66"/>
        <v>1.1718430858774045</v>
      </c>
      <c r="O380" s="13">
        <f t="shared" si="67"/>
        <v>11.879081427601438</v>
      </c>
      <c r="Q380" s="41">
        <v>15.426975284827281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35.06486486</v>
      </c>
      <c r="G381" s="13">
        <f t="shared" si="61"/>
        <v>0.12708259360847571</v>
      </c>
      <c r="H381" s="13">
        <f t="shared" si="62"/>
        <v>34.937782266391523</v>
      </c>
      <c r="I381" s="16">
        <f t="shared" si="69"/>
        <v>72.085022385708157</v>
      </c>
      <c r="J381" s="13">
        <f t="shared" si="63"/>
        <v>43.49307761034845</v>
      </c>
      <c r="K381" s="13">
        <f t="shared" si="64"/>
        <v>28.591944775359707</v>
      </c>
      <c r="L381" s="13">
        <f t="shared" si="65"/>
        <v>0</v>
      </c>
      <c r="M381" s="13">
        <f t="shared" si="70"/>
        <v>0.71822640747324806</v>
      </c>
      <c r="N381" s="13">
        <f t="shared" si="66"/>
        <v>0.44530037263341382</v>
      </c>
      <c r="O381" s="13">
        <f t="shared" si="67"/>
        <v>0.57238296624188956</v>
      </c>
      <c r="Q381" s="41">
        <v>11.120520093548389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69.713513509999999</v>
      </c>
      <c r="G382" s="13">
        <f t="shared" si="61"/>
        <v>5.1286533230640288</v>
      </c>
      <c r="H382" s="13">
        <f t="shared" si="62"/>
        <v>64.58486018693597</v>
      </c>
      <c r="I382" s="16">
        <f t="shared" si="69"/>
        <v>93.176804962295677</v>
      </c>
      <c r="J382" s="13">
        <f t="shared" si="63"/>
        <v>46.994566422939904</v>
      </c>
      <c r="K382" s="13">
        <f t="shared" si="64"/>
        <v>46.182238539355772</v>
      </c>
      <c r="L382" s="13">
        <f t="shared" si="65"/>
        <v>8.7451203791495153</v>
      </c>
      <c r="M382" s="13">
        <f t="shared" si="70"/>
        <v>9.0180464139893495</v>
      </c>
      <c r="N382" s="13">
        <f t="shared" si="66"/>
        <v>5.5911887766733965</v>
      </c>
      <c r="O382" s="13">
        <f t="shared" si="67"/>
        <v>10.719842099737425</v>
      </c>
      <c r="Q382" s="41">
        <v>11.08914902393373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31.764864859999999</v>
      </c>
      <c r="G383" s="13">
        <f t="shared" si="61"/>
        <v>0</v>
      </c>
      <c r="H383" s="13">
        <f t="shared" si="62"/>
        <v>31.764864859999999</v>
      </c>
      <c r="I383" s="16">
        <f t="shared" si="69"/>
        <v>69.201983020206256</v>
      </c>
      <c r="J383" s="13">
        <f t="shared" si="63"/>
        <v>46.213693269254037</v>
      </c>
      <c r="K383" s="13">
        <f t="shared" si="64"/>
        <v>22.988289750952219</v>
      </c>
      <c r="L383" s="13">
        <f t="shared" si="65"/>
        <v>0</v>
      </c>
      <c r="M383" s="13">
        <f t="shared" si="70"/>
        <v>3.4268576373159529</v>
      </c>
      <c r="N383" s="13">
        <f t="shared" si="66"/>
        <v>2.1246517351358909</v>
      </c>
      <c r="O383" s="13">
        <f t="shared" si="67"/>
        <v>2.1246517351358909</v>
      </c>
      <c r="Q383" s="41">
        <v>13.028632530458539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2.7027027029999999</v>
      </c>
      <c r="G384" s="13">
        <f t="shared" si="61"/>
        <v>0</v>
      </c>
      <c r="H384" s="13">
        <f t="shared" si="62"/>
        <v>2.7027027029999999</v>
      </c>
      <c r="I384" s="16">
        <f t="shared" si="69"/>
        <v>25.690992453952219</v>
      </c>
      <c r="J384" s="13">
        <f t="shared" si="63"/>
        <v>24.373203645496524</v>
      </c>
      <c r="K384" s="13">
        <f t="shared" si="64"/>
        <v>1.3177888084556955</v>
      </c>
      <c r="L384" s="13">
        <f t="shared" si="65"/>
        <v>0</v>
      </c>
      <c r="M384" s="13">
        <f t="shared" si="70"/>
        <v>1.302205902180062</v>
      </c>
      <c r="N384" s="13">
        <f t="shared" si="66"/>
        <v>0.80736765935163846</v>
      </c>
      <c r="O384" s="13">
        <f t="shared" si="67"/>
        <v>0.80736765935163846</v>
      </c>
      <c r="Q384" s="41">
        <v>16.147869122324661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7.0135135139999996</v>
      </c>
      <c r="G385" s="13">
        <f t="shared" si="61"/>
        <v>0</v>
      </c>
      <c r="H385" s="13">
        <f t="shared" si="62"/>
        <v>7.0135135139999996</v>
      </c>
      <c r="I385" s="16">
        <f t="shared" si="69"/>
        <v>8.331302322455695</v>
      </c>
      <c r="J385" s="13">
        <f t="shared" si="63"/>
        <v>8.2892686067964743</v>
      </c>
      <c r="K385" s="13">
        <f t="shared" si="64"/>
        <v>4.2033715659220761E-2</v>
      </c>
      <c r="L385" s="13">
        <f t="shared" si="65"/>
        <v>0</v>
      </c>
      <c r="M385" s="13">
        <f t="shared" si="70"/>
        <v>0.49483824282842359</v>
      </c>
      <c r="N385" s="13">
        <f t="shared" si="66"/>
        <v>0.30679971055362265</v>
      </c>
      <c r="O385" s="13">
        <f t="shared" si="67"/>
        <v>0.30679971055362265</v>
      </c>
      <c r="Q385" s="41">
        <v>17.133766366735511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36.381081080000001</v>
      </c>
      <c r="G386" s="13">
        <f t="shared" si="61"/>
        <v>0.31707985976698244</v>
      </c>
      <c r="H386" s="13">
        <f t="shared" si="62"/>
        <v>36.064001220233017</v>
      </c>
      <c r="I386" s="16">
        <f t="shared" si="69"/>
        <v>36.106034935892239</v>
      </c>
      <c r="J386" s="13">
        <f t="shared" si="63"/>
        <v>33.916428019772944</v>
      </c>
      <c r="K386" s="13">
        <f t="shared" si="64"/>
        <v>2.1896069161192955</v>
      </c>
      <c r="L386" s="13">
        <f t="shared" si="65"/>
        <v>0</v>
      </c>
      <c r="M386" s="13">
        <f t="shared" si="70"/>
        <v>0.18803853227480094</v>
      </c>
      <c r="N386" s="13">
        <f t="shared" si="66"/>
        <v>0.11658389001037658</v>
      </c>
      <c r="O386" s="13">
        <f t="shared" si="67"/>
        <v>0.433663749777359</v>
      </c>
      <c r="Q386" s="41">
        <v>19.676696467274361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18.624324319999999</v>
      </c>
      <c r="G387" s="13">
        <f t="shared" si="61"/>
        <v>0</v>
      </c>
      <c r="H387" s="13">
        <f t="shared" si="62"/>
        <v>18.624324319999999</v>
      </c>
      <c r="I387" s="16">
        <f t="shared" si="69"/>
        <v>20.813931236119295</v>
      </c>
      <c r="J387" s="13">
        <f t="shared" si="63"/>
        <v>20.427795483192181</v>
      </c>
      <c r="K387" s="13">
        <f t="shared" si="64"/>
        <v>0.38613575292711388</v>
      </c>
      <c r="L387" s="13">
        <f t="shared" si="65"/>
        <v>0</v>
      </c>
      <c r="M387" s="13">
        <f t="shared" si="70"/>
        <v>7.1454642264424356E-2</v>
      </c>
      <c r="N387" s="13">
        <f t="shared" si="66"/>
        <v>4.4301878203943101E-2</v>
      </c>
      <c r="O387" s="13">
        <f t="shared" si="67"/>
        <v>4.4301878203943101E-2</v>
      </c>
      <c r="Q387" s="41">
        <v>20.728421918769001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0.39459459499999999</v>
      </c>
      <c r="G388" s="13">
        <f t="shared" si="61"/>
        <v>0</v>
      </c>
      <c r="H388" s="13">
        <f t="shared" si="62"/>
        <v>0.39459459499999999</v>
      </c>
      <c r="I388" s="16">
        <f t="shared" si="69"/>
        <v>0.78073034792711393</v>
      </c>
      <c r="J388" s="13">
        <f t="shared" si="63"/>
        <v>0.78071371687188584</v>
      </c>
      <c r="K388" s="13">
        <f t="shared" si="64"/>
        <v>1.6631055228089053E-5</v>
      </c>
      <c r="L388" s="13">
        <f t="shared" si="65"/>
        <v>0</v>
      </c>
      <c r="M388" s="13">
        <f t="shared" si="70"/>
        <v>2.7152764060481255E-2</v>
      </c>
      <c r="N388" s="13">
        <f t="shared" si="66"/>
        <v>1.6834713717498378E-2</v>
      </c>
      <c r="O388" s="13">
        <f t="shared" si="67"/>
        <v>1.6834713717498378E-2</v>
      </c>
      <c r="Q388" s="41">
        <v>22.36493900000001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0.76216216199999998</v>
      </c>
      <c r="G389" s="18">
        <f t="shared" si="61"/>
        <v>0</v>
      </c>
      <c r="H389" s="18">
        <f t="shared" si="62"/>
        <v>0.76216216199999998</v>
      </c>
      <c r="I389" s="17">
        <f t="shared" si="69"/>
        <v>0.76217879305522807</v>
      </c>
      <c r="J389" s="18">
        <f t="shared" si="63"/>
        <v>0.76216481186335838</v>
      </c>
      <c r="K389" s="18">
        <f t="shared" si="64"/>
        <v>1.3981191869683052E-5</v>
      </c>
      <c r="L389" s="18">
        <f t="shared" si="65"/>
        <v>0</v>
      </c>
      <c r="M389" s="18">
        <f t="shared" si="70"/>
        <v>1.0318050342982877E-2</v>
      </c>
      <c r="N389" s="18">
        <f t="shared" si="66"/>
        <v>6.3971912126493833E-3</v>
      </c>
      <c r="O389" s="18">
        <f t="shared" si="67"/>
        <v>6.3971912126493833E-3</v>
      </c>
      <c r="P389" s="3"/>
      <c r="Q389" s="42">
        <v>23.08498381009942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29.148648649999998</v>
      </c>
      <c r="G390" s="13">
        <f t="shared" ref="G390:G453" si="72">IF((F390-$J$2)&gt;0,$I$2*(F390-$J$2),0)</f>
        <v>0</v>
      </c>
      <c r="H390" s="13">
        <f t="shared" ref="H390:H453" si="73">F390-G390</f>
        <v>29.148648649999998</v>
      </c>
      <c r="I390" s="16">
        <f t="shared" si="69"/>
        <v>29.148662631191868</v>
      </c>
      <c r="J390" s="13">
        <f t="shared" ref="J390:J453" si="74">I390/SQRT(1+(I390/($K$2*(300+(25*Q390)+0.05*(Q390)^3)))^2)</f>
        <v>28.088127900799361</v>
      </c>
      <c r="K390" s="13">
        <f t="shared" ref="K390:K453" si="75">I390-J390</f>
        <v>1.0605347303925079</v>
      </c>
      <c r="L390" s="13">
        <f t="shared" ref="L390:L453" si="76">IF(K390&gt;$N$2,(K390-$N$2)/$L$2,0)</f>
        <v>0</v>
      </c>
      <c r="M390" s="13">
        <f t="shared" si="70"/>
        <v>3.9208591303334936E-3</v>
      </c>
      <c r="N390" s="13">
        <f t="shared" ref="N390:N453" si="77">$M$2*M390</f>
        <v>2.4309326608067659E-3</v>
      </c>
      <c r="O390" s="13">
        <f t="shared" ref="O390:O453" si="78">N390+G390</f>
        <v>2.4309326608067659E-3</v>
      </c>
      <c r="Q390" s="41">
        <v>20.533428673391761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48.8</v>
      </c>
      <c r="G391" s="13">
        <f t="shared" si="72"/>
        <v>2.1097645323841854</v>
      </c>
      <c r="H391" s="13">
        <f t="shared" si="73"/>
        <v>46.690235467615814</v>
      </c>
      <c r="I391" s="16">
        <f t="shared" ref="I391:I454" si="80">H391+K390-L390</f>
        <v>47.750770198008325</v>
      </c>
      <c r="J391" s="13">
        <f t="shared" si="74"/>
        <v>42.119808731111526</v>
      </c>
      <c r="K391" s="13">
        <f t="shared" si="75"/>
        <v>5.6309614668967995</v>
      </c>
      <c r="L391" s="13">
        <f t="shared" si="76"/>
        <v>0</v>
      </c>
      <c r="M391" s="13">
        <f t="shared" ref="M391:M454" si="81">L391+M390-N390</f>
        <v>1.4899264695267278E-3</v>
      </c>
      <c r="N391" s="13">
        <f t="shared" si="77"/>
        <v>9.2375441110657125E-4</v>
      </c>
      <c r="O391" s="13">
        <f t="shared" si="78"/>
        <v>2.1106882867952921</v>
      </c>
      <c r="Q391" s="41">
        <v>18.251261525389619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67.0027027</v>
      </c>
      <c r="G392" s="13">
        <f t="shared" si="72"/>
        <v>4.7373447864066343</v>
      </c>
      <c r="H392" s="13">
        <f t="shared" si="73"/>
        <v>62.265357913593363</v>
      </c>
      <c r="I392" s="16">
        <f t="shared" si="80"/>
        <v>67.896319380490155</v>
      </c>
      <c r="J392" s="13">
        <f t="shared" si="74"/>
        <v>49.63996279252229</v>
      </c>
      <c r="K392" s="13">
        <f t="shared" si="75"/>
        <v>18.256356587967865</v>
      </c>
      <c r="L392" s="13">
        <f t="shared" si="76"/>
        <v>0</v>
      </c>
      <c r="M392" s="13">
        <f t="shared" si="81"/>
        <v>5.661720584201565E-4</v>
      </c>
      <c r="N392" s="13">
        <f t="shared" si="77"/>
        <v>3.5102667622049702E-4</v>
      </c>
      <c r="O392" s="13">
        <f t="shared" si="78"/>
        <v>4.7376958130828548</v>
      </c>
      <c r="Q392" s="41">
        <v>15.321019183152529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42.829729729999997</v>
      </c>
      <c r="G393" s="13">
        <f t="shared" si="72"/>
        <v>1.2479494200256636</v>
      </c>
      <c r="H393" s="13">
        <f t="shared" si="73"/>
        <v>41.581780309974334</v>
      </c>
      <c r="I393" s="16">
        <f t="shared" si="80"/>
        <v>59.838136897942199</v>
      </c>
      <c r="J393" s="13">
        <f t="shared" si="74"/>
        <v>37.307215390654733</v>
      </c>
      <c r="K393" s="13">
        <f t="shared" si="75"/>
        <v>22.530921507287466</v>
      </c>
      <c r="L393" s="13">
        <f t="shared" si="76"/>
        <v>0</v>
      </c>
      <c r="M393" s="13">
        <f t="shared" si="81"/>
        <v>2.1514538219965948E-4</v>
      </c>
      <c r="N393" s="13">
        <f t="shared" si="77"/>
        <v>1.3339013696378888E-4</v>
      </c>
      <c r="O393" s="13">
        <f t="shared" si="78"/>
        <v>1.2480828101626273</v>
      </c>
      <c r="Q393" s="41">
        <v>9.1185020576859266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60.605405410000003</v>
      </c>
      <c r="G394" s="13">
        <f t="shared" si="72"/>
        <v>3.8138878517221322</v>
      </c>
      <c r="H394" s="13">
        <f t="shared" si="73"/>
        <v>56.791517558277874</v>
      </c>
      <c r="I394" s="16">
        <f t="shared" si="80"/>
        <v>79.322439065565334</v>
      </c>
      <c r="J394" s="13">
        <f t="shared" si="74"/>
        <v>41.895404914524789</v>
      </c>
      <c r="K394" s="13">
        <f t="shared" si="75"/>
        <v>37.427034151040544</v>
      </c>
      <c r="L394" s="13">
        <f t="shared" si="76"/>
        <v>0.34503193736978183</v>
      </c>
      <c r="M394" s="13">
        <f t="shared" si="81"/>
        <v>0.34511369261501768</v>
      </c>
      <c r="N394" s="13">
        <f t="shared" si="77"/>
        <v>0.21397048942131094</v>
      </c>
      <c r="O394" s="13">
        <f t="shared" si="78"/>
        <v>4.0278583411434434</v>
      </c>
      <c r="Q394" s="41">
        <v>9.6223435935483881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21.46756757</v>
      </c>
      <c r="G395" s="13">
        <f t="shared" si="72"/>
        <v>0</v>
      </c>
      <c r="H395" s="13">
        <f t="shared" si="73"/>
        <v>21.46756757</v>
      </c>
      <c r="I395" s="16">
        <f t="shared" si="80"/>
        <v>58.549569783670762</v>
      </c>
      <c r="J395" s="13">
        <f t="shared" si="74"/>
        <v>39.191906011120622</v>
      </c>
      <c r="K395" s="13">
        <f t="shared" si="75"/>
        <v>19.35766377255014</v>
      </c>
      <c r="L395" s="13">
        <f t="shared" si="76"/>
        <v>0</v>
      </c>
      <c r="M395" s="13">
        <f t="shared" si="81"/>
        <v>0.13114320319370673</v>
      </c>
      <c r="N395" s="13">
        <f t="shared" si="77"/>
        <v>8.1308785980098178E-2</v>
      </c>
      <c r="O395" s="13">
        <f t="shared" si="78"/>
        <v>8.1308785980098178E-2</v>
      </c>
      <c r="Q395" s="41">
        <v>10.62520804413014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35.93513514</v>
      </c>
      <c r="G396" s="13">
        <f t="shared" si="72"/>
        <v>0.25270707042809581</v>
      </c>
      <c r="H396" s="13">
        <f t="shared" si="73"/>
        <v>35.682428069571905</v>
      </c>
      <c r="I396" s="16">
        <f t="shared" si="80"/>
        <v>55.040091842122045</v>
      </c>
      <c r="J396" s="13">
        <f t="shared" si="74"/>
        <v>41.669554473364464</v>
      </c>
      <c r="K396" s="13">
        <f t="shared" si="75"/>
        <v>13.370537368757581</v>
      </c>
      <c r="L396" s="13">
        <f t="shared" si="76"/>
        <v>0</v>
      </c>
      <c r="M396" s="13">
        <f t="shared" si="81"/>
        <v>4.9834417213608553E-2</v>
      </c>
      <c r="N396" s="13">
        <f t="shared" si="77"/>
        <v>3.0897338672437304E-2</v>
      </c>
      <c r="O396" s="13">
        <f t="shared" si="78"/>
        <v>0.28360440910053314</v>
      </c>
      <c r="Q396" s="41">
        <v>13.4205441355289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15.52972973</v>
      </c>
      <c r="G397" s="13">
        <f t="shared" si="72"/>
        <v>0</v>
      </c>
      <c r="H397" s="13">
        <f t="shared" si="73"/>
        <v>15.52972973</v>
      </c>
      <c r="I397" s="16">
        <f t="shared" si="80"/>
        <v>28.900267098757581</v>
      </c>
      <c r="J397" s="13">
        <f t="shared" si="74"/>
        <v>26.749105052608957</v>
      </c>
      <c r="K397" s="13">
        <f t="shared" si="75"/>
        <v>2.1511620461486238</v>
      </c>
      <c r="L397" s="13">
        <f t="shared" si="76"/>
        <v>0</v>
      </c>
      <c r="M397" s="13">
        <f t="shared" si="81"/>
        <v>1.893707854117125E-2</v>
      </c>
      <c r="N397" s="13">
        <f t="shared" si="77"/>
        <v>1.1740988695526174E-2</v>
      </c>
      <c r="O397" s="13">
        <f t="shared" si="78"/>
        <v>1.1740988695526174E-2</v>
      </c>
      <c r="Q397" s="41">
        <v>14.90002907451426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0.83243243200000006</v>
      </c>
      <c r="G398" s="13">
        <f t="shared" si="72"/>
        <v>0</v>
      </c>
      <c r="H398" s="13">
        <f t="shared" si="73"/>
        <v>0.83243243200000006</v>
      </c>
      <c r="I398" s="16">
        <f t="shared" si="80"/>
        <v>2.9835944781486239</v>
      </c>
      <c r="J398" s="13">
        <f t="shared" si="74"/>
        <v>2.9827669321595165</v>
      </c>
      <c r="K398" s="13">
        <f t="shared" si="75"/>
        <v>8.2754598910739219E-4</v>
      </c>
      <c r="L398" s="13">
        <f t="shared" si="76"/>
        <v>0</v>
      </c>
      <c r="M398" s="13">
        <f t="shared" si="81"/>
        <v>7.1960898456450758E-3</v>
      </c>
      <c r="N398" s="13">
        <f t="shared" si="77"/>
        <v>4.4615757042999471E-3</v>
      </c>
      <c r="O398" s="13">
        <f t="shared" si="78"/>
        <v>4.4615757042999471E-3</v>
      </c>
      <c r="Q398" s="41">
        <v>23.177209479105571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2.0243243240000002</v>
      </c>
      <c r="G399" s="13">
        <f t="shared" si="72"/>
        <v>0</v>
      </c>
      <c r="H399" s="13">
        <f t="shared" si="73"/>
        <v>2.0243243240000002</v>
      </c>
      <c r="I399" s="16">
        <f t="shared" si="80"/>
        <v>2.0251518699891076</v>
      </c>
      <c r="J399" s="13">
        <f t="shared" si="74"/>
        <v>2.024811544291186</v>
      </c>
      <c r="K399" s="13">
        <f t="shared" si="75"/>
        <v>3.4032569792152856E-4</v>
      </c>
      <c r="L399" s="13">
        <f t="shared" si="76"/>
        <v>0</v>
      </c>
      <c r="M399" s="13">
        <f t="shared" si="81"/>
        <v>2.7345141413451287E-3</v>
      </c>
      <c r="N399" s="13">
        <f t="shared" si="77"/>
        <v>1.6953987676339797E-3</v>
      </c>
      <c r="O399" s="13">
        <f t="shared" si="78"/>
        <v>1.6953987676339797E-3</v>
      </c>
      <c r="Q399" s="41">
        <v>21.237053180368999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19.305405409999999</v>
      </c>
      <c r="G400" s="13">
        <f t="shared" si="72"/>
        <v>0</v>
      </c>
      <c r="H400" s="13">
        <f t="shared" si="73"/>
        <v>19.305405409999999</v>
      </c>
      <c r="I400" s="16">
        <f t="shared" si="80"/>
        <v>19.305745735697919</v>
      </c>
      <c r="J400" s="13">
        <f t="shared" si="74"/>
        <v>19.078128046208427</v>
      </c>
      <c r="K400" s="13">
        <f t="shared" si="75"/>
        <v>0.22761768948949168</v>
      </c>
      <c r="L400" s="13">
        <f t="shared" si="76"/>
        <v>0</v>
      </c>
      <c r="M400" s="13">
        <f t="shared" si="81"/>
        <v>1.039115373711149E-3</v>
      </c>
      <c r="N400" s="13">
        <f t="shared" si="77"/>
        <v>6.4425153170091234E-4</v>
      </c>
      <c r="O400" s="13">
        <f t="shared" si="78"/>
        <v>6.4425153170091234E-4</v>
      </c>
      <c r="Q400" s="41">
        <v>22.945954237183461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14.25675676</v>
      </c>
      <c r="G401" s="13">
        <f t="shared" si="72"/>
        <v>0</v>
      </c>
      <c r="H401" s="13">
        <f t="shared" si="73"/>
        <v>14.25675676</v>
      </c>
      <c r="I401" s="16">
        <f t="shared" si="80"/>
        <v>14.484374449489492</v>
      </c>
      <c r="J401" s="13">
        <f t="shared" si="74"/>
        <v>14.386894753931712</v>
      </c>
      <c r="K401" s="13">
        <f t="shared" si="75"/>
        <v>9.7479695557780133E-2</v>
      </c>
      <c r="L401" s="13">
        <f t="shared" si="76"/>
        <v>0</v>
      </c>
      <c r="M401" s="13">
        <f t="shared" si="81"/>
        <v>3.9486384201023667E-4</v>
      </c>
      <c r="N401" s="13">
        <f t="shared" si="77"/>
        <v>2.4481558204634673E-4</v>
      </c>
      <c r="O401" s="13">
        <f t="shared" si="78"/>
        <v>2.4481558204634673E-4</v>
      </c>
      <c r="Q401" s="42">
        <v>22.901187000000011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2.4945945950000001</v>
      </c>
      <c r="G402" s="13">
        <f t="shared" si="72"/>
        <v>0</v>
      </c>
      <c r="H402" s="13">
        <f t="shared" si="73"/>
        <v>2.4945945950000001</v>
      </c>
      <c r="I402" s="16">
        <f t="shared" si="80"/>
        <v>2.5920742905577803</v>
      </c>
      <c r="J402" s="13">
        <f t="shared" si="74"/>
        <v>2.5915020972054954</v>
      </c>
      <c r="K402" s="13">
        <f t="shared" si="75"/>
        <v>5.7219335228486656E-4</v>
      </c>
      <c r="L402" s="13">
        <f t="shared" si="76"/>
        <v>0</v>
      </c>
      <c r="M402" s="13">
        <f t="shared" si="81"/>
        <v>1.5004825996388994E-4</v>
      </c>
      <c r="N402" s="13">
        <f t="shared" si="77"/>
        <v>9.3029921177611763E-5</v>
      </c>
      <c r="O402" s="13">
        <f t="shared" si="78"/>
        <v>9.3029921177611763E-5</v>
      </c>
      <c r="P402" s="1"/>
      <c r="Q402">
        <v>22.80096122471986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57.71621622</v>
      </c>
      <c r="G403" s="13">
        <f t="shared" si="72"/>
        <v>3.3968301987517786</v>
      </c>
      <c r="H403" s="13">
        <f t="shared" si="73"/>
        <v>54.319386021248221</v>
      </c>
      <c r="I403" s="16">
        <f t="shared" si="80"/>
        <v>54.319958214600504</v>
      </c>
      <c r="J403" s="13">
        <f t="shared" si="74"/>
        <v>48.477631905044241</v>
      </c>
      <c r="K403" s="13">
        <f t="shared" si="75"/>
        <v>5.8423263095562632</v>
      </c>
      <c r="L403" s="13">
        <f t="shared" si="76"/>
        <v>0</v>
      </c>
      <c r="M403" s="13">
        <f t="shared" si="81"/>
        <v>5.7018338786278181E-5</v>
      </c>
      <c r="N403" s="13">
        <f t="shared" si="77"/>
        <v>3.5351370047492473E-5</v>
      </c>
      <c r="O403" s="13">
        <f t="shared" si="78"/>
        <v>3.3968655501218259</v>
      </c>
      <c r="P403" s="1"/>
      <c r="Q403">
        <v>20.848100027048261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84.005405409999995</v>
      </c>
      <c r="G404" s="13">
        <f t="shared" si="72"/>
        <v>7.19170371552379</v>
      </c>
      <c r="H404" s="13">
        <f t="shared" si="73"/>
        <v>76.813701694476208</v>
      </c>
      <c r="I404" s="16">
        <f t="shared" si="80"/>
        <v>82.656028004032464</v>
      </c>
      <c r="J404" s="13">
        <f t="shared" si="74"/>
        <v>49.88308104778374</v>
      </c>
      <c r="K404" s="13">
        <f t="shared" si="75"/>
        <v>32.772946956248724</v>
      </c>
      <c r="L404" s="13">
        <f t="shared" si="76"/>
        <v>0</v>
      </c>
      <c r="M404" s="13">
        <f t="shared" si="81"/>
        <v>2.1666968738785708E-5</v>
      </c>
      <c r="N404" s="13">
        <f t="shared" si="77"/>
        <v>1.3433520618047138E-5</v>
      </c>
      <c r="O404" s="13">
        <f t="shared" si="78"/>
        <v>7.1917171490444076</v>
      </c>
      <c r="P404" s="1"/>
      <c r="Q404">
        <v>13.139265756455909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26.36216216</v>
      </c>
      <c r="G405" s="13">
        <f t="shared" si="72"/>
        <v>0</v>
      </c>
      <c r="H405" s="13">
        <f t="shared" si="73"/>
        <v>26.36216216</v>
      </c>
      <c r="I405" s="16">
        <f t="shared" si="80"/>
        <v>59.135109116248728</v>
      </c>
      <c r="J405" s="13">
        <f t="shared" si="74"/>
        <v>42.060851632539169</v>
      </c>
      <c r="K405" s="13">
        <f t="shared" si="75"/>
        <v>17.074257483709559</v>
      </c>
      <c r="L405" s="13">
        <f t="shared" si="76"/>
        <v>0</v>
      </c>
      <c r="M405" s="13">
        <f t="shared" si="81"/>
        <v>8.2334481207385694E-6</v>
      </c>
      <c r="N405" s="13">
        <f t="shared" si="77"/>
        <v>5.1047378348579133E-6</v>
      </c>
      <c r="O405" s="13">
        <f t="shared" si="78"/>
        <v>5.1047378348579133E-6</v>
      </c>
      <c r="P405" s="1"/>
      <c r="Q405">
        <v>12.488669287306941</v>
      </c>
    </row>
    <row r="406" spans="1:18" x14ac:dyDescent="0.2">
      <c r="A406" s="14">
        <f t="shared" si="79"/>
        <v>34335</v>
      </c>
      <c r="B406" s="1">
        <v>1</v>
      </c>
      <c r="F406" s="34">
        <v>42.221621620000001</v>
      </c>
      <c r="G406" s="13">
        <f t="shared" si="72"/>
        <v>1.1601683422109443</v>
      </c>
      <c r="H406" s="13">
        <f t="shared" si="73"/>
        <v>41.061453277789056</v>
      </c>
      <c r="I406" s="16">
        <f t="shared" si="80"/>
        <v>58.135710761498615</v>
      </c>
      <c r="J406" s="13">
        <f t="shared" si="74"/>
        <v>42.905257916686431</v>
      </c>
      <c r="K406" s="13">
        <f t="shared" si="75"/>
        <v>15.230452844812184</v>
      </c>
      <c r="L406" s="13">
        <f t="shared" si="76"/>
        <v>0</v>
      </c>
      <c r="M406" s="13">
        <f t="shared" si="81"/>
        <v>3.1287102858806561E-6</v>
      </c>
      <c r="N406" s="13">
        <f t="shared" si="77"/>
        <v>1.9398003772460068E-6</v>
      </c>
      <c r="O406" s="13">
        <f t="shared" si="78"/>
        <v>1.1601702820113216</v>
      </c>
      <c r="P406" s="1"/>
      <c r="Q406">
        <v>13.37565859354839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6.2216216219999998</v>
      </c>
      <c r="G407" s="13">
        <f t="shared" si="72"/>
        <v>0</v>
      </c>
      <c r="H407" s="13">
        <f t="shared" si="73"/>
        <v>6.2216216219999998</v>
      </c>
      <c r="I407" s="16">
        <f t="shared" si="80"/>
        <v>21.452074466812185</v>
      </c>
      <c r="J407" s="13">
        <f t="shared" si="74"/>
        <v>20.298665459285854</v>
      </c>
      <c r="K407" s="13">
        <f t="shared" si="75"/>
        <v>1.1534090075263315</v>
      </c>
      <c r="L407" s="13">
        <f t="shared" si="76"/>
        <v>0</v>
      </c>
      <c r="M407" s="13">
        <f t="shared" si="81"/>
        <v>1.1889099086346493E-6</v>
      </c>
      <c r="N407" s="13">
        <f t="shared" si="77"/>
        <v>7.3712414335348254E-7</v>
      </c>
      <c r="O407" s="13">
        <f t="shared" si="78"/>
        <v>7.3712414335348254E-7</v>
      </c>
      <c r="P407" s="1"/>
      <c r="Q407">
        <v>13.18339393277415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26.351351350000002</v>
      </c>
      <c r="G408" s="13">
        <f t="shared" si="72"/>
        <v>0</v>
      </c>
      <c r="H408" s="13">
        <f t="shared" si="73"/>
        <v>26.351351350000002</v>
      </c>
      <c r="I408" s="16">
        <f t="shared" si="80"/>
        <v>27.504760357526333</v>
      </c>
      <c r="J408" s="13">
        <f t="shared" si="74"/>
        <v>25.705165473748874</v>
      </c>
      <c r="K408" s="13">
        <f t="shared" si="75"/>
        <v>1.7995948837774591</v>
      </c>
      <c r="L408" s="13">
        <f t="shared" si="76"/>
        <v>0</v>
      </c>
      <c r="M408" s="13">
        <f t="shared" si="81"/>
        <v>4.5178576528116675E-7</v>
      </c>
      <c r="N408" s="13">
        <f t="shared" si="77"/>
        <v>2.8010717447432337E-7</v>
      </c>
      <c r="O408" s="13">
        <f t="shared" si="78"/>
        <v>2.8010717447432337E-7</v>
      </c>
      <c r="P408" s="1"/>
      <c r="Q408">
        <v>15.2206713832253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133.12432430000001</v>
      </c>
      <c r="G409" s="13">
        <f t="shared" si="72"/>
        <v>14.282073947978022</v>
      </c>
      <c r="H409" s="13">
        <f t="shared" si="73"/>
        <v>118.84225035202199</v>
      </c>
      <c r="I409" s="16">
        <f t="shared" si="80"/>
        <v>120.64184523579945</v>
      </c>
      <c r="J409" s="13">
        <f t="shared" si="74"/>
        <v>59.696043786604285</v>
      </c>
      <c r="K409" s="13">
        <f t="shared" si="75"/>
        <v>60.945801449195166</v>
      </c>
      <c r="L409" s="13">
        <f t="shared" si="76"/>
        <v>22.909864987960894</v>
      </c>
      <c r="M409" s="13">
        <f t="shared" si="81"/>
        <v>22.909865159639487</v>
      </c>
      <c r="N409" s="13">
        <f t="shared" si="77"/>
        <v>14.204116398976483</v>
      </c>
      <c r="O409" s="13">
        <f t="shared" si="78"/>
        <v>28.486190346954505</v>
      </c>
      <c r="P409" s="1"/>
      <c r="Q409">
        <v>14.495170670287809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10.6027027</v>
      </c>
      <c r="G410" s="13">
        <f t="shared" si="72"/>
        <v>0</v>
      </c>
      <c r="H410" s="13">
        <f t="shared" si="73"/>
        <v>10.6027027</v>
      </c>
      <c r="I410" s="16">
        <f t="shared" si="80"/>
        <v>48.638639161234273</v>
      </c>
      <c r="J410" s="13">
        <f t="shared" si="74"/>
        <v>42.454603748947996</v>
      </c>
      <c r="K410" s="13">
        <f t="shared" si="75"/>
        <v>6.1840354122862777</v>
      </c>
      <c r="L410" s="13">
        <f t="shared" si="76"/>
        <v>0</v>
      </c>
      <c r="M410" s="13">
        <f t="shared" si="81"/>
        <v>8.7057487606630044</v>
      </c>
      <c r="N410" s="13">
        <f t="shared" si="77"/>
        <v>5.3975642316110628</v>
      </c>
      <c r="O410" s="13">
        <f t="shared" si="78"/>
        <v>5.3975642316110628</v>
      </c>
      <c r="P410" s="1"/>
      <c r="Q410">
        <v>17.86550644183643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13.613513510000001</v>
      </c>
      <c r="G411" s="13">
        <f t="shared" si="72"/>
        <v>0</v>
      </c>
      <c r="H411" s="13">
        <f t="shared" si="73"/>
        <v>13.613513510000001</v>
      </c>
      <c r="I411" s="16">
        <f t="shared" si="80"/>
        <v>19.797548922286278</v>
      </c>
      <c r="J411" s="13">
        <f t="shared" si="74"/>
        <v>19.487713587292227</v>
      </c>
      <c r="K411" s="13">
        <f t="shared" si="75"/>
        <v>0.30983533499405169</v>
      </c>
      <c r="L411" s="13">
        <f t="shared" si="76"/>
        <v>0</v>
      </c>
      <c r="M411" s="13">
        <f t="shared" si="81"/>
        <v>3.3081845290519416</v>
      </c>
      <c r="N411" s="13">
        <f t="shared" si="77"/>
        <v>2.0510744080122039</v>
      </c>
      <c r="O411" s="13">
        <f t="shared" si="78"/>
        <v>2.0510744080122039</v>
      </c>
      <c r="P411" s="1"/>
      <c r="Q411">
        <v>21.254069293627619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0.26756756799999998</v>
      </c>
      <c r="G412" s="13">
        <f t="shared" si="72"/>
        <v>0</v>
      </c>
      <c r="H412" s="13">
        <f t="shared" si="73"/>
        <v>0.26756756799999998</v>
      </c>
      <c r="I412" s="16">
        <f t="shared" si="80"/>
        <v>0.57740290299405173</v>
      </c>
      <c r="J412" s="13">
        <f t="shared" si="74"/>
        <v>0.57739653190587692</v>
      </c>
      <c r="K412" s="13">
        <f t="shared" si="75"/>
        <v>6.3710881748058057E-6</v>
      </c>
      <c r="L412" s="13">
        <f t="shared" si="76"/>
        <v>0</v>
      </c>
      <c r="M412" s="13">
        <f t="shared" si="81"/>
        <v>1.2571101210397377</v>
      </c>
      <c r="N412" s="13">
        <f t="shared" si="77"/>
        <v>0.77940827504463739</v>
      </c>
      <c r="O412" s="13">
        <f t="shared" si="78"/>
        <v>0.77940827504463739</v>
      </c>
      <c r="P412" s="1"/>
      <c r="Q412">
        <v>22.75126100000001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8.6486486000000001E-2</v>
      </c>
      <c r="G413" s="13">
        <f t="shared" si="72"/>
        <v>0</v>
      </c>
      <c r="H413" s="13">
        <f t="shared" si="73"/>
        <v>8.6486486000000001E-2</v>
      </c>
      <c r="I413" s="16">
        <f t="shared" si="80"/>
        <v>8.6492857088174807E-2</v>
      </c>
      <c r="J413" s="13">
        <f t="shared" si="74"/>
        <v>8.6492838722488002E-2</v>
      </c>
      <c r="K413" s="13">
        <f t="shared" si="75"/>
        <v>1.8365686804688863E-8</v>
      </c>
      <c r="L413" s="13">
        <f t="shared" si="76"/>
        <v>0</v>
      </c>
      <c r="M413" s="13">
        <f t="shared" si="81"/>
        <v>0.47770184599510035</v>
      </c>
      <c r="N413" s="13">
        <f t="shared" si="77"/>
        <v>0.2961751445169622</v>
      </c>
      <c r="O413" s="13">
        <f t="shared" si="78"/>
        <v>0.2961751445169622</v>
      </c>
      <c r="P413" s="1"/>
      <c r="Q413">
        <v>23.84463814783399</v>
      </c>
    </row>
    <row r="414" spans="1:18" x14ac:dyDescent="0.2">
      <c r="A414" s="14">
        <f t="shared" si="79"/>
        <v>34578</v>
      </c>
      <c r="B414" s="1">
        <v>9</v>
      </c>
      <c r="F414" s="34">
        <v>2.4702702699999999</v>
      </c>
      <c r="G414" s="13">
        <f t="shared" si="72"/>
        <v>0</v>
      </c>
      <c r="H414" s="13">
        <f t="shared" si="73"/>
        <v>2.4702702699999999</v>
      </c>
      <c r="I414" s="16">
        <f t="shared" si="80"/>
        <v>2.4702702883656866</v>
      </c>
      <c r="J414" s="13">
        <f t="shared" si="74"/>
        <v>2.4696607317066794</v>
      </c>
      <c r="K414" s="13">
        <f t="shared" si="75"/>
        <v>6.0955665900719325E-4</v>
      </c>
      <c r="L414" s="13">
        <f t="shared" si="76"/>
        <v>0</v>
      </c>
      <c r="M414" s="13">
        <f t="shared" si="81"/>
        <v>0.18152670147813815</v>
      </c>
      <c r="N414" s="13">
        <f t="shared" si="77"/>
        <v>0.11254655491644565</v>
      </c>
      <c r="O414" s="13">
        <f t="shared" si="78"/>
        <v>0.11254655491644565</v>
      </c>
      <c r="P414" s="1"/>
      <c r="Q414">
        <v>21.329672524868101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43.213513509999999</v>
      </c>
      <c r="G415" s="13">
        <f t="shared" si="72"/>
        <v>1.3033490328612949</v>
      </c>
      <c r="H415" s="13">
        <f t="shared" si="73"/>
        <v>41.910164477138707</v>
      </c>
      <c r="I415" s="16">
        <f t="shared" si="80"/>
        <v>41.910774033797715</v>
      </c>
      <c r="J415" s="13">
        <f t="shared" si="74"/>
        <v>38.534818897274342</v>
      </c>
      <c r="K415" s="13">
        <f t="shared" si="75"/>
        <v>3.3759551365233733</v>
      </c>
      <c r="L415" s="13">
        <f t="shared" si="76"/>
        <v>0</v>
      </c>
      <c r="M415" s="13">
        <f t="shared" si="81"/>
        <v>6.8980146561692504E-2</v>
      </c>
      <c r="N415" s="13">
        <f t="shared" si="77"/>
        <v>4.2767690868249351E-2</v>
      </c>
      <c r="O415" s="13">
        <f t="shared" si="78"/>
        <v>1.3461167237295442</v>
      </c>
      <c r="P415" s="1"/>
      <c r="Q415">
        <v>19.54801226862044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50.178378379999998</v>
      </c>
      <c r="G416" s="13">
        <f t="shared" si="72"/>
        <v>2.3087349750459478</v>
      </c>
      <c r="H416" s="13">
        <f t="shared" si="73"/>
        <v>47.869643404954047</v>
      </c>
      <c r="I416" s="16">
        <f t="shared" si="80"/>
        <v>51.24559854147742</v>
      </c>
      <c r="J416" s="13">
        <f t="shared" si="74"/>
        <v>43.281678559454946</v>
      </c>
      <c r="K416" s="13">
        <f t="shared" si="75"/>
        <v>7.9639199820224746</v>
      </c>
      <c r="L416" s="13">
        <f t="shared" si="76"/>
        <v>0</v>
      </c>
      <c r="M416" s="13">
        <f t="shared" si="81"/>
        <v>2.6212455693443153E-2</v>
      </c>
      <c r="N416" s="13">
        <f t="shared" si="77"/>
        <v>1.6251722529934755E-2</v>
      </c>
      <c r="O416" s="13">
        <f t="shared" si="78"/>
        <v>2.3249866975758824</v>
      </c>
      <c r="Q416">
        <v>16.823465043511849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62.108108110000003</v>
      </c>
      <c r="G417" s="13">
        <f t="shared" si="72"/>
        <v>4.0308046473904051</v>
      </c>
      <c r="H417" s="13">
        <f t="shared" si="73"/>
        <v>58.077303462609599</v>
      </c>
      <c r="I417" s="16">
        <f t="shared" si="80"/>
        <v>66.041223444632067</v>
      </c>
      <c r="J417" s="13">
        <f t="shared" si="74"/>
        <v>43.288089181830806</v>
      </c>
      <c r="K417" s="13">
        <f t="shared" si="75"/>
        <v>22.753134262801261</v>
      </c>
      <c r="L417" s="13">
        <f t="shared" si="76"/>
        <v>0</v>
      </c>
      <c r="M417" s="13">
        <f t="shared" si="81"/>
        <v>9.9607331635083972E-3</v>
      </c>
      <c r="N417" s="13">
        <f t="shared" si="77"/>
        <v>6.1756545613752059E-3</v>
      </c>
      <c r="O417" s="13">
        <f t="shared" si="78"/>
        <v>4.0369803019517807</v>
      </c>
      <c r="Q417">
        <v>11.856256640317831</v>
      </c>
    </row>
    <row r="418" spans="1:17" x14ac:dyDescent="0.2">
      <c r="A418" s="14">
        <f t="shared" si="79"/>
        <v>34700</v>
      </c>
      <c r="B418" s="1">
        <v>1</v>
      </c>
      <c r="F418" s="34">
        <v>37.416216220000003</v>
      </c>
      <c r="G418" s="13">
        <f t="shared" si="72"/>
        <v>0.46650276135119423</v>
      </c>
      <c r="H418" s="13">
        <f t="shared" si="73"/>
        <v>36.949713458648809</v>
      </c>
      <c r="I418" s="16">
        <f t="shared" si="80"/>
        <v>59.70284772145007</v>
      </c>
      <c r="J418" s="13">
        <f t="shared" si="74"/>
        <v>41.675686424652774</v>
      </c>
      <c r="K418" s="13">
        <f t="shared" si="75"/>
        <v>18.027161296797296</v>
      </c>
      <c r="L418" s="13">
        <f t="shared" si="76"/>
        <v>0</v>
      </c>
      <c r="M418" s="13">
        <f t="shared" si="81"/>
        <v>3.7850786021331913E-3</v>
      </c>
      <c r="N418" s="13">
        <f t="shared" si="77"/>
        <v>2.3467487333225785E-3</v>
      </c>
      <c r="O418" s="13">
        <f t="shared" si="78"/>
        <v>0.46884951008451681</v>
      </c>
      <c r="Q418">
        <v>12.08174709354839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23.210810810000002</v>
      </c>
      <c r="G419" s="13">
        <f t="shared" si="72"/>
        <v>0</v>
      </c>
      <c r="H419" s="13">
        <f t="shared" si="73"/>
        <v>23.210810810000002</v>
      </c>
      <c r="I419" s="16">
        <f t="shared" si="80"/>
        <v>41.237972106797301</v>
      </c>
      <c r="J419" s="13">
        <f t="shared" si="74"/>
        <v>34.494493877892332</v>
      </c>
      <c r="K419" s="13">
        <f t="shared" si="75"/>
        <v>6.7434782289049693</v>
      </c>
      <c r="L419" s="13">
        <f t="shared" si="76"/>
        <v>0</v>
      </c>
      <c r="M419" s="13">
        <f t="shared" si="81"/>
        <v>1.4383298688106128E-3</v>
      </c>
      <c r="N419" s="13">
        <f t="shared" si="77"/>
        <v>8.9176451866257987E-4</v>
      </c>
      <c r="O419" s="13">
        <f t="shared" si="78"/>
        <v>8.9176451866257987E-4</v>
      </c>
      <c r="Q419">
        <v>13.22871335178526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41.740540539999998</v>
      </c>
      <c r="G420" s="13">
        <f t="shared" si="72"/>
        <v>1.0907237565785151</v>
      </c>
      <c r="H420" s="13">
        <f t="shared" si="73"/>
        <v>40.649816783421485</v>
      </c>
      <c r="I420" s="16">
        <f t="shared" si="80"/>
        <v>47.393295012326455</v>
      </c>
      <c r="J420" s="13">
        <f t="shared" si="74"/>
        <v>38.513222862185295</v>
      </c>
      <c r="K420" s="13">
        <f t="shared" si="75"/>
        <v>8.8800721501411601</v>
      </c>
      <c r="L420" s="13">
        <f t="shared" si="76"/>
        <v>0</v>
      </c>
      <c r="M420" s="13">
        <f t="shared" si="81"/>
        <v>5.4656535014803291E-4</v>
      </c>
      <c r="N420" s="13">
        <f t="shared" si="77"/>
        <v>3.3887051709178038E-4</v>
      </c>
      <c r="O420" s="13">
        <f t="shared" si="78"/>
        <v>1.0910626270956068</v>
      </c>
      <c r="Q420">
        <v>13.93559967102539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36.537837840000002</v>
      </c>
      <c r="G421" s="13">
        <f t="shared" si="72"/>
        <v>0.33970787133476671</v>
      </c>
      <c r="H421" s="13">
        <f t="shared" si="73"/>
        <v>36.198129968665235</v>
      </c>
      <c r="I421" s="16">
        <f t="shared" si="80"/>
        <v>45.078202118806395</v>
      </c>
      <c r="J421" s="13">
        <f t="shared" si="74"/>
        <v>39.620000322088529</v>
      </c>
      <c r="K421" s="13">
        <f t="shared" si="75"/>
        <v>5.4582017967178658</v>
      </c>
      <c r="L421" s="13">
        <f t="shared" si="76"/>
        <v>0</v>
      </c>
      <c r="M421" s="13">
        <f t="shared" si="81"/>
        <v>2.0769483305625253E-4</v>
      </c>
      <c r="N421" s="13">
        <f t="shared" si="77"/>
        <v>1.2877079649487657E-4</v>
      </c>
      <c r="O421" s="13">
        <f t="shared" si="78"/>
        <v>0.33983664213126158</v>
      </c>
      <c r="Q421">
        <v>17.209312118560099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7.3648648650000004</v>
      </c>
      <c r="G422" s="13">
        <f t="shared" si="72"/>
        <v>0</v>
      </c>
      <c r="H422" s="13">
        <f t="shared" si="73"/>
        <v>7.3648648650000004</v>
      </c>
      <c r="I422" s="16">
        <f t="shared" si="80"/>
        <v>12.823066661717867</v>
      </c>
      <c r="J422" s="13">
        <f t="shared" si="74"/>
        <v>12.724283854350086</v>
      </c>
      <c r="K422" s="13">
        <f t="shared" si="75"/>
        <v>9.8782807367781444E-2</v>
      </c>
      <c r="L422" s="13">
        <f t="shared" si="76"/>
        <v>0</v>
      </c>
      <c r="M422" s="13">
        <f t="shared" si="81"/>
        <v>7.8924036561375962E-5</v>
      </c>
      <c r="N422" s="13">
        <f t="shared" si="77"/>
        <v>4.8932902668053096E-5</v>
      </c>
      <c r="O422" s="13">
        <f t="shared" si="78"/>
        <v>4.8932902668053096E-5</v>
      </c>
      <c r="Q422">
        <v>20.210579431667909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1.0405405409999999</v>
      </c>
      <c r="G423" s="13">
        <f t="shared" si="72"/>
        <v>0</v>
      </c>
      <c r="H423" s="13">
        <f t="shared" si="73"/>
        <v>1.0405405409999999</v>
      </c>
      <c r="I423" s="16">
        <f t="shared" si="80"/>
        <v>1.1393233483677814</v>
      </c>
      <c r="J423" s="13">
        <f t="shared" si="74"/>
        <v>1.1392735884301428</v>
      </c>
      <c r="K423" s="13">
        <f t="shared" si="75"/>
        <v>4.9759937638560459E-5</v>
      </c>
      <c r="L423" s="13">
        <f t="shared" si="76"/>
        <v>0</v>
      </c>
      <c r="M423" s="13">
        <f t="shared" si="81"/>
        <v>2.9991133893322866E-5</v>
      </c>
      <c r="N423" s="13">
        <f t="shared" si="77"/>
        <v>1.8594503013860177E-5</v>
      </c>
      <c r="O423" s="13">
        <f t="shared" si="78"/>
        <v>1.8594503013860177E-5</v>
      </c>
      <c r="Q423">
        <v>22.633845235574871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1.975675676</v>
      </c>
      <c r="G424" s="13">
        <f t="shared" si="72"/>
        <v>0</v>
      </c>
      <c r="H424" s="13">
        <f t="shared" si="73"/>
        <v>1.975675676</v>
      </c>
      <c r="I424" s="16">
        <f t="shared" si="80"/>
        <v>1.9757254359376386</v>
      </c>
      <c r="J424" s="13">
        <f t="shared" si="74"/>
        <v>1.9754802740140547</v>
      </c>
      <c r="K424" s="13">
        <f t="shared" si="75"/>
        <v>2.451619235839253E-4</v>
      </c>
      <c r="L424" s="13">
        <f t="shared" si="76"/>
        <v>0</v>
      </c>
      <c r="M424" s="13">
        <f t="shared" si="81"/>
        <v>1.1396630879462689E-5</v>
      </c>
      <c r="N424" s="13">
        <f t="shared" si="77"/>
        <v>7.0659111452668667E-6</v>
      </c>
      <c r="O424" s="13">
        <f t="shared" si="78"/>
        <v>7.0659111452668667E-6</v>
      </c>
      <c r="Q424">
        <v>23.03638900000001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0.159459459</v>
      </c>
      <c r="G425" s="13">
        <f t="shared" si="72"/>
        <v>0</v>
      </c>
      <c r="H425" s="13">
        <f t="shared" si="73"/>
        <v>0.159459459</v>
      </c>
      <c r="I425" s="16">
        <f t="shared" si="80"/>
        <v>0.15970462092358392</v>
      </c>
      <c r="J425" s="13">
        <f t="shared" si="74"/>
        <v>0.15970451051598136</v>
      </c>
      <c r="K425" s="13">
        <f t="shared" si="75"/>
        <v>1.1040760256042503E-7</v>
      </c>
      <c r="L425" s="13">
        <f t="shared" si="76"/>
        <v>0</v>
      </c>
      <c r="M425" s="13">
        <f t="shared" si="81"/>
        <v>4.3307197341958218E-6</v>
      </c>
      <c r="N425" s="13">
        <f t="shared" si="77"/>
        <v>2.6850462352014094E-6</v>
      </c>
      <c r="O425" s="13">
        <f t="shared" si="78"/>
        <v>2.6850462352014094E-6</v>
      </c>
      <c r="Q425">
        <v>24.173871944949859</v>
      </c>
    </row>
    <row r="426" spans="1:17" x14ac:dyDescent="0.2">
      <c r="A426" s="14">
        <f t="shared" si="79"/>
        <v>34943</v>
      </c>
      <c r="B426" s="1">
        <v>9</v>
      </c>
      <c r="F426" s="34">
        <v>6.245945946</v>
      </c>
      <c r="G426" s="13">
        <f t="shared" si="72"/>
        <v>0</v>
      </c>
      <c r="H426" s="13">
        <f t="shared" si="73"/>
        <v>6.245945946</v>
      </c>
      <c r="I426" s="16">
        <f t="shared" si="80"/>
        <v>6.2459460564076021</v>
      </c>
      <c r="J426" s="13">
        <f t="shared" si="74"/>
        <v>6.237645386563905</v>
      </c>
      <c r="K426" s="13">
        <f t="shared" si="75"/>
        <v>8.3006698436971504E-3</v>
      </c>
      <c r="L426" s="13">
        <f t="shared" si="76"/>
        <v>0</v>
      </c>
      <c r="M426" s="13">
        <f t="shared" si="81"/>
        <v>1.6456734989944124E-6</v>
      </c>
      <c r="N426" s="13">
        <f t="shared" si="77"/>
        <v>1.0203175693765357E-6</v>
      </c>
      <c r="O426" s="13">
        <f t="shared" si="78"/>
        <v>1.0203175693765357E-6</v>
      </c>
      <c r="Q426">
        <v>22.5322578778385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41.162162160000001</v>
      </c>
      <c r="G427" s="13">
        <f t="shared" si="72"/>
        <v>1.0072341981492887</v>
      </c>
      <c r="H427" s="13">
        <f t="shared" si="73"/>
        <v>40.15492796185071</v>
      </c>
      <c r="I427" s="16">
        <f t="shared" si="80"/>
        <v>40.163228631694409</v>
      </c>
      <c r="J427" s="13">
        <f t="shared" si="74"/>
        <v>37.620395173431831</v>
      </c>
      <c r="K427" s="13">
        <f t="shared" si="75"/>
        <v>2.542833458262578</v>
      </c>
      <c r="L427" s="13">
        <f t="shared" si="76"/>
        <v>0</v>
      </c>
      <c r="M427" s="13">
        <f t="shared" si="81"/>
        <v>6.2535592961787675E-7</v>
      </c>
      <c r="N427" s="13">
        <f t="shared" si="77"/>
        <v>3.8772067636308358E-7</v>
      </c>
      <c r="O427" s="13">
        <f t="shared" si="78"/>
        <v>1.0072345858699652</v>
      </c>
      <c r="Q427">
        <v>20.845903371590989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74.951351349999996</v>
      </c>
      <c r="G428" s="13">
        <f t="shared" si="72"/>
        <v>5.8847410046013193</v>
      </c>
      <c r="H428" s="13">
        <f t="shared" si="73"/>
        <v>69.066610345398672</v>
      </c>
      <c r="I428" s="16">
        <f t="shared" si="80"/>
        <v>71.60944380366125</v>
      </c>
      <c r="J428" s="13">
        <f t="shared" si="74"/>
        <v>47.000986559366801</v>
      </c>
      <c r="K428" s="13">
        <f t="shared" si="75"/>
        <v>24.608457244294449</v>
      </c>
      <c r="L428" s="13">
        <f t="shared" si="76"/>
        <v>0</v>
      </c>
      <c r="M428" s="13">
        <f t="shared" si="81"/>
        <v>2.3763525325479316E-7</v>
      </c>
      <c r="N428" s="13">
        <f t="shared" si="77"/>
        <v>1.4733385701797176E-7</v>
      </c>
      <c r="O428" s="13">
        <f t="shared" si="78"/>
        <v>5.8847411519351764</v>
      </c>
      <c r="Q428">
        <v>13.078014819501201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150.13513510000001</v>
      </c>
      <c r="G429" s="13">
        <f t="shared" si="72"/>
        <v>16.737603288848476</v>
      </c>
      <c r="H429" s="13">
        <f t="shared" si="73"/>
        <v>133.39753181115154</v>
      </c>
      <c r="I429" s="16">
        <f t="shared" si="80"/>
        <v>158.00598905544598</v>
      </c>
      <c r="J429" s="13">
        <f t="shared" si="74"/>
        <v>55.763824508060004</v>
      </c>
      <c r="K429" s="13">
        <f t="shared" si="75"/>
        <v>102.24216454738598</v>
      </c>
      <c r="L429" s="13">
        <f t="shared" si="76"/>
        <v>62.531224691638215</v>
      </c>
      <c r="M429" s="13">
        <f t="shared" si="81"/>
        <v>62.531224781939613</v>
      </c>
      <c r="N429" s="13">
        <f t="shared" si="77"/>
        <v>38.769359364802561</v>
      </c>
      <c r="O429" s="13">
        <f t="shared" si="78"/>
        <v>55.506962653651037</v>
      </c>
      <c r="Q429">
        <v>12.43014094608454</v>
      </c>
    </row>
    <row r="430" spans="1:17" x14ac:dyDescent="0.2">
      <c r="A430" s="14">
        <f t="shared" si="79"/>
        <v>35065</v>
      </c>
      <c r="B430" s="1">
        <v>1</v>
      </c>
      <c r="F430" s="34">
        <v>49.43513514</v>
      </c>
      <c r="G430" s="13">
        <f t="shared" si="72"/>
        <v>2.20144699185213</v>
      </c>
      <c r="H430" s="13">
        <f t="shared" si="73"/>
        <v>47.23368814814787</v>
      </c>
      <c r="I430" s="16">
        <f t="shared" si="80"/>
        <v>86.944628003895644</v>
      </c>
      <c r="J430" s="13">
        <f t="shared" si="74"/>
        <v>48.342260720283861</v>
      </c>
      <c r="K430" s="13">
        <f t="shared" si="75"/>
        <v>38.602367283611784</v>
      </c>
      <c r="L430" s="13">
        <f t="shared" si="76"/>
        <v>1.4726929061221388</v>
      </c>
      <c r="M430" s="13">
        <f t="shared" si="81"/>
        <v>25.234558323259186</v>
      </c>
      <c r="N430" s="13">
        <f t="shared" si="77"/>
        <v>15.645426160420696</v>
      </c>
      <c r="O430" s="13">
        <f t="shared" si="78"/>
        <v>17.846873152272828</v>
      </c>
      <c r="Q430">
        <v>12.071367823476949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24.445945949999999</v>
      </c>
      <c r="G431" s="13">
        <f t="shared" si="72"/>
        <v>0</v>
      </c>
      <c r="H431" s="13">
        <f t="shared" si="73"/>
        <v>24.445945949999999</v>
      </c>
      <c r="I431" s="16">
        <f t="shared" si="80"/>
        <v>61.575620327489638</v>
      </c>
      <c r="J431" s="13">
        <f t="shared" si="74"/>
        <v>43.198478596031578</v>
      </c>
      <c r="K431" s="13">
        <f t="shared" si="75"/>
        <v>18.37714173145806</v>
      </c>
      <c r="L431" s="13">
        <f t="shared" si="76"/>
        <v>0</v>
      </c>
      <c r="M431" s="13">
        <f t="shared" si="81"/>
        <v>9.5891321628384905</v>
      </c>
      <c r="N431" s="13">
        <f t="shared" si="77"/>
        <v>5.9452619409598642</v>
      </c>
      <c r="O431" s="13">
        <f t="shared" si="78"/>
        <v>5.9452619409598642</v>
      </c>
      <c r="Q431">
        <v>12.67893409354839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7.8837837840000002</v>
      </c>
      <c r="G432" s="13">
        <f t="shared" si="72"/>
        <v>0</v>
      </c>
      <c r="H432" s="13">
        <f t="shared" si="73"/>
        <v>7.8837837840000002</v>
      </c>
      <c r="I432" s="16">
        <f t="shared" si="80"/>
        <v>26.260925515458062</v>
      </c>
      <c r="J432" s="13">
        <f t="shared" si="74"/>
        <v>24.607349303877299</v>
      </c>
      <c r="K432" s="13">
        <f t="shared" si="75"/>
        <v>1.6535762115807628</v>
      </c>
      <c r="L432" s="13">
        <f t="shared" si="76"/>
        <v>0</v>
      </c>
      <c r="M432" s="13">
        <f t="shared" si="81"/>
        <v>3.6438702218786263</v>
      </c>
      <c r="N432" s="13">
        <f t="shared" si="77"/>
        <v>2.2591995375647485</v>
      </c>
      <c r="O432" s="13">
        <f t="shared" si="78"/>
        <v>2.2591995375647485</v>
      </c>
      <c r="Q432">
        <v>14.86014174611927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75.318918920000002</v>
      </c>
      <c r="G433" s="13">
        <f t="shared" si="72"/>
        <v>5.9377997895998256</v>
      </c>
      <c r="H433" s="13">
        <f t="shared" si="73"/>
        <v>69.38111913040018</v>
      </c>
      <c r="I433" s="16">
        <f t="shared" si="80"/>
        <v>71.034695341980949</v>
      </c>
      <c r="J433" s="13">
        <f t="shared" si="74"/>
        <v>50.796659970279187</v>
      </c>
      <c r="K433" s="13">
        <f t="shared" si="75"/>
        <v>20.238035371701763</v>
      </c>
      <c r="L433" s="13">
        <f t="shared" si="76"/>
        <v>0</v>
      </c>
      <c r="M433" s="13">
        <f t="shared" si="81"/>
        <v>1.3846706843138779</v>
      </c>
      <c r="N433" s="13">
        <f t="shared" si="77"/>
        <v>0.85849582427460425</v>
      </c>
      <c r="O433" s="13">
        <f t="shared" si="78"/>
        <v>6.7962956138744302</v>
      </c>
      <c r="Q433">
        <v>15.30311102381809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27.25135135</v>
      </c>
      <c r="G434" s="13">
        <f t="shared" si="72"/>
        <v>0</v>
      </c>
      <c r="H434" s="13">
        <f t="shared" si="73"/>
        <v>27.25135135</v>
      </c>
      <c r="I434" s="16">
        <f t="shared" si="80"/>
        <v>47.489386721701763</v>
      </c>
      <c r="J434" s="13">
        <f t="shared" si="74"/>
        <v>41.352884234668963</v>
      </c>
      <c r="K434" s="13">
        <f t="shared" si="75"/>
        <v>6.1365024870328</v>
      </c>
      <c r="L434" s="13">
        <f t="shared" si="76"/>
        <v>0</v>
      </c>
      <c r="M434" s="13">
        <f t="shared" si="81"/>
        <v>0.52617486003927361</v>
      </c>
      <c r="N434" s="13">
        <f t="shared" si="77"/>
        <v>0.32622841322434964</v>
      </c>
      <c r="O434" s="13">
        <f t="shared" si="78"/>
        <v>0.32622841322434964</v>
      </c>
      <c r="Q434">
        <v>17.386101941572338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20.316216220000001</v>
      </c>
      <c r="G435" s="13">
        <f t="shared" si="72"/>
        <v>0</v>
      </c>
      <c r="H435" s="13">
        <f t="shared" si="73"/>
        <v>20.316216220000001</v>
      </c>
      <c r="I435" s="16">
        <f t="shared" si="80"/>
        <v>26.452718707032801</v>
      </c>
      <c r="J435" s="13">
        <f t="shared" si="74"/>
        <v>25.683410335852059</v>
      </c>
      <c r="K435" s="13">
        <f t="shared" si="75"/>
        <v>0.7693083711807418</v>
      </c>
      <c r="L435" s="13">
        <f t="shared" si="76"/>
        <v>0</v>
      </c>
      <c r="M435" s="13">
        <f t="shared" si="81"/>
        <v>0.19994644681492396</v>
      </c>
      <c r="N435" s="13">
        <f t="shared" si="77"/>
        <v>0.12396679702525286</v>
      </c>
      <c r="O435" s="13">
        <f t="shared" si="78"/>
        <v>0.12396679702525286</v>
      </c>
      <c r="Q435">
        <v>20.824903982401949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6.7567567999999995E-2</v>
      </c>
      <c r="G436" s="13">
        <f t="shared" si="72"/>
        <v>0</v>
      </c>
      <c r="H436" s="13">
        <f t="shared" si="73"/>
        <v>6.7567567999999995E-2</v>
      </c>
      <c r="I436" s="16">
        <f t="shared" si="80"/>
        <v>0.83687593918074177</v>
      </c>
      <c r="J436" s="13">
        <f t="shared" si="74"/>
        <v>0.83685481696562714</v>
      </c>
      <c r="K436" s="13">
        <f t="shared" si="75"/>
        <v>2.1122215114632859E-5</v>
      </c>
      <c r="L436" s="13">
        <f t="shared" si="76"/>
        <v>0</v>
      </c>
      <c r="M436" s="13">
        <f t="shared" si="81"/>
        <v>7.5979649789671103E-2</v>
      </c>
      <c r="N436" s="13">
        <f t="shared" si="77"/>
        <v>4.7107382869596086E-2</v>
      </c>
      <c r="O436" s="13">
        <f t="shared" si="78"/>
        <v>4.7107382869596086E-2</v>
      </c>
      <c r="Q436">
        <v>22.147194938969861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1.1783783779999999</v>
      </c>
      <c r="G437" s="13">
        <f t="shared" si="72"/>
        <v>0</v>
      </c>
      <c r="H437" s="13">
        <f t="shared" si="73"/>
        <v>1.1783783779999999</v>
      </c>
      <c r="I437" s="16">
        <f t="shared" si="80"/>
        <v>1.1783995002151144</v>
      </c>
      <c r="J437" s="13">
        <f t="shared" si="74"/>
        <v>1.1783340509542477</v>
      </c>
      <c r="K437" s="13">
        <f t="shared" si="75"/>
        <v>6.5449260866712322E-5</v>
      </c>
      <c r="L437" s="13">
        <f t="shared" si="76"/>
        <v>0</v>
      </c>
      <c r="M437" s="13">
        <f t="shared" si="81"/>
        <v>2.8872266920075017E-2</v>
      </c>
      <c r="N437" s="13">
        <f t="shared" si="77"/>
        <v>1.7900805490446509E-2</v>
      </c>
      <c r="O437" s="13">
        <f t="shared" si="78"/>
        <v>1.7900805490446509E-2</v>
      </c>
      <c r="Q437">
        <v>21.409091000000011</v>
      </c>
    </row>
    <row r="438" spans="1:17" x14ac:dyDescent="0.2">
      <c r="A438" s="14">
        <f t="shared" si="79"/>
        <v>35309</v>
      </c>
      <c r="B438" s="1">
        <v>9</v>
      </c>
      <c r="F438" s="34">
        <v>1.6</v>
      </c>
      <c r="G438" s="13">
        <f t="shared" si="72"/>
        <v>0</v>
      </c>
      <c r="H438" s="13">
        <f t="shared" si="73"/>
        <v>1.6</v>
      </c>
      <c r="I438" s="16">
        <f t="shared" si="80"/>
        <v>1.6000654492608668</v>
      </c>
      <c r="J438" s="13">
        <f t="shared" si="74"/>
        <v>1.599920218394939</v>
      </c>
      <c r="K438" s="13">
        <f t="shared" si="75"/>
        <v>1.4523086592777013E-4</v>
      </c>
      <c r="L438" s="13">
        <f t="shared" si="76"/>
        <v>0</v>
      </c>
      <c r="M438" s="13">
        <f t="shared" si="81"/>
        <v>1.0971461429628508E-2</v>
      </c>
      <c r="N438" s="13">
        <f t="shared" si="77"/>
        <v>6.8023060863696755E-3</v>
      </c>
      <c r="O438" s="13">
        <f t="shared" si="78"/>
        <v>6.8023060863696755E-3</v>
      </c>
      <c r="Q438">
        <v>22.262522596197119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101.72432430000001</v>
      </c>
      <c r="G439" s="13">
        <f t="shared" si="72"/>
        <v>9.749449241851007</v>
      </c>
      <c r="H439" s="13">
        <f t="shared" si="73"/>
        <v>91.974875058148996</v>
      </c>
      <c r="I439" s="16">
        <f t="shared" si="80"/>
        <v>91.975020289014921</v>
      </c>
      <c r="J439" s="13">
        <f t="shared" si="74"/>
        <v>65.640311916865201</v>
      </c>
      <c r="K439" s="13">
        <f t="shared" si="75"/>
        <v>26.33470837214972</v>
      </c>
      <c r="L439" s="13">
        <f t="shared" si="76"/>
        <v>0</v>
      </c>
      <c r="M439" s="13">
        <f t="shared" si="81"/>
        <v>4.1691553432588327E-3</v>
      </c>
      <c r="N439" s="13">
        <f t="shared" si="77"/>
        <v>2.5848763128204764E-3</v>
      </c>
      <c r="O439" s="13">
        <f t="shared" si="78"/>
        <v>9.7520341181638273</v>
      </c>
      <c r="Q439">
        <v>18.915501194533711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49.778378379999999</v>
      </c>
      <c r="G440" s="13">
        <f t="shared" si="72"/>
        <v>2.2509945329296803</v>
      </c>
      <c r="H440" s="13">
        <f t="shared" si="73"/>
        <v>47.527383847070318</v>
      </c>
      <c r="I440" s="16">
        <f t="shared" si="80"/>
        <v>73.862092219220045</v>
      </c>
      <c r="J440" s="13">
        <f t="shared" si="74"/>
        <v>50.698410983964564</v>
      </c>
      <c r="K440" s="13">
        <f t="shared" si="75"/>
        <v>23.163681235255481</v>
      </c>
      <c r="L440" s="13">
        <f t="shared" si="76"/>
        <v>0</v>
      </c>
      <c r="M440" s="13">
        <f t="shared" si="81"/>
        <v>1.5842790304383563E-3</v>
      </c>
      <c r="N440" s="13">
        <f t="shared" si="77"/>
        <v>9.8225299887178094E-4</v>
      </c>
      <c r="O440" s="13">
        <f t="shared" si="78"/>
        <v>2.251976785928552</v>
      </c>
      <c r="Q440">
        <v>14.707218428268581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15.3972973</v>
      </c>
      <c r="G441" s="13">
        <f t="shared" si="72"/>
        <v>0</v>
      </c>
      <c r="H441" s="13">
        <f t="shared" si="73"/>
        <v>15.3972973</v>
      </c>
      <c r="I441" s="16">
        <f t="shared" si="80"/>
        <v>38.560978535255479</v>
      </c>
      <c r="J441" s="13">
        <f t="shared" si="74"/>
        <v>31.821840823124809</v>
      </c>
      <c r="K441" s="13">
        <f t="shared" si="75"/>
        <v>6.7391377121306704</v>
      </c>
      <c r="L441" s="13">
        <f t="shared" si="76"/>
        <v>0</v>
      </c>
      <c r="M441" s="13">
        <f t="shared" si="81"/>
        <v>6.0202603156657539E-4</v>
      </c>
      <c r="N441" s="13">
        <f t="shared" si="77"/>
        <v>3.7325613957127671E-4</v>
      </c>
      <c r="O441" s="13">
        <f t="shared" si="78"/>
        <v>3.7325613957127671E-4</v>
      </c>
      <c r="Q441">
        <v>11.60270964648738</v>
      </c>
    </row>
    <row r="442" spans="1:17" x14ac:dyDescent="0.2">
      <c r="A442" s="14">
        <f t="shared" si="79"/>
        <v>35431</v>
      </c>
      <c r="B442" s="1">
        <v>1</v>
      </c>
      <c r="F442" s="34">
        <v>1.7837837839999999</v>
      </c>
      <c r="G442" s="13">
        <f t="shared" si="72"/>
        <v>0</v>
      </c>
      <c r="H442" s="13">
        <f t="shared" si="73"/>
        <v>1.7837837839999999</v>
      </c>
      <c r="I442" s="16">
        <f t="shared" si="80"/>
        <v>8.522921496130671</v>
      </c>
      <c r="J442" s="13">
        <f t="shared" si="74"/>
        <v>8.4337297974892191</v>
      </c>
      <c r="K442" s="13">
        <f t="shared" si="75"/>
        <v>8.9191698641451822E-2</v>
      </c>
      <c r="L442" s="13">
        <f t="shared" si="76"/>
        <v>0</v>
      </c>
      <c r="M442" s="13">
        <f t="shared" si="81"/>
        <v>2.2876989199529867E-4</v>
      </c>
      <c r="N442" s="13">
        <f t="shared" si="77"/>
        <v>1.4183733303708518E-4</v>
      </c>
      <c r="O442" s="13">
        <f t="shared" si="78"/>
        <v>1.4183733303708518E-4</v>
      </c>
      <c r="Q442">
        <v>12.14391009354839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17.894594590000001</v>
      </c>
      <c r="G443" s="13">
        <f t="shared" si="72"/>
        <v>0</v>
      </c>
      <c r="H443" s="13">
        <f t="shared" si="73"/>
        <v>17.894594590000001</v>
      </c>
      <c r="I443" s="16">
        <f t="shared" si="80"/>
        <v>17.983786288641454</v>
      </c>
      <c r="J443" s="13">
        <f t="shared" si="74"/>
        <v>17.374693388032593</v>
      </c>
      <c r="K443" s="13">
        <f t="shared" si="75"/>
        <v>0.60909290060886079</v>
      </c>
      <c r="L443" s="13">
        <f t="shared" si="76"/>
        <v>0</v>
      </c>
      <c r="M443" s="13">
        <f t="shared" si="81"/>
        <v>8.6932558958213496E-5</v>
      </c>
      <c r="N443" s="13">
        <f t="shared" si="77"/>
        <v>5.3898186554092369E-5</v>
      </c>
      <c r="O443" s="13">
        <f t="shared" si="78"/>
        <v>5.3898186554092369E-5</v>
      </c>
      <c r="Q443">
        <v>14.205478902604771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12.07567568</v>
      </c>
      <c r="G444" s="13">
        <f t="shared" si="72"/>
        <v>0</v>
      </c>
      <c r="H444" s="13">
        <f t="shared" si="73"/>
        <v>12.07567568</v>
      </c>
      <c r="I444" s="16">
        <f t="shared" si="80"/>
        <v>12.684768580608861</v>
      </c>
      <c r="J444" s="13">
        <f t="shared" si="74"/>
        <v>12.494020100589522</v>
      </c>
      <c r="K444" s="13">
        <f t="shared" si="75"/>
        <v>0.19074848001933908</v>
      </c>
      <c r="L444" s="13">
        <f t="shared" si="76"/>
        <v>0</v>
      </c>
      <c r="M444" s="13">
        <f t="shared" si="81"/>
        <v>3.3034372404121127E-5</v>
      </c>
      <c r="N444" s="13">
        <f t="shared" si="77"/>
        <v>2.04813108905551E-5</v>
      </c>
      <c r="O444" s="13">
        <f t="shared" si="78"/>
        <v>2.04813108905551E-5</v>
      </c>
      <c r="Q444">
        <v>15.23362169047984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42.910810810000001</v>
      </c>
      <c r="G445" s="13">
        <f t="shared" si="72"/>
        <v>1.2596535635418253</v>
      </c>
      <c r="H445" s="13">
        <f t="shared" si="73"/>
        <v>41.651157246458176</v>
      </c>
      <c r="I445" s="16">
        <f t="shared" si="80"/>
        <v>41.841905726477513</v>
      </c>
      <c r="J445" s="13">
        <f t="shared" si="74"/>
        <v>36.023050290449312</v>
      </c>
      <c r="K445" s="13">
        <f t="shared" si="75"/>
        <v>5.8188554360282012</v>
      </c>
      <c r="L445" s="13">
        <f t="shared" si="76"/>
        <v>0</v>
      </c>
      <c r="M445" s="13">
        <f t="shared" si="81"/>
        <v>1.2553061513566027E-5</v>
      </c>
      <c r="N445" s="13">
        <f t="shared" si="77"/>
        <v>7.7828981384109375E-6</v>
      </c>
      <c r="O445" s="13">
        <f t="shared" si="78"/>
        <v>1.2596613464399637</v>
      </c>
      <c r="Q445">
        <v>14.93171868970509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72.983783779999996</v>
      </c>
      <c r="G446" s="13">
        <f t="shared" si="72"/>
        <v>5.6007204511377431</v>
      </c>
      <c r="H446" s="13">
        <f t="shared" si="73"/>
        <v>67.383063328862249</v>
      </c>
      <c r="I446" s="16">
        <f t="shared" si="80"/>
        <v>73.201918764890451</v>
      </c>
      <c r="J446" s="13">
        <f t="shared" si="74"/>
        <v>54.020807963230176</v>
      </c>
      <c r="K446" s="13">
        <f t="shared" si="75"/>
        <v>19.181110801660274</v>
      </c>
      <c r="L446" s="13">
        <f t="shared" si="76"/>
        <v>0</v>
      </c>
      <c r="M446" s="13">
        <f t="shared" si="81"/>
        <v>4.7701633751550895E-6</v>
      </c>
      <c r="N446" s="13">
        <f t="shared" si="77"/>
        <v>2.9575012925961554E-6</v>
      </c>
      <c r="O446" s="13">
        <f t="shared" si="78"/>
        <v>5.6007234086390358</v>
      </c>
      <c r="Q446">
        <v>16.684200623530931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24.494594589999998</v>
      </c>
      <c r="G447" s="13">
        <f t="shared" si="72"/>
        <v>0</v>
      </c>
      <c r="H447" s="13">
        <f t="shared" si="73"/>
        <v>24.494594589999998</v>
      </c>
      <c r="I447" s="16">
        <f t="shared" si="80"/>
        <v>43.675705391660273</v>
      </c>
      <c r="J447" s="13">
        <f t="shared" si="74"/>
        <v>41.233289500912818</v>
      </c>
      <c r="K447" s="13">
        <f t="shared" si="75"/>
        <v>2.4424158907474549</v>
      </c>
      <c r="L447" s="13">
        <f t="shared" si="76"/>
        <v>0</v>
      </c>
      <c r="M447" s="13">
        <f t="shared" si="81"/>
        <v>1.8126620825589341E-6</v>
      </c>
      <c r="N447" s="13">
        <f t="shared" si="77"/>
        <v>1.1238504911865391E-6</v>
      </c>
      <c r="O447" s="13">
        <f t="shared" si="78"/>
        <v>1.1238504911865391E-6</v>
      </c>
      <c r="Q447">
        <v>22.996888850696621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3.3891891890000001</v>
      </c>
      <c r="G448" s="13">
        <f t="shared" si="72"/>
        <v>0</v>
      </c>
      <c r="H448" s="13">
        <f t="shared" si="73"/>
        <v>3.3891891890000001</v>
      </c>
      <c r="I448" s="16">
        <f t="shared" si="80"/>
        <v>5.8316050797474546</v>
      </c>
      <c r="J448" s="13">
        <f t="shared" si="74"/>
        <v>5.8252947927978687</v>
      </c>
      <c r="K448" s="13">
        <f t="shared" si="75"/>
        <v>6.3102869495859082E-3</v>
      </c>
      <c r="L448" s="13">
        <f t="shared" si="76"/>
        <v>0</v>
      </c>
      <c r="M448" s="13">
        <f t="shared" si="81"/>
        <v>6.8881159137239495E-7</v>
      </c>
      <c r="N448" s="13">
        <f t="shared" si="77"/>
        <v>4.2706318665088487E-7</v>
      </c>
      <c r="O448" s="13">
        <f t="shared" si="78"/>
        <v>4.2706318665088487E-7</v>
      </c>
      <c r="Q448">
        <v>23.019431000000012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3.881081081</v>
      </c>
      <c r="G449" s="13">
        <f t="shared" si="72"/>
        <v>0</v>
      </c>
      <c r="H449" s="13">
        <f t="shared" si="73"/>
        <v>3.881081081</v>
      </c>
      <c r="I449" s="16">
        <f t="shared" si="80"/>
        <v>3.887391367949586</v>
      </c>
      <c r="J449" s="13">
        <f t="shared" si="74"/>
        <v>3.8858475692376708</v>
      </c>
      <c r="K449" s="13">
        <f t="shared" si="75"/>
        <v>1.5437987119151231E-3</v>
      </c>
      <c r="L449" s="13">
        <f t="shared" si="76"/>
        <v>0</v>
      </c>
      <c r="M449" s="13">
        <f t="shared" si="81"/>
        <v>2.6174840472151008E-7</v>
      </c>
      <c r="N449" s="13">
        <f t="shared" si="77"/>
        <v>1.6228401092733626E-7</v>
      </c>
      <c r="O449" s="13">
        <f t="shared" si="78"/>
        <v>1.6228401092733626E-7</v>
      </c>
      <c r="Q449">
        <v>24.39082591143773</v>
      </c>
    </row>
    <row r="450" spans="1:17" x14ac:dyDescent="0.2">
      <c r="A450" s="14">
        <f t="shared" si="79"/>
        <v>35674</v>
      </c>
      <c r="B450" s="1">
        <v>9</v>
      </c>
      <c r="F450" s="34">
        <v>2.951351351</v>
      </c>
      <c r="G450" s="13">
        <f t="shared" si="72"/>
        <v>0</v>
      </c>
      <c r="H450" s="13">
        <f t="shared" si="73"/>
        <v>2.951351351</v>
      </c>
      <c r="I450" s="16">
        <f t="shared" si="80"/>
        <v>2.9528951497119151</v>
      </c>
      <c r="J450" s="13">
        <f t="shared" si="74"/>
        <v>2.9520456527153631</v>
      </c>
      <c r="K450" s="13">
        <f t="shared" si="75"/>
        <v>8.4949699655201272E-4</v>
      </c>
      <c r="L450" s="13">
        <f t="shared" si="76"/>
        <v>0</v>
      </c>
      <c r="M450" s="13">
        <f t="shared" si="81"/>
        <v>9.9464393794173822E-8</v>
      </c>
      <c r="N450" s="13">
        <f t="shared" si="77"/>
        <v>6.1667924152387774E-8</v>
      </c>
      <c r="O450" s="13">
        <f t="shared" si="78"/>
        <v>6.1667924152387774E-8</v>
      </c>
      <c r="Q450">
        <v>22.770532648913139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0.29729729700000002</v>
      </c>
      <c r="G451" s="13">
        <f t="shared" si="72"/>
        <v>0</v>
      </c>
      <c r="H451" s="13">
        <f t="shared" si="73"/>
        <v>0.29729729700000002</v>
      </c>
      <c r="I451" s="16">
        <f t="shared" si="80"/>
        <v>0.29814679399655203</v>
      </c>
      <c r="J451" s="13">
        <f t="shared" si="74"/>
        <v>0.29814592091463255</v>
      </c>
      <c r="K451" s="13">
        <f t="shared" si="75"/>
        <v>8.7308191948354263E-7</v>
      </c>
      <c r="L451" s="13">
        <f t="shared" si="76"/>
        <v>0</v>
      </c>
      <c r="M451" s="13">
        <f t="shared" si="81"/>
        <v>3.7796469641786048E-8</v>
      </c>
      <c r="N451" s="13">
        <f t="shared" si="77"/>
        <v>2.3433811177907348E-8</v>
      </c>
      <c r="O451" s="13">
        <f t="shared" si="78"/>
        <v>2.3433811177907348E-8</v>
      </c>
      <c r="Q451">
        <v>22.784246751724911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119.4918919</v>
      </c>
      <c r="G452" s="13">
        <f t="shared" si="72"/>
        <v>12.314217263237691</v>
      </c>
      <c r="H452" s="13">
        <f t="shared" si="73"/>
        <v>107.1776746367623</v>
      </c>
      <c r="I452" s="16">
        <f t="shared" si="80"/>
        <v>107.17767550984422</v>
      </c>
      <c r="J452" s="13">
        <f t="shared" si="74"/>
        <v>63.751000197491805</v>
      </c>
      <c r="K452" s="13">
        <f t="shared" si="75"/>
        <v>43.426675312352415</v>
      </c>
      <c r="L452" s="13">
        <f t="shared" si="76"/>
        <v>6.1013243251548976</v>
      </c>
      <c r="M452" s="13">
        <f t="shared" si="81"/>
        <v>6.1013243395175563</v>
      </c>
      <c r="N452" s="13">
        <f t="shared" si="77"/>
        <v>3.7828210905008848</v>
      </c>
      <c r="O452" s="13">
        <f t="shared" si="78"/>
        <v>16.097038353738576</v>
      </c>
      <c r="Q452">
        <v>16.551254910992071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74.459459460000005</v>
      </c>
      <c r="G453" s="13">
        <f t="shared" si="72"/>
        <v>5.8137358665963044</v>
      </c>
      <c r="H453" s="13">
        <f t="shared" si="73"/>
        <v>68.645723593403702</v>
      </c>
      <c r="I453" s="16">
        <f t="shared" si="80"/>
        <v>105.97107458060123</v>
      </c>
      <c r="J453" s="13">
        <f t="shared" si="74"/>
        <v>52.288690590180103</v>
      </c>
      <c r="K453" s="13">
        <f t="shared" si="75"/>
        <v>53.682383990421123</v>
      </c>
      <c r="L453" s="13">
        <f t="shared" si="76"/>
        <v>15.941055770360229</v>
      </c>
      <c r="M453" s="13">
        <f t="shared" si="81"/>
        <v>18.259559019376901</v>
      </c>
      <c r="N453" s="13">
        <f t="shared" si="77"/>
        <v>11.320926592013679</v>
      </c>
      <c r="O453" s="13">
        <f t="shared" si="78"/>
        <v>17.134662458609984</v>
      </c>
      <c r="Q453">
        <v>12.5569486961801</v>
      </c>
    </row>
    <row r="454" spans="1:17" x14ac:dyDescent="0.2">
      <c r="A454" s="14">
        <f t="shared" si="79"/>
        <v>35796</v>
      </c>
      <c r="B454" s="1">
        <v>1</v>
      </c>
      <c r="F454" s="34">
        <v>144.4945946</v>
      </c>
      <c r="G454" s="13">
        <f t="shared" ref="G454:G517" si="86">IF((F454-$J$2)&gt;0,$I$2*(F454-$J$2),0)</f>
        <v>15.923385033236688</v>
      </c>
      <c r="H454" s="13">
        <f t="shared" ref="H454:H517" si="87">F454-G454</f>
        <v>128.57120956676332</v>
      </c>
      <c r="I454" s="16">
        <f t="shared" si="80"/>
        <v>166.31253778682421</v>
      </c>
      <c r="J454" s="13">
        <f t="shared" ref="J454:J517" si="88">I454/SQRT(1+(I454/($K$2*(300+(25*Q454)+0.05*(Q454)^3)))^2)</f>
        <v>54.124805484653464</v>
      </c>
      <c r="K454" s="13">
        <f t="shared" ref="K454:K517" si="89">I454-J454</f>
        <v>112.18773230217074</v>
      </c>
      <c r="L454" s="13">
        <f t="shared" ref="L454:L517" si="90">IF(K454&gt;$N$2,(K454-$N$2)/$L$2,0)</f>
        <v>72.073394701444357</v>
      </c>
      <c r="M454" s="13">
        <f t="shared" si="81"/>
        <v>79.012027128807574</v>
      </c>
      <c r="N454" s="13">
        <f t="shared" ref="N454:N517" si="91">$M$2*M454</f>
        <v>48.987456819860697</v>
      </c>
      <c r="O454" s="13">
        <f t="shared" ref="O454:O517" si="92">N454+G454</f>
        <v>64.910841853097381</v>
      </c>
      <c r="Q454">
        <v>11.83626709354839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77.748648650000007</v>
      </c>
      <c r="G455" s="13">
        <f t="shared" si="86"/>
        <v>6.2885339616829254</v>
      </c>
      <c r="H455" s="13">
        <f t="shared" si="87"/>
        <v>71.460114688317077</v>
      </c>
      <c r="I455" s="16">
        <f t="shared" ref="I455:I518" si="95">H455+K454-L454</f>
        <v>111.57445228904348</v>
      </c>
      <c r="J455" s="13">
        <f t="shared" si="88"/>
        <v>47.642048246944846</v>
      </c>
      <c r="K455" s="13">
        <f t="shared" si="89"/>
        <v>63.932404042098632</v>
      </c>
      <c r="L455" s="13">
        <f t="shared" si="90"/>
        <v>25.775329323016294</v>
      </c>
      <c r="M455" s="13">
        <f t="shared" ref="M455:M518" si="96">L455+M454-N454</f>
        <v>55.799899631963171</v>
      </c>
      <c r="N455" s="13">
        <f t="shared" si="91"/>
        <v>34.595937771817169</v>
      </c>
      <c r="O455" s="13">
        <f t="shared" si="92"/>
        <v>40.884471733500092</v>
      </c>
      <c r="Q455">
        <v>10.606191288329921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56.035135140000001</v>
      </c>
      <c r="G456" s="13">
        <f t="shared" si="86"/>
        <v>3.1541642867705466</v>
      </c>
      <c r="H456" s="13">
        <f t="shared" si="87"/>
        <v>52.880970853229456</v>
      </c>
      <c r="I456" s="16">
        <f t="shared" si="95"/>
        <v>91.038045572311788</v>
      </c>
      <c r="J456" s="13">
        <f t="shared" si="88"/>
        <v>52.202154575247789</v>
      </c>
      <c r="K456" s="13">
        <f t="shared" si="89"/>
        <v>38.835890997063998</v>
      </c>
      <c r="L456" s="13">
        <f t="shared" si="90"/>
        <v>1.6967447682202326</v>
      </c>
      <c r="M456" s="13">
        <f t="shared" si="96"/>
        <v>22.900706628366237</v>
      </c>
      <c r="N456" s="13">
        <f t="shared" si="91"/>
        <v>14.198438109587066</v>
      </c>
      <c r="O456" s="13">
        <f t="shared" si="92"/>
        <v>17.352602396357611</v>
      </c>
      <c r="Q456">
        <v>13.406265902659049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64.96756757</v>
      </c>
      <c r="G457" s="13">
        <f t="shared" si="86"/>
        <v>4.4435707809752643</v>
      </c>
      <c r="H457" s="13">
        <f t="shared" si="87"/>
        <v>60.523996789024736</v>
      </c>
      <c r="I457" s="16">
        <f t="shared" si="95"/>
        <v>97.663143017868506</v>
      </c>
      <c r="J457" s="13">
        <f t="shared" si="88"/>
        <v>58.017603795061838</v>
      </c>
      <c r="K457" s="13">
        <f t="shared" si="89"/>
        <v>39.645539222806669</v>
      </c>
      <c r="L457" s="13">
        <f t="shared" si="90"/>
        <v>2.4735532128118063</v>
      </c>
      <c r="M457" s="13">
        <f t="shared" si="96"/>
        <v>11.175821731590979</v>
      </c>
      <c r="N457" s="13">
        <f t="shared" si="91"/>
        <v>6.9290094735864072</v>
      </c>
      <c r="O457" s="13">
        <f t="shared" si="92"/>
        <v>11.372580254561672</v>
      </c>
      <c r="Q457">
        <v>15.195287298589459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42.356756760000003</v>
      </c>
      <c r="G458" s="13">
        <f t="shared" si="86"/>
        <v>1.179675249033554</v>
      </c>
      <c r="H458" s="13">
        <f t="shared" si="87"/>
        <v>41.177081510966453</v>
      </c>
      <c r="I458" s="16">
        <f t="shared" si="95"/>
        <v>78.349067520961313</v>
      </c>
      <c r="J458" s="13">
        <f t="shared" si="88"/>
        <v>58.923687661596681</v>
      </c>
      <c r="K458" s="13">
        <f t="shared" si="89"/>
        <v>19.425379859364632</v>
      </c>
      <c r="L458" s="13">
        <f t="shared" si="90"/>
        <v>0</v>
      </c>
      <c r="M458" s="13">
        <f t="shared" si="96"/>
        <v>4.2468122580045717</v>
      </c>
      <c r="N458" s="13">
        <f t="shared" si="91"/>
        <v>2.6330235999628346</v>
      </c>
      <c r="O458" s="13">
        <f t="shared" si="92"/>
        <v>3.8126988489963889</v>
      </c>
      <c r="Q458">
        <v>18.25061318987704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17.89189189</v>
      </c>
      <c r="G459" s="13">
        <f t="shared" si="86"/>
        <v>0</v>
      </c>
      <c r="H459" s="13">
        <f t="shared" si="87"/>
        <v>17.89189189</v>
      </c>
      <c r="I459" s="16">
        <f t="shared" si="95"/>
        <v>37.317271749364636</v>
      </c>
      <c r="J459" s="13">
        <f t="shared" si="88"/>
        <v>35.258059399566406</v>
      </c>
      <c r="K459" s="13">
        <f t="shared" si="89"/>
        <v>2.05921234979823</v>
      </c>
      <c r="L459" s="13">
        <f t="shared" si="90"/>
        <v>0</v>
      </c>
      <c r="M459" s="13">
        <f t="shared" si="96"/>
        <v>1.6137886580417371</v>
      </c>
      <c r="N459" s="13">
        <f t="shared" si="91"/>
        <v>1.000548967985877</v>
      </c>
      <c r="O459" s="13">
        <f t="shared" si="92"/>
        <v>1.000548967985877</v>
      </c>
      <c r="Q459">
        <v>20.871091549928391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1.175675676</v>
      </c>
      <c r="G460" s="13">
        <f t="shared" si="86"/>
        <v>0</v>
      </c>
      <c r="H460" s="13">
        <f t="shared" si="87"/>
        <v>1.175675676</v>
      </c>
      <c r="I460" s="16">
        <f t="shared" si="95"/>
        <v>3.23488802579823</v>
      </c>
      <c r="J460" s="13">
        <f t="shared" si="88"/>
        <v>3.2338203400866137</v>
      </c>
      <c r="K460" s="13">
        <f t="shared" si="89"/>
        <v>1.0676857116163063E-3</v>
      </c>
      <c r="L460" s="13">
        <f t="shared" si="90"/>
        <v>0</v>
      </c>
      <c r="M460" s="13">
        <f t="shared" si="96"/>
        <v>0.6132396900558601</v>
      </c>
      <c r="N460" s="13">
        <f t="shared" si="91"/>
        <v>0.38020860783463328</v>
      </c>
      <c r="O460" s="13">
        <f t="shared" si="92"/>
        <v>0.38020860783463328</v>
      </c>
      <c r="Q460">
        <v>23.089974587724679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0.56216216200000002</v>
      </c>
      <c r="G461" s="13">
        <f t="shared" si="86"/>
        <v>0</v>
      </c>
      <c r="H461" s="13">
        <f t="shared" si="87"/>
        <v>0.56216216200000002</v>
      </c>
      <c r="I461" s="16">
        <f t="shared" si="95"/>
        <v>0.56322984771161633</v>
      </c>
      <c r="J461" s="13">
        <f t="shared" si="88"/>
        <v>0.5632235622100652</v>
      </c>
      <c r="K461" s="13">
        <f t="shared" si="89"/>
        <v>6.2855015511287249E-6</v>
      </c>
      <c r="L461" s="13">
        <f t="shared" si="90"/>
        <v>0</v>
      </c>
      <c r="M461" s="13">
        <f t="shared" si="96"/>
        <v>0.23303108222122682</v>
      </c>
      <c r="N461" s="13">
        <f t="shared" si="91"/>
        <v>0.14447927097716062</v>
      </c>
      <c r="O461" s="13">
        <f t="shared" si="92"/>
        <v>0.14447927097716062</v>
      </c>
      <c r="Q461">
        <v>22.318255000000011</v>
      </c>
    </row>
    <row r="462" spans="1:17" x14ac:dyDescent="0.2">
      <c r="A462" s="14">
        <f t="shared" si="93"/>
        <v>36039</v>
      </c>
      <c r="B462" s="1">
        <v>9</v>
      </c>
      <c r="F462" s="34">
        <v>14.45405405</v>
      </c>
      <c r="G462" s="13">
        <f t="shared" si="86"/>
        <v>0</v>
      </c>
      <c r="H462" s="13">
        <f t="shared" si="87"/>
        <v>14.45405405</v>
      </c>
      <c r="I462" s="16">
        <f t="shared" si="95"/>
        <v>14.45406033550155</v>
      </c>
      <c r="J462" s="13">
        <f t="shared" si="88"/>
        <v>14.329152780358193</v>
      </c>
      <c r="K462" s="13">
        <f t="shared" si="89"/>
        <v>0.12490755514335738</v>
      </c>
      <c r="L462" s="13">
        <f t="shared" si="90"/>
        <v>0</v>
      </c>
      <c r="M462" s="13">
        <f t="shared" si="96"/>
        <v>8.8551811244066192E-2</v>
      </c>
      <c r="N462" s="13">
        <f t="shared" si="91"/>
        <v>5.4902122971321042E-2</v>
      </c>
      <c r="O462" s="13">
        <f t="shared" si="92"/>
        <v>5.4902122971321042E-2</v>
      </c>
      <c r="Q462">
        <v>21.080081462229241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36.581081079999997</v>
      </c>
      <c r="G463" s="13">
        <f t="shared" si="86"/>
        <v>0.34595008082511569</v>
      </c>
      <c r="H463" s="13">
        <f t="shared" si="87"/>
        <v>36.235130999174885</v>
      </c>
      <c r="I463" s="16">
        <f t="shared" si="95"/>
        <v>36.360038554318244</v>
      </c>
      <c r="J463" s="13">
        <f t="shared" si="88"/>
        <v>33.697857901526085</v>
      </c>
      <c r="K463" s="13">
        <f t="shared" si="89"/>
        <v>2.6621806527921592</v>
      </c>
      <c r="L463" s="13">
        <f t="shared" si="90"/>
        <v>0</v>
      </c>
      <c r="M463" s="13">
        <f t="shared" si="96"/>
        <v>3.364968827274515E-2</v>
      </c>
      <c r="N463" s="13">
        <f t="shared" si="91"/>
        <v>2.0862806729101992E-2</v>
      </c>
      <c r="O463" s="13">
        <f t="shared" si="92"/>
        <v>0.3668128875542177</v>
      </c>
      <c r="Q463">
        <v>18.300517909604171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196.67837840000001</v>
      </c>
      <c r="G464" s="13">
        <f t="shared" si="86"/>
        <v>23.456171903016006</v>
      </c>
      <c r="H464" s="13">
        <f t="shared" si="87"/>
        <v>173.222206496984</v>
      </c>
      <c r="I464" s="16">
        <f t="shared" si="95"/>
        <v>175.88438714977616</v>
      </c>
      <c r="J464" s="13">
        <f t="shared" si="88"/>
        <v>61.026547749708875</v>
      </c>
      <c r="K464" s="13">
        <f t="shared" si="89"/>
        <v>114.85783940006729</v>
      </c>
      <c r="L464" s="13">
        <f t="shared" si="90"/>
        <v>74.63520077433158</v>
      </c>
      <c r="M464" s="13">
        <f t="shared" si="96"/>
        <v>74.647987655875227</v>
      </c>
      <c r="N464" s="13">
        <f t="shared" si="91"/>
        <v>46.281752346642641</v>
      </c>
      <c r="O464" s="13">
        <f t="shared" si="92"/>
        <v>69.737924249658647</v>
      </c>
      <c r="Q464">
        <v>13.71095770689411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8.7081081079999993</v>
      </c>
      <c r="G465" s="13">
        <f t="shared" si="86"/>
        <v>0</v>
      </c>
      <c r="H465" s="13">
        <f t="shared" si="87"/>
        <v>8.7081081079999993</v>
      </c>
      <c r="I465" s="16">
        <f t="shared" si="95"/>
        <v>48.930746733735717</v>
      </c>
      <c r="J465" s="13">
        <f t="shared" si="88"/>
        <v>38.652318260461598</v>
      </c>
      <c r="K465" s="13">
        <f t="shared" si="89"/>
        <v>10.278428473274118</v>
      </c>
      <c r="L465" s="13">
        <f t="shared" si="90"/>
        <v>0</v>
      </c>
      <c r="M465" s="13">
        <f t="shared" si="96"/>
        <v>28.366235309232586</v>
      </c>
      <c r="N465" s="13">
        <f t="shared" si="91"/>
        <v>17.587065891724205</v>
      </c>
      <c r="O465" s="13">
        <f t="shared" si="92"/>
        <v>17.587065891724205</v>
      </c>
      <c r="Q465">
        <v>13.24950198332365</v>
      </c>
    </row>
    <row r="466" spans="1:17" x14ac:dyDescent="0.2">
      <c r="A466" s="14">
        <f t="shared" si="93"/>
        <v>36161</v>
      </c>
      <c r="B466" s="1">
        <v>1</v>
      </c>
      <c r="F466" s="34">
        <v>43.121621619999999</v>
      </c>
      <c r="G466" s="13">
        <f t="shared" si="86"/>
        <v>1.2900843369725463</v>
      </c>
      <c r="H466" s="13">
        <f t="shared" si="87"/>
        <v>41.831537283027451</v>
      </c>
      <c r="I466" s="16">
        <f t="shared" si="95"/>
        <v>52.10996575630157</v>
      </c>
      <c r="J466" s="13">
        <f t="shared" si="88"/>
        <v>39.130619160932895</v>
      </c>
      <c r="K466" s="13">
        <f t="shared" si="89"/>
        <v>12.979346595368675</v>
      </c>
      <c r="L466" s="13">
        <f t="shared" si="90"/>
        <v>0</v>
      </c>
      <c r="M466" s="13">
        <f t="shared" si="96"/>
        <v>10.779169417508381</v>
      </c>
      <c r="N466" s="13">
        <f t="shared" si="91"/>
        <v>6.6830850388551966</v>
      </c>
      <c r="O466" s="13">
        <f t="shared" si="92"/>
        <v>7.9731693758277427</v>
      </c>
      <c r="Q466">
        <v>12.34495209354839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13.410810809999999</v>
      </c>
      <c r="G467" s="13">
        <f t="shared" si="86"/>
        <v>0</v>
      </c>
      <c r="H467" s="13">
        <f t="shared" si="87"/>
        <v>13.410810809999999</v>
      </c>
      <c r="I467" s="16">
        <f t="shared" si="95"/>
        <v>26.390157405368676</v>
      </c>
      <c r="J467" s="13">
        <f t="shared" si="88"/>
        <v>24.110360138523237</v>
      </c>
      <c r="K467" s="13">
        <f t="shared" si="89"/>
        <v>2.2797972668454385</v>
      </c>
      <c r="L467" s="13">
        <f t="shared" si="90"/>
        <v>0</v>
      </c>
      <c r="M467" s="13">
        <f t="shared" si="96"/>
        <v>4.0960843786531846</v>
      </c>
      <c r="N467" s="13">
        <f t="shared" si="91"/>
        <v>2.5395723147649742</v>
      </c>
      <c r="O467" s="13">
        <f t="shared" si="92"/>
        <v>2.5395723147649742</v>
      </c>
      <c r="Q467">
        <v>12.35619537426858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26.556756759999999</v>
      </c>
      <c r="G468" s="13">
        <f t="shared" si="86"/>
        <v>0</v>
      </c>
      <c r="H468" s="13">
        <f t="shared" si="87"/>
        <v>26.556756759999999</v>
      </c>
      <c r="I468" s="16">
        <f t="shared" si="95"/>
        <v>28.836554026845437</v>
      </c>
      <c r="J468" s="13">
        <f t="shared" si="88"/>
        <v>26.534536183099579</v>
      </c>
      <c r="K468" s="13">
        <f t="shared" si="89"/>
        <v>2.3020178437458583</v>
      </c>
      <c r="L468" s="13">
        <f t="shared" si="90"/>
        <v>0</v>
      </c>
      <c r="M468" s="13">
        <f t="shared" si="96"/>
        <v>1.5565120638882104</v>
      </c>
      <c r="N468" s="13">
        <f t="shared" si="91"/>
        <v>0.96503747961069042</v>
      </c>
      <c r="O468" s="13">
        <f t="shared" si="92"/>
        <v>0.96503747961069042</v>
      </c>
      <c r="Q468">
        <v>14.300224459639001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31.386486489999999</v>
      </c>
      <c r="G469" s="13">
        <f t="shared" si="86"/>
        <v>0</v>
      </c>
      <c r="H469" s="13">
        <f t="shared" si="87"/>
        <v>31.386486489999999</v>
      </c>
      <c r="I469" s="16">
        <f t="shared" si="95"/>
        <v>33.688504333745854</v>
      </c>
      <c r="J469" s="13">
        <f t="shared" si="88"/>
        <v>30.506754739866903</v>
      </c>
      <c r="K469" s="13">
        <f t="shared" si="89"/>
        <v>3.1817495938789513</v>
      </c>
      <c r="L469" s="13">
        <f t="shared" si="90"/>
        <v>0</v>
      </c>
      <c r="M469" s="13">
        <f t="shared" si="96"/>
        <v>0.59147458427751998</v>
      </c>
      <c r="N469" s="13">
        <f t="shared" si="91"/>
        <v>0.36671424225206239</v>
      </c>
      <c r="O469" s="13">
        <f t="shared" si="92"/>
        <v>0.36671424225206239</v>
      </c>
      <c r="Q469">
        <v>15.152923448892979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79.964864860000006</v>
      </c>
      <c r="G470" s="13">
        <f t="shared" si="86"/>
        <v>6.6084472211595235</v>
      </c>
      <c r="H470" s="13">
        <f t="shared" si="87"/>
        <v>73.356417638840483</v>
      </c>
      <c r="I470" s="16">
        <f t="shared" si="95"/>
        <v>76.538167232719431</v>
      </c>
      <c r="J470" s="13">
        <f t="shared" si="88"/>
        <v>60.7113641827005</v>
      </c>
      <c r="K470" s="13">
        <f t="shared" si="89"/>
        <v>15.826803050018931</v>
      </c>
      <c r="L470" s="13">
        <f t="shared" si="90"/>
        <v>0</v>
      </c>
      <c r="M470" s="13">
        <f t="shared" si="96"/>
        <v>0.22476034202545758</v>
      </c>
      <c r="N470" s="13">
        <f t="shared" si="91"/>
        <v>0.13935141205578369</v>
      </c>
      <c r="O470" s="13">
        <f t="shared" si="92"/>
        <v>6.7477986332153073</v>
      </c>
      <c r="Q470">
        <v>19.790725882032739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41.68918919</v>
      </c>
      <c r="G471" s="13">
        <f t="shared" si="86"/>
        <v>1.0833111324478475</v>
      </c>
      <c r="H471" s="13">
        <f t="shared" si="87"/>
        <v>40.605878057552154</v>
      </c>
      <c r="I471" s="16">
        <f t="shared" si="95"/>
        <v>56.432681107571085</v>
      </c>
      <c r="J471" s="13">
        <f t="shared" si="88"/>
        <v>49.516491410615231</v>
      </c>
      <c r="K471" s="13">
        <f t="shared" si="89"/>
        <v>6.9161896969558541</v>
      </c>
      <c r="L471" s="13">
        <f t="shared" si="90"/>
        <v>0</v>
      </c>
      <c r="M471" s="13">
        <f t="shared" si="96"/>
        <v>8.5408929969673891E-2</v>
      </c>
      <c r="N471" s="13">
        <f t="shared" si="91"/>
        <v>5.2953536581197815E-2</v>
      </c>
      <c r="O471" s="13">
        <f t="shared" si="92"/>
        <v>1.1362646690290452</v>
      </c>
      <c r="Q471">
        <v>20.28166948465126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1.186486486</v>
      </c>
      <c r="G472" s="13">
        <f t="shared" si="86"/>
        <v>0</v>
      </c>
      <c r="H472" s="13">
        <f t="shared" si="87"/>
        <v>1.186486486</v>
      </c>
      <c r="I472" s="16">
        <f t="shared" si="95"/>
        <v>8.1026761829558538</v>
      </c>
      <c r="J472" s="13">
        <f t="shared" si="88"/>
        <v>8.0832153087602805</v>
      </c>
      <c r="K472" s="13">
        <f t="shared" si="89"/>
        <v>1.9460874195573297E-2</v>
      </c>
      <c r="L472" s="13">
        <f t="shared" si="90"/>
        <v>0</v>
      </c>
      <c r="M472" s="13">
        <f t="shared" si="96"/>
        <v>3.2455393388476077E-2</v>
      </c>
      <c r="N472" s="13">
        <f t="shared" si="91"/>
        <v>2.0122343900855169E-2</v>
      </c>
      <c r="O472" s="13">
        <f t="shared" si="92"/>
        <v>2.0122343900855169E-2</v>
      </c>
      <c r="Q472">
        <v>22.015549000000011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0.27567567599999998</v>
      </c>
      <c r="G473" s="13">
        <f t="shared" si="86"/>
        <v>0</v>
      </c>
      <c r="H473" s="13">
        <f t="shared" si="87"/>
        <v>0.27567567599999998</v>
      </c>
      <c r="I473" s="16">
        <f t="shared" si="95"/>
        <v>0.29513655019557328</v>
      </c>
      <c r="J473" s="13">
        <f t="shared" si="88"/>
        <v>0.2951357441916837</v>
      </c>
      <c r="K473" s="13">
        <f t="shared" si="89"/>
        <v>8.0600388957519087E-7</v>
      </c>
      <c r="L473" s="13">
        <f t="shared" si="90"/>
        <v>0</v>
      </c>
      <c r="M473" s="13">
        <f t="shared" si="96"/>
        <v>1.2333049487620908E-2</v>
      </c>
      <c r="N473" s="13">
        <f t="shared" si="91"/>
        <v>7.6464906823249627E-3</v>
      </c>
      <c r="O473" s="13">
        <f t="shared" si="92"/>
        <v>7.6464906823249627E-3</v>
      </c>
      <c r="Q473">
        <v>23.135997833981389</v>
      </c>
    </row>
    <row r="474" spans="1:17" x14ac:dyDescent="0.2">
      <c r="A474" s="14">
        <f t="shared" si="93"/>
        <v>36404</v>
      </c>
      <c r="B474" s="1">
        <v>9</v>
      </c>
      <c r="F474" s="34">
        <v>6.3621621619999997</v>
      </c>
      <c r="G474" s="13">
        <f t="shared" si="86"/>
        <v>0</v>
      </c>
      <c r="H474" s="13">
        <f t="shared" si="87"/>
        <v>6.3621621619999997</v>
      </c>
      <c r="I474" s="16">
        <f t="shared" si="95"/>
        <v>6.3621629680038891</v>
      </c>
      <c r="J474" s="13">
        <f t="shared" si="88"/>
        <v>6.3500744088636853</v>
      </c>
      <c r="K474" s="13">
        <f t="shared" si="89"/>
        <v>1.2088559140203792E-2</v>
      </c>
      <c r="L474" s="13">
        <f t="shared" si="90"/>
        <v>0</v>
      </c>
      <c r="M474" s="13">
        <f t="shared" si="96"/>
        <v>4.6865588052959449E-3</v>
      </c>
      <c r="N474" s="13">
        <f t="shared" si="91"/>
        <v>2.9056664592834857E-3</v>
      </c>
      <c r="O474" s="13">
        <f t="shared" si="92"/>
        <v>2.9056664592834857E-3</v>
      </c>
      <c r="Q474">
        <v>20.258489890939028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63.870270269999999</v>
      </c>
      <c r="G475" s="13">
        <f t="shared" si="86"/>
        <v>4.2851747028877973</v>
      </c>
      <c r="H475" s="13">
        <f t="shared" si="87"/>
        <v>59.585095567112205</v>
      </c>
      <c r="I475" s="16">
        <f t="shared" si="95"/>
        <v>59.597184126252408</v>
      </c>
      <c r="J475" s="13">
        <f t="shared" si="88"/>
        <v>50.62795999075167</v>
      </c>
      <c r="K475" s="13">
        <f t="shared" si="89"/>
        <v>8.9692241355007383</v>
      </c>
      <c r="L475" s="13">
        <f t="shared" si="90"/>
        <v>0</v>
      </c>
      <c r="M475" s="13">
        <f t="shared" si="96"/>
        <v>1.7808923460124592E-3</v>
      </c>
      <c r="N475" s="13">
        <f t="shared" si="91"/>
        <v>1.1041532545277247E-3</v>
      </c>
      <c r="O475" s="13">
        <f t="shared" si="92"/>
        <v>4.2862788561423253</v>
      </c>
      <c r="Q475">
        <v>19.251149895914981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96.09459459</v>
      </c>
      <c r="G476" s="13">
        <f t="shared" si="86"/>
        <v>8.9367915357247902</v>
      </c>
      <c r="H476" s="13">
        <f t="shared" si="87"/>
        <v>87.157803054275206</v>
      </c>
      <c r="I476" s="16">
        <f t="shared" si="95"/>
        <v>96.127027189775944</v>
      </c>
      <c r="J476" s="13">
        <f t="shared" si="88"/>
        <v>53.044279795224959</v>
      </c>
      <c r="K476" s="13">
        <f t="shared" si="89"/>
        <v>43.082747394550985</v>
      </c>
      <c r="L476" s="13">
        <f t="shared" si="90"/>
        <v>5.7713463144776274</v>
      </c>
      <c r="M476" s="13">
        <f t="shared" si="96"/>
        <v>5.7720230535691117</v>
      </c>
      <c r="N476" s="13">
        <f t="shared" si="91"/>
        <v>3.5786542932128493</v>
      </c>
      <c r="O476" s="13">
        <f t="shared" si="92"/>
        <v>12.51544582893764</v>
      </c>
      <c r="Q476">
        <v>13.38039404169808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80.035135139999994</v>
      </c>
      <c r="G477" s="13">
        <f t="shared" si="86"/>
        <v>6.6185908137466063</v>
      </c>
      <c r="H477" s="13">
        <f t="shared" si="87"/>
        <v>73.416544326253387</v>
      </c>
      <c r="I477" s="16">
        <f t="shared" si="95"/>
        <v>110.72794540632674</v>
      </c>
      <c r="J477" s="13">
        <f t="shared" si="88"/>
        <v>49.015894721350634</v>
      </c>
      <c r="K477" s="13">
        <f t="shared" si="89"/>
        <v>61.712050684976106</v>
      </c>
      <c r="L477" s="13">
        <f t="shared" si="90"/>
        <v>23.645034729697173</v>
      </c>
      <c r="M477" s="13">
        <f t="shared" si="96"/>
        <v>25.838403490053434</v>
      </c>
      <c r="N477" s="13">
        <f t="shared" si="91"/>
        <v>16.019810163833128</v>
      </c>
      <c r="O477" s="13">
        <f t="shared" si="92"/>
        <v>22.638400977579735</v>
      </c>
      <c r="Q477">
        <v>11.154423066486981</v>
      </c>
    </row>
    <row r="478" spans="1:17" x14ac:dyDescent="0.2">
      <c r="A478" s="14">
        <f t="shared" si="93"/>
        <v>36526</v>
      </c>
      <c r="B478" s="1">
        <v>1</v>
      </c>
      <c r="F478" s="34">
        <v>10.78918919</v>
      </c>
      <c r="G478" s="13">
        <f t="shared" si="86"/>
        <v>0</v>
      </c>
      <c r="H478" s="13">
        <f t="shared" si="87"/>
        <v>10.78918919</v>
      </c>
      <c r="I478" s="16">
        <f t="shared" si="95"/>
        <v>48.856205145278935</v>
      </c>
      <c r="J478" s="13">
        <f t="shared" si="88"/>
        <v>37.147837761015637</v>
      </c>
      <c r="K478" s="13">
        <f t="shared" si="89"/>
        <v>11.708367384263298</v>
      </c>
      <c r="L478" s="13">
        <f t="shared" si="90"/>
        <v>0</v>
      </c>
      <c r="M478" s="13">
        <f t="shared" si="96"/>
        <v>9.8185933262203058</v>
      </c>
      <c r="N478" s="13">
        <f t="shared" si="91"/>
        <v>6.0875278622565894</v>
      </c>
      <c r="O478" s="13">
        <f t="shared" si="92"/>
        <v>6.0875278622565894</v>
      </c>
      <c r="Q478">
        <v>11.82402409354839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0</v>
      </c>
      <c r="G479" s="13">
        <f t="shared" si="86"/>
        <v>0</v>
      </c>
      <c r="H479" s="13">
        <f t="shared" si="87"/>
        <v>0</v>
      </c>
      <c r="I479" s="16">
        <f t="shared" si="95"/>
        <v>11.708367384263298</v>
      </c>
      <c r="J479" s="13">
        <f t="shared" si="88"/>
        <v>11.540228502379602</v>
      </c>
      <c r="K479" s="13">
        <f t="shared" si="89"/>
        <v>0.16813888188369575</v>
      </c>
      <c r="L479" s="13">
        <f t="shared" si="90"/>
        <v>0</v>
      </c>
      <c r="M479" s="13">
        <f t="shared" si="96"/>
        <v>3.7310654639637164</v>
      </c>
      <c r="N479" s="13">
        <f t="shared" si="91"/>
        <v>2.3132605876575041</v>
      </c>
      <c r="O479" s="13">
        <f t="shared" si="92"/>
        <v>2.3132605876575041</v>
      </c>
      <c r="Q479">
        <v>14.420476240250579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32.070270270000002</v>
      </c>
      <c r="G480" s="13">
        <f t="shared" si="86"/>
        <v>0</v>
      </c>
      <c r="H480" s="13">
        <f t="shared" si="87"/>
        <v>32.070270270000002</v>
      </c>
      <c r="I480" s="16">
        <f t="shared" si="95"/>
        <v>32.238409151883701</v>
      </c>
      <c r="J480" s="13">
        <f t="shared" si="88"/>
        <v>29.140475764854326</v>
      </c>
      <c r="K480" s="13">
        <f t="shared" si="89"/>
        <v>3.097933387029375</v>
      </c>
      <c r="L480" s="13">
        <f t="shared" si="90"/>
        <v>0</v>
      </c>
      <c r="M480" s="13">
        <f t="shared" si="96"/>
        <v>1.4178048763062123</v>
      </c>
      <c r="N480" s="13">
        <f t="shared" si="91"/>
        <v>0.87903902330985162</v>
      </c>
      <c r="O480" s="13">
        <f t="shared" si="92"/>
        <v>0.87903902330985162</v>
      </c>
      <c r="Q480">
        <v>14.375516012474719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64.627027029999994</v>
      </c>
      <c r="G481" s="13">
        <f t="shared" si="86"/>
        <v>4.3944133776299825</v>
      </c>
      <c r="H481" s="13">
        <f t="shared" si="87"/>
        <v>60.232613652370013</v>
      </c>
      <c r="I481" s="16">
        <f t="shared" si="95"/>
        <v>63.330547039399391</v>
      </c>
      <c r="J481" s="13">
        <f t="shared" si="88"/>
        <v>47.667980991230515</v>
      </c>
      <c r="K481" s="13">
        <f t="shared" si="89"/>
        <v>15.662566048168877</v>
      </c>
      <c r="L481" s="13">
        <f t="shared" si="90"/>
        <v>0</v>
      </c>
      <c r="M481" s="13">
        <f t="shared" si="96"/>
        <v>0.53876585299636071</v>
      </c>
      <c r="N481" s="13">
        <f t="shared" si="91"/>
        <v>0.33403482885774366</v>
      </c>
      <c r="O481" s="13">
        <f t="shared" si="92"/>
        <v>4.7284482064877258</v>
      </c>
      <c r="Q481">
        <v>15.25056277550962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4.8513513509999999</v>
      </c>
      <c r="G482" s="13">
        <f t="shared" si="86"/>
        <v>0</v>
      </c>
      <c r="H482" s="13">
        <f t="shared" si="87"/>
        <v>4.8513513509999999</v>
      </c>
      <c r="I482" s="16">
        <f t="shared" si="95"/>
        <v>20.513917399168875</v>
      </c>
      <c r="J482" s="13">
        <f t="shared" si="88"/>
        <v>19.961617787689999</v>
      </c>
      <c r="K482" s="13">
        <f t="shared" si="89"/>
        <v>0.55229961147887607</v>
      </c>
      <c r="L482" s="13">
        <f t="shared" si="90"/>
        <v>0</v>
      </c>
      <c r="M482" s="13">
        <f t="shared" si="96"/>
        <v>0.20473102413861705</v>
      </c>
      <c r="N482" s="13">
        <f t="shared" si="91"/>
        <v>0.12693323496594255</v>
      </c>
      <c r="O482" s="13">
        <f t="shared" si="92"/>
        <v>0.12693323496594255</v>
      </c>
      <c r="Q482">
        <v>17.801395557408348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6.4351351350000003</v>
      </c>
      <c r="G483" s="13">
        <f t="shared" si="86"/>
        <v>0</v>
      </c>
      <c r="H483" s="13">
        <f t="shared" si="87"/>
        <v>6.4351351350000003</v>
      </c>
      <c r="I483" s="16">
        <f t="shared" si="95"/>
        <v>6.9874347464788764</v>
      </c>
      <c r="J483" s="13">
        <f t="shared" si="88"/>
        <v>6.9801684118629668</v>
      </c>
      <c r="K483" s="13">
        <f t="shared" si="89"/>
        <v>7.266334615909642E-3</v>
      </c>
      <c r="L483" s="13">
        <f t="shared" si="90"/>
        <v>0</v>
      </c>
      <c r="M483" s="13">
        <f t="shared" si="96"/>
        <v>7.7797789172674492E-2</v>
      </c>
      <c r="N483" s="13">
        <f t="shared" si="91"/>
        <v>4.8234629287058184E-2</v>
      </c>
      <c r="O483" s="13">
        <f t="shared" si="92"/>
        <v>4.8234629287058184E-2</v>
      </c>
      <c r="Q483">
        <v>25.894971215617591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0.486486486</v>
      </c>
      <c r="G484" s="13">
        <f t="shared" si="86"/>
        <v>0</v>
      </c>
      <c r="H484" s="13">
        <f t="shared" si="87"/>
        <v>0.486486486</v>
      </c>
      <c r="I484" s="16">
        <f t="shared" si="95"/>
        <v>0.49375282061590964</v>
      </c>
      <c r="J484" s="13">
        <f t="shared" si="88"/>
        <v>0.49374961600431233</v>
      </c>
      <c r="K484" s="13">
        <f t="shared" si="89"/>
        <v>3.2046115973072276E-6</v>
      </c>
      <c r="L484" s="13">
        <f t="shared" si="90"/>
        <v>0</v>
      </c>
      <c r="M484" s="13">
        <f t="shared" si="96"/>
        <v>2.9563159885616308E-2</v>
      </c>
      <c r="N484" s="13">
        <f t="shared" si="91"/>
        <v>1.8329159129082111E-2</v>
      </c>
      <c r="O484" s="13">
        <f t="shared" si="92"/>
        <v>1.8329159129082111E-2</v>
      </c>
      <c r="Q484">
        <v>24.30224500000001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4.2837837839999997</v>
      </c>
      <c r="G485" s="13">
        <f t="shared" si="86"/>
        <v>0</v>
      </c>
      <c r="H485" s="13">
        <f t="shared" si="87"/>
        <v>4.2837837839999997</v>
      </c>
      <c r="I485" s="16">
        <f t="shared" si="95"/>
        <v>4.2837869886115971</v>
      </c>
      <c r="J485" s="13">
        <f t="shared" si="88"/>
        <v>4.282109557328754</v>
      </c>
      <c r="K485" s="13">
        <f t="shared" si="89"/>
        <v>1.6774312828431448E-3</v>
      </c>
      <c r="L485" s="13">
        <f t="shared" si="90"/>
        <v>0</v>
      </c>
      <c r="M485" s="13">
        <f t="shared" si="96"/>
        <v>1.1234000756534197E-2</v>
      </c>
      <c r="N485" s="13">
        <f t="shared" si="91"/>
        <v>6.9650804690512026E-3</v>
      </c>
      <c r="O485" s="13">
        <f t="shared" si="92"/>
        <v>6.9650804690512026E-3</v>
      </c>
      <c r="Q485">
        <v>25.888707544006529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7.8054054050000001</v>
      </c>
      <c r="G486" s="13">
        <f t="shared" si="86"/>
        <v>0</v>
      </c>
      <c r="H486" s="13">
        <f t="shared" si="87"/>
        <v>7.8054054050000001</v>
      </c>
      <c r="I486" s="16">
        <f t="shared" si="95"/>
        <v>7.8070828362828433</v>
      </c>
      <c r="J486" s="13">
        <f t="shared" si="88"/>
        <v>7.795556765176797</v>
      </c>
      <c r="K486" s="13">
        <f t="shared" si="89"/>
        <v>1.1526071106046309E-2</v>
      </c>
      <c r="L486" s="13">
        <f t="shared" si="90"/>
        <v>0</v>
      </c>
      <c r="M486" s="13">
        <f t="shared" si="96"/>
        <v>4.2689202874829947E-3</v>
      </c>
      <c r="N486" s="13">
        <f t="shared" si="91"/>
        <v>2.6467305782394567E-3</v>
      </c>
      <c r="O486" s="13">
        <f t="shared" si="92"/>
        <v>2.6467305782394567E-3</v>
      </c>
      <c r="Q486">
        <v>24.96364132046596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24.375675680000001</v>
      </c>
      <c r="G487" s="13">
        <f t="shared" si="86"/>
        <v>0</v>
      </c>
      <c r="H487" s="13">
        <f t="shared" si="87"/>
        <v>24.375675680000001</v>
      </c>
      <c r="I487" s="16">
        <f t="shared" si="95"/>
        <v>24.387201751106048</v>
      </c>
      <c r="J487" s="13">
        <f t="shared" si="88"/>
        <v>23.658924754784586</v>
      </c>
      <c r="K487" s="13">
        <f t="shared" si="89"/>
        <v>0.72827699632146192</v>
      </c>
      <c r="L487" s="13">
        <f t="shared" si="90"/>
        <v>0</v>
      </c>
      <c r="M487" s="13">
        <f t="shared" si="96"/>
        <v>1.622189709243538E-3</v>
      </c>
      <c r="N487" s="13">
        <f t="shared" si="91"/>
        <v>1.0057576197309937E-3</v>
      </c>
      <c r="O487" s="13">
        <f t="shared" si="92"/>
        <v>1.0057576197309937E-3</v>
      </c>
      <c r="Q487">
        <v>19.48136754789746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59.691891890000001</v>
      </c>
      <c r="G488" s="13">
        <f t="shared" si="86"/>
        <v>3.682021165412162</v>
      </c>
      <c r="H488" s="13">
        <f t="shared" si="87"/>
        <v>56.009870724587842</v>
      </c>
      <c r="I488" s="16">
        <f t="shared" si="95"/>
        <v>56.738147720909303</v>
      </c>
      <c r="J488" s="13">
        <f t="shared" si="88"/>
        <v>44.238244538647663</v>
      </c>
      <c r="K488" s="13">
        <f t="shared" si="89"/>
        <v>12.49990318226164</v>
      </c>
      <c r="L488" s="13">
        <f t="shared" si="90"/>
        <v>0</v>
      </c>
      <c r="M488" s="13">
        <f t="shared" si="96"/>
        <v>6.1643208951254439E-4</v>
      </c>
      <c r="N488" s="13">
        <f t="shared" si="91"/>
        <v>3.8218789549777753E-4</v>
      </c>
      <c r="O488" s="13">
        <f t="shared" si="92"/>
        <v>3.6824033533076599</v>
      </c>
      <c r="Q488">
        <v>14.89888321702677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99.875675680000001</v>
      </c>
      <c r="G489" s="13">
        <f t="shared" si="86"/>
        <v>9.4825947702599365</v>
      </c>
      <c r="H489" s="13">
        <f t="shared" si="87"/>
        <v>90.393080909740064</v>
      </c>
      <c r="I489" s="16">
        <f t="shared" si="95"/>
        <v>102.89298409200171</v>
      </c>
      <c r="J489" s="13">
        <f t="shared" si="88"/>
        <v>46.707340540166435</v>
      </c>
      <c r="K489" s="13">
        <f t="shared" si="89"/>
        <v>56.185643551835277</v>
      </c>
      <c r="L489" s="13">
        <f t="shared" si="90"/>
        <v>18.342781735395754</v>
      </c>
      <c r="M489" s="13">
        <f t="shared" si="96"/>
        <v>18.343015979589769</v>
      </c>
      <c r="N489" s="13">
        <f t="shared" si="91"/>
        <v>11.372669907345657</v>
      </c>
      <c r="O489" s="13">
        <f t="shared" si="92"/>
        <v>20.855264677605593</v>
      </c>
      <c r="Q489">
        <v>10.53028069354839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48.902702699999999</v>
      </c>
      <c r="G490" s="13">
        <f t="shared" si="86"/>
        <v>2.1245897806455218</v>
      </c>
      <c r="H490" s="13">
        <f t="shared" si="87"/>
        <v>46.778112919354477</v>
      </c>
      <c r="I490" s="16">
        <f t="shared" si="95"/>
        <v>84.620974735793993</v>
      </c>
      <c r="J490" s="13">
        <f t="shared" si="88"/>
        <v>46.304081033880287</v>
      </c>
      <c r="K490" s="13">
        <f t="shared" si="89"/>
        <v>38.316893701913706</v>
      </c>
      <c r="L490" s="13">
        <f t="shared" si="90"/>
        <v>1.1987982912510249</v>
      </c>
      <c r="M490" s="13">
        <f t="shared" si="96"/>
        <v>8.1691443634951355</v>
      </c>
      <c r="N490" s="13">
        <f t="shared" si="91"/>
        <v>5.0648695053669837</v>
      </c>
      <c r="O490" s="13">
        <f t="shared" si="92"/>
        <v>7.1894592860125055</v>
      </c>
      <c r="Q490">
        <v>11.331824789349239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2.4972972969999998</v>
      </c>
      <c r="G491" s="13">
        <f t="shared" si="86"/>
        <v>0</v>
      </c>
      <c r="H491" s="13">
        <f t="shared" si="87"/>
        <v>2.4972972969999998</v>
      </c>
      <c r="I491" s="16">
        <f t="shared" si="95"/>
        <v>39.615392707662686</v>
      </c>
      <c r="J491" s="13">
        <f t="shared" si="88"/>
        <v>34.572372748034169</v>
      </c>
      <c r="K491" s="13">
        <f t="shared" si="89"/>
        <v>5.0430199596285163</v>
      </c>
      <c r="L491" s="13">
        <f t="shared" si="90"/>
        <v>0</v>
      </c>
      <c r="M491" s="13">
        <f t="shared" si="96"/>
        <v>3.1042748581281518</v>
      </c>
      <c r="N491" s="13">
        <f t="shared" si="91"/>
        <v>1.9246504120394541</v>
      </c>
      <c r="O491" s="13">
        <f t="shared" si="92"/>
        <v>1.9246504120394541</v>
      </c>
      <c r="Q491">
        <v>14.93104136435894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4.6891891890000004</v>
      </c>
      <c r="G492" s="13">
        <f t="shared" si="86"/>
        <v>0</v>
      </c>
      <c r="H492" s="13">
        <f t="shared" si="87"/>
        <v>4.6891891890000004</v>
      </c>
      <c r="I492" s="16">
        <f t="shared" si="95"/>
        <v>9.7322091486285167</v>
      </c>
      <c r="J492" s="13">
        <f t="shared" si="88"/>
        <v>9.6722142237362796</v>
      </c>
      <c r="K492" s="13">
        <f t="shared" si="89"/>
        <v>5.9994924892237123E-2</v>
      </c>
      <c r="L492" s="13">
        <f t="shared" si="90"/>
        <v>0</v>
      </c>
      <c r="M492" s="13">
        <f t="shared" si="96"/>
        <v>1.1796244460886978</v>
      </c>
      <c r="N492" s="13">
        <f t="shared" si="91"/>
        <v>0.73136715657499263</v>
      </c>
      <c r="O492" s="13">
        <f t="shared" si="92"/>
        <v>0.73136715657499263</v>
      </c>
      <c r="Q492">
        <v>17.904706709182669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3.4729729730000001</v>
      </c>
      <c r="G493" s="13">
        <f t="shared" si="86"/>
        <v>0</v>
      </c>
      <c r="H493" s="13">
        <f t="shared" si="87"/>
        <v>3.4729729730000001</v>
      </c>
      <c r="I493" s="16">
        <f t="shared" si="95"/>
        <v>3.5329678978922372</v>
      </c>
      <c r="J493" s="13">
        <f t="shared" si="88"/>
        <v>3.5309355348206961</v>
      </c>
      <c r="K493" s="13">
        <f t="shared" si="89"/>
        <v>2.0323630715410879E-3</v>
      </c>
      <c r="L493" s="13">
        <f t="shared" si="90"/>
        <v>0</v>
      </c>
      <c r="M493" s="13">
        <f t="shared" si="96"/>
        <v>0.44825728951370514</v>
      </c>
      <c r="N493" s="13">
        <f t="shared" si="91"/>
        <v>0.27791951949849719</v>
      </c>
      <c r="O493" s="13">
        <f t="shared" si="92"/>
        <v>0.27791951949849719</v>
      </c>
      <c r="Q493">
        <v>20.402230583776809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23.113513510000001</v>
      </c>
      <c r="G494" s="13">
        <f t="shared" si="86"/>
        <v>0</v>
      </c>
      <c r="H494" s="13">
        <f t="shared" si="87"/>
        <v>23.113513510000001</v>
      </c>
      <c r="I494" s="16">
        <f t="shared" si="95"/>
        <v>23.115545873071543</v>
      </c>
      <c r="J494" s="13">
        <f t="shared" si="88"/>
        <v>22.553539840337404</v>
      </c>
      <c r="K494" s="13">
        <f t="shared" si="89"/>
        <v>0.56200603273413918</v>
      </c>
      <c r="L494" s="13">
        <f t="shared" si="90"/>
        <v>0</v>
      </c>
      <c r="M494" s="13">
        <f t="shared" si="96"/>
        <v>0.17033777001520795</v>
      </c>
      <c r="N494" s="13">
        <f t="shared" si="91"/>
        <v>0.10560941740942893</v>
      </c>
      <c r="O494" s="13">
        <f t="shared" si="92"/>
        <v>0.10560941740942893</v>
      </c>
      <c r="Q494">
        <v>20.237419343889261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6.9432432430000004</v>
      </c>
      <c r="G495" s="13">
        <f t="shared" si="86"/>
        <v>0</v>
      </c>
      <c r="H495" s="13">
        <f t="shared" si="87"/>
        <v>6.9432432430000004</v>
      </c>
      <c r="I495" s="16">
        <f t="shared" si="95"/>
        <v>7.5052492757341396</v>
      </c>
      <c r="J495" s="13">
        <f t="shared" si="88"/>
        <v>7.4876057701623528</v>
      </c>
      <c r="K495" s="13">
        <f t="shared" si="89"/>
        <v>1.7643505571786733E-2</v>
      </c>
      <c r="L495" s="13">
        <f t="shared" si="90"/>
        <v>0</v>
      </c>
      <c r="M495" s="13">
        <f t="shared" si="96"/>
        <v>6.4728352605779013E-2</v>
      </c>
      <c r="N495" s="13">
        <f t="shared" si="91"/>
        <v>4.0131578615582988E-2</v>
      </c>
      <c r="O495" s="13">
        <f t="shared" si="92"/>
        <v>4.0131578615582988E-2</v>
      </c>
      <c r="Q495">
        <v>21.08421747001416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1.8108108110000001</v>
      </c>
      <c r="G496" s="13">
        <f t="shared" si="86"/>
        <v>0</v>
      </c>
      <c r="H496" s="13">
        <f t="shared" si="87"/>
        <v>1.8108108110000001</v>
      </c>
      <c r="I496" s="16">
        <f t="shared" si="95"/>
        <v>1.8284543165717868</v>
      </c>
      <c r="J496" s="13">
        <f t="shared" si="88"/>
        <v>1.8282097994908619</v>
      </c>
      <c r="K496" s="13">
        <f t="shared" si="89"/>
        <v>2.4451708092487756E-4</v>
      </c>
      <c r="L496" s="13">
        <f t="shared" si="90"/>
        <v>0</v>
      </c>
      <c r="M496" s="13">
        <f t="shared" si="96"/>
        <v>2.4596773990196025E-2</v>
      </c>
      <c r="N496" s="13">
        <f t="shared" si="91"/>
        <v>1.5249999873921536E-2</v>
      </c>
      <c r="O496" s="13">
        <f t="shared" si="92"/>
        <v>1.5249999873921536E-2</v>
      </c>
      <c r="Q496">
        <v>21.40777700000001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4.2243243240000004</v>
      </c>
      <c r="G497" s="13">
        <f t="shared" si="86"/>
        <v>0</v>
      </c>
      <c r="H497" s="13">
        <f t="shared" si="87"/>
        <v>4.2243243240000004</v>
      </c>
      <c r="I497" s="16">
        <f t="shared" si="95"/>
        <v>4.2245688410809255</v>
      </c>
      <c r="J497" s="13">
        <f t="shared" si="88"/>
        <v>4.221625612594762</v>
      </c>
      <c r="K497" s="13">
        <f t="shared" si="89"/>
        <v>2.9432284861634628E-3</v>
      </c>
      <c r="L497" s="13">
        <f t="shared" si="90"/>
        <v>0</v>
      </c>
      <c r="M497" s="13">
        <f t="shared" si="96"/>
        <v>9.3467741162744887E-3</v>
      </c>
      <c r="N497" s="13">
        <f t="shared" si="91"/>
        <v>5.7949999520901831E-3</v>
      </c>
      <c r="O497" s="13">
        <f t="shared" si="92"/>
        <v>5.7949999520901831E-3</v>
      </c>
      <c r="Q497">
        <v>21.57409693490947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2.5540540539999999</v>
      </c>
      <c r="G498" s="13">
        <f t="shared" si="86"/>
        <v>0</v>
      </c>
      <c r="H498" s="13">
        <f t="shared" si="87"/>
        <v>2.5540540539999999</v>
      </c>
      <c r="I498" s="16">
        <f t="shared" si="95"/>
        <v>2.5569972824861633</v>
      </c>
      <c r="J498" s="13">
        <f t="shared" si="88"/>
        <v>2.5563395446221953</v>
      </c>
      <c r="K498" s="13">
        <f t="shared" si="89"/>
        <v>6.5773786396805534E-4</v>
      </c>
      <c r="L498" s="13">
        <f t="shared" si="90"/>
        <v>0</v>
      </c>
      <c r="M498" s="13">
        <f t="shared" si="96"/>
        <v>3.5517741641843056E-3</v>
      </c>
      <c r="N498" s="13">
        <f t="shared" si="91"/>
        <v>2.2020999817942695E-3</v>
      </c>
      <c r="O498" s="13">
        <f t="shared" si="92"/>
        <v>2.2020999817942695E-3</v>
      </c>
      <c r="Q498">
        <v>21.523626547722021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58.294594590000003</v>
      </c>
      <c r="G499" s="13">
        <f t="shared" si="86"/>
        <v>3.4803197557374945</v>
      </c>
      <c r="H499" s="13">
        <f t="shared" si="87"/>
        <v>54.814274834262505</v>
      </c>
      <c r="I499" s="16">
        <f t="shared" si="95"/>
        <v>54.814932572126473</v>
      </c>
      <c r="J499" s="13">
        <f t="shared" si="88"/>
        <v>47.776763909522579</v>
      </c>
      <c r="K499" s="13">
        <f t="shared" si="89"/>
        <v>7.0381686626038942</v>
      </c>
      <c r="L499" s="13">
        <f t="shared" si="90"/>
        <v>0</v>
      </c>
      <c r="M499" s="13">
        <f t="shared" si="96"/>
        <v>1.3496741823900362E-3</v>
      </c>
      <c r="N499" s="13">
        <f t="shared" si="91"/>
        <v>8.3679799308182241E-4</v>
      </c>
      <c r="O499" s="13">
        <f t="shared" si="92"/>
        <v>3.4811565537305764</v>
      </c>
      <c r="Q499">
        <v>19.469995310143378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50.183783779999999</v>
      </c>
      <c r="G500" s="13">
        <f t="shared" si="86"/>
        <v>2.3095152505104859</v>
      </c>
      <c r="H500" s="13">
        <f t="shared" si="87"/>
        <v>47.874268529489513</v>
      </c>
      <c r="I500" s="16">
        <f t="shared" si="95"/>
        <v>54.912437192093407</v>
      </c>
      <c r="J500" s="13">
        <f t="shared" si="88"/>
        <v>45.668242035256377</v>
      </c>
      <c r="K500" s="13">
        <f t="shared" si="89"/>
        <v>9.24419515683703</v>
      </c>
      <c r="L500" s="13">
        <f t="shared" si="90"/>
        <v>0</v>
      </c>
      <c r="M500" s="13">
        <f t="shared" si="96"/>
        <v>5.1287618930821375E-4</v>
      </c>
      <c r="N500" s="13">
        <f t="shared" si="91"/>
        <v>3.1798323737109254E-4</v>
      </c>
      <c r="O500" s="13">
        <f t="shared" si="92"/>
        <v>2.3098332337478569</v>
      </c>
      <c r="Q500">
        <v>17.067934914279348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145.8513514</v>
      </c>
      <c r="G501" s="13">
        <f t="shared" si="86"/>
        <v>16.11923437692732</v>
      </c>
      <c r="H501" s="13">
        <f t="shared" si="87"/>
        <v>129.73211702307268</v>
      </c>
      <c r="I501" s="16">
        <f t="shared" si="95"/>
        <v>138.97631217990971</v>
      </c>
      <c r="J501" s="13">
        <f t="shared" si="88"/>
        <v>62.056664015513405</v>
      </c>
      <c r="K501" s="13">
        <f t="shared" si="89"/>
        <v>76.919648164396307</v>
      </c>
      <c r="L501" s="13">
        <f t="shared" si="90"/>
        <v>38.235803619639483</v>
      </c>
      <c r="M501" s="13">
        <f t="shared" si="96"/>
        <v>38.235998512591415</v>
      </c>
      <c r="N501" s="13">
        <f t="shared" si="91"/>
        <v>23.706319077806675</v>
      </c>
      <c r="O501" s="13">
        <f t="shared" si="92"/>
        <v>39.825553454733992</v>
      </c>
      <c r="Q501">
        <v>14.632800177679259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103.8027027</v>
      </c>
      <c r="G502" s="13">
        <f t="shared" si="86"/>
        <v>10.049465461103258</v>
      </c>
      <c r="H502" s="13">
        <f t="shared" si="87"/>
        <v>93.753237238896745</v>
      </c>
      <c r="I502" s="16">
        <f t="shared" si="95"/>
        <v>132.43708178365355</v>
      </c>
      <c r="J502" s="13">
        <f t="shared" si="88"/>
        <v>53.985610996218078</v>
      </c>
      <c r="K502" s="13">
        <f t="shared" si="89"/>
        <v>78.451470787435483</v>
      </c>
      <c r="L502" s="13">
        <f t="shared" si="90"/>
        <v>39.705494667380314</v>
      </c>
      <c r="M502" s="13">
        <f t="shared" si="96"/>
        <v>54.235174102165054</v>
      </c>
      <c r="N502" s="13">
        <f t="shared" si="91"/>
        <v>33.62580794334233</v>
      </c>
      <c r="O502" s="13">
        <f t="shared" si="92"/>
        <v>43.675273404445591</v>
      </c>
      <c r="Q502">
        <v>12.311837093548389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28.743243240000002</v>
      </c>
      <c r="G503" s="13">
        <f t="shared" si="86"/>
        <v>0</v>
      </c>
      <c r="H503" s="13">
        <f t="shared" si="87"/>
        <v>28.743243240000002</v>
      </c>
      <c r="I503" s="16">
        <f t="shared" si="95"/>
        <v>67.489219360055159</v>
      </c>
      <c r="J503" s="13">
        <f t="shared" si="88"/>
        <v>46.841209348256982</v>
      </c>
      <c r="K503" s="13">
        <f t="shared" si="89"/>
        <v>20.648010011798178</v>
      </c>
      <c r="L503" s="13">
        <f t="shared" si="90"/>
        <v>0</v>
      </c>
      <c r="M503" s="13">
        <f t="shared" si="96"/>
        <v>20.609366158822723</v>
      </c>
      <c r="N503" s="13">
        <f t="shared" si="91"/>
        <v>12.777807018470089</v>
      </c>
      <c r="O503" s="13">
        <f t="shared" si="92"/>
        <v>12.777807018470089</v>
      </c>
      <c r="Q503">
        <v>13.70993130285302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22.6</v>
      </c>
      <c r="G504" s="13">
        <f t="shared" si="86"/>
        <v>0</v>
      </c>
      <c r="H504" s="13">
        <f t="shared" si="87"/>
        <v>22.6</v>
      </c>
      <c r="I504" s="16">
        <f t="shared" si="95"/>
        <v>43.248010011798179</v>
      </c>
      <c r="J504" s="13">
        <f t="shared" si="88"/>
        <v>36.691162637636914</v>
      </c>
      <c r="K504" s="13">
        <f t="shared" si="89"/>
        <v>6.556847374161265</v>
      </c>
      <c r="L504" s="13">
        <f t="shared" si="90"/>
        <v>0</v>
      </c>
      <c r="M504" s="13">
        <f t="shared" si="96"/>
        <v>7.8315591403526348</v>
      </c>
      <c r="N504" s="13">
        <f t="shared" si="91"/>
        <v>4.8555666670186337</v>
      </c>
      <c r="O504" s="13">
        <f t="shared" si="92"/>
        <v>4.8555666670186337</v>
      </c>
      <c r="Q504">
        <v>14.623626383303639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35.486486489999997</v>
      </c>
      <c r="G505" s="13">
        <f t="shared" si="86"/>
        <v>0.18794414191342884</v>
      </c>
      <c r="H505" s="13">
        <f t="shared" si="87"/>
        <v>35.298542348086571</v>
      </c>
      <c r="I505" s="16">
        <f t="shared" si="95"/>
        <v>41.855389722247835</v>
      </c>
      <c r="J505" s="13">
        <f t="shared" si="88"/>
        <v>36.713309291500039</v>
      </c>
      <c r="K505" s="13">
        <f t="shared" si="89"/>
        <v>5.1420804307477965</v>
      </c>
      <c r="L505" s="13">
        <f t="shared" si="90"/>
        <v>0</v>
      </c>
      <c r="M505" s="13">
        <f t="shared" si="96"/>
        <v>2.9759924733340011</v>
      </c>
      <c r="N505" s="13">
        <f t="shared" si="91"/>
        <v>1.8451153334670807</v>
      </c>
      <c r="O505" s="13">
        <f t="shared" si="92"/>
        <v>2.0330594753805094</v>
      </c>
      <c r="Q505">
        <v>16.02876571038513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38.705405409999997</v>
      </c>
      <c r="G506" s="13">
        <f t="shared" si="86"/>
        <v>0.65259864585647598</v>
      </c>
      <c r="H506" s="13">
        <f t="shared" si="87"/>
        <v>38.052806764143519</v>
      </c>
      <c r="I506" s="16">
        <f t="shared" si="95"/>
        <v>43.194887194891315</v>
      </c>
      <c r="J506" s="13">
        <f t="shared" si="88"/>
        <v>39.311384474406111</v>
      </c>
      <c r="K506" s="13">
        <f t="shared" si="89"/>
        <v>3.883502720485204</v>
      </c>
      <c r="L506" s="13">
        <f t="shared" si="90"/>
        <v>0</v>
      </c>
      <c r="M506" s="13">
        <f t="shared" si="96"/>
        <v>1.1308771398669204</v>
      </c>
      <c r="N506" s="13">
        <f t="shared" si="91"/>
        <v>0.70114382671749065</v>
      </c>
      <c r="O506" s="13">
        <f t="shared" si="92"/>
        <v>1.3537424725739666</v>
      </c>
      <c r="Q506">
        <v>19.088468560816281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1.205405405</v>
      </c>
      <c r="G507" s="13">
        <f t="shared" si="86"/>
        <v>0</v>
      </c>
      <c r="H507" s="13">
        <f t="shared" si="87"/>
        <v>1.205405405</v>
      </c>
      <c r="I507" s="16">
        <f t="shared" si="95"/>
        <v>5.0889081254852044</v>
      </c>
      <c r="J507" s="13">
        <f t="shared" si="88"/>
        <v>5.0838874147891602</v>
      </c>
      <c r="K507" s="13">
        <f t="shared" si="89"/>
        <v>5.0207106960442616E-3</v>
      </c>
      <c r="L507" s="13">
        <f t="shared" si="90"/>
        <v>0</v>
      </c>
      <c r="M507" s="13">
        <f t="shared" si="96"/>
        <v>0.42973331314942975</v>
      </c>
      <c r="N507" s="13">
        <f t="shared" si="91"/>
        <v>0.26643465415264644</v>
      </c>
      <c r="O507" s="13">
        <f t="shared" si="92"/>
        <v>0.26643465415264644</v>
      </c>
      <c r="Q507">
        <v>21.74347003715258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7.0270269999999996E-2</v>
      </c>
      <c r="G508" s="13">
        <f t="shared" si="86"/>
        <v>0</v>
      </c>
      <c r="H508" s="13">
        <f t="shared" si="87"/>
        <v>7.0270269999999996E-2</v>
      </c>
      <c r="I508" s="16">
        <f t="shared" si="95"/>
        <v>7.5290980696044257E-2</v>
      </c>
      <c r="J508" s="13">
        <f t="shared" si="88"/>
        <v>7.5290967952086563E-2</v>
      </c>
      <c r="K508" s="13">
        <f t="shared" si="89"/>
        <v>1.2743957694683061E-8</v>
      </c>
      <c r="L508" s="13">
        <f t="shared" si="90"/>
        <v>0</v>
      </c>
      <c r="M508" s="13">
        <f t="shared" si="96"/>
        <v>0.16329865899678331</v>
      </c>
      <c r="N508" s="13">
        <f t="shared" si="91"/>
        <v>0.10124516857800565</v>
      </c>
      <c r="O508" s="13">
        <f t="shared" si="92"/>
        <v>0.10124516857800565</v>
      </c>
      <c r="Q508">
        <v>23.483336000000008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5.464864865</v>
      </c>
      <c r="G509" s="13">
        <f t="shared" si="86"/>
        <v>0</v>
      </c>
      <c r="H509" s="13">
        <f t="shared" si="87"/>
        <v>5.464864865</v>
      </c>
      <c r="I509" s="16">
        <f t="shared" si="95"/>
        <v>5.4648648777439579</v>
      </c>
      <c r="J509" s="13">
        <f t="shared" si="88"/>
        <v>5.4610680731156016</v>
      </c>
      <c r="K509" s="13">
        <f t="shared" si="89"/>
        <v>3.7968046283562984E-3</v>
      </c>
      <c r="L509" s="13">
        <f t="shared" si="90"/>
        <v>0</v>
      </c>
      <c r="M509" s="13">
        <f t="shared" si="96"/>
        <v>6.2053490418777654E-2</v>
      </c>
      <c r="N509" s="13">
        <f t="shared" si="91"/>
        <v>3.8473164059642143E-2</v>
      </c>
      <c r="O509" s="13">
        <f t="shared" si="92"/>
        <v>3.8473164059642143E-2</v>
      </c>
      <c r="Q509">
        <v>25.26236289141141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16.90540541</v>
      </c>
      <c r="G510" s="13">
        <f t="shared" si="86"/>
        <v>0</v>
      </c>
      <c r="H510" s="13">
        <f t="shared" si="87"/>
        <v>16.90540541</v>
      </c>
      <c r="I510" s="16">
        <f t="shared" si="95"/>
        <v>16.909202214628358</v>
      </c>
      <c r="J510" s="13">
        <f t="shared" si="88"/>
        <v>16.725489874467243</v>
      </c>
      <c r="K510" s="13">
        <f t="shared" si="89"/>
        <v>0.18371234016111515</v>
      </c>
      <c r="L510" s="13">
        <f t="shared" si="90"/>
        <v>0</v>
      </c>
      <c r="M510" s="13">
        <f t="shared" si="96"/>
        <v>2.3580326359135512E-2</v>
      </c>
      <c r="N510" s="13">
        <f t="shared" si="91"/>
        <v>1.4619802342664016E-2</v>
      </c>
      <c r="O510" s="13">
        <f t="shared" si="92"/>
        <v>1.4619802342664016E-2</v>
      </c>
      <c r="Q510">
        <v>21.65618055451062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80.037837839999995</v>
      </c>
      <c r="G511" s="13">
        <f t="shared" si="86"/>
        <v>6.6189809514788758</v>
      </c>
      <c r="H511" s="13">
        <f t="shared" si="87"/>
        <v>73.41885688852112</v>
      </c>
      <c r="I511" s="16">
        <f t="shared" si="95"/>
        <v>73.602569228682228</v>
      </c>
      <c r="J511" s="13">
        <f t="shared" si="88"/>
        <v>56.17833824949485</v>
      </c>
      <c r="K511" s="13">
        <f t="shared" si="89"/>
        <v>17.424230979187378</v>
      </c>
      <c r="L511" s="13">
        <f t="shared" si="90"/>
        <v>0</v>
      </c>
      <c r="M511" s="13">
        <f t="shared" si="96"/>
        <v>8.9605240164714953E-3</v>
      </c>
      <c r="N511" s="13">
        <f t="shared" si="91"/>
        <v>5.5555248902123266E-3</v>
      </c>
      <c r="O511" s="13">
        <f t="shared" si="92"/>
        <v>6.6245364763690882</v>
      </c>
      <c r="Q511">
        <v>17.857438389540651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93.940540540000001</v>
      </c>
      <c r="G512" s="13">
        <f t="shared" si="86"/>
        <v>8.6258514527514478</v>
      </c>
      <c r="H512" s="13">
        <f t="shared" si="87"/>
        <v>85.314689087248553</v>
      </c>
      <c r="I512" s="16">
        <f t="shared" si="95"/>
        <v>102.73892006643592</v>
      </c>
      <c r="J512" s="13">
        <f t="shared" si="88"/>
        <v>58.688231729295588</v>
      </c>
      <c r="K512" s="13">
        <f t="shared" si="89"/>
        <v>44.050688337140336</v>
      </c>
      <c r="L512" s="13">
        <f t="shared" si="90"/>
        <v>6.7000270355150038</v>
      </c>
      <c r="M512" s="13">
        <f t="shared" si="96"/>
        <v>6.7034320346412626</v>
      </c>
      <c r="N512" s="13">
        <f t="shared" si="91"/>
        <v>4.1561278614775832</v>
      </c>
      <c r="O512" s="13">
        <f t="shared" si="92"/>
        <v>12.78197931422903</v>
      </c>
      <c r="Q512">
        <v>15.0712437163841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47.294594590000003</v>
      </c>
      <c r="G513" s="13">
        <f t="shared" si="86"/>
        <v>1.8924575975401334</v>
      </c>
      <c r="H513" s="13">
        <f t="shared" si="87"/>
        <v>45.402136992459866</v>
      </c>
      <c r="I513" s="16">
        <f t="shared" si="95"/>
        <v>82.752798294085196</v>
      </c>
      <c r="J513" s="13">
        <f t="shared" si="88"/>
        <v>48.963243446920544</v>
      </c>
      <c r="K513" s="13">
        <f t="shared" si="89"/>
        <v>33.789554847164652</v>
      </c>
      <c r="L513" s="13">
        <f t="shared" si="90"/>
        <v>0</v>
      </c>
      <c r="M513" s="13">
        <f t="shared" si="96"/>
        <v>2.5473041731636794</v>
      </c>
      <c r="N513" s="13">
        <f t="shared" si="91"/>
        <v>1.5793285873614813</v>
      </c>
      <c r="O513" s="13">
        <f t="shared" si="92"/>
        <v>3.4717861849016147</v>
      </c>
      <c r="Q513">
        <v>12.70693809354839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21.43513514</v>
      </c>
      <c r="G514" s="13">
        <f t="shared" si="86"/>
        <v>0</v>
      </c>
      <c r="H514" s="13">
        <f t="shared" si="87"/>
        <v>21.43513514</v>
      </c>
      <c r="I514" s="16">
        <f t="shared" si="95"/>
        <v>55.224689987164652</v>
      </c>
      <c r="J514" s="13">
        <f t="shared" si="88"/>
        <v>39.360491112534362</v>
      </c>
      <c r="K514" s="13">
        <f t="shared" si="89"/>
        <v>15.86419887463029</v>
      </c>
      <c r="L514" s="13">
        <f t="shared" si="90"/>
        <v>0</v>
      </c>
      <c r="M514" s="13">
        <f t="shared" si="96"/>
        <v>0.96797558580219811</v>
      </c>
      <c r="N514" s="13">
        <f t="shared" si="91"/>
        <v>0.60014486319736282</v>
      </c>
      <c r="O514" s="13">
        <f t="shared" si="92"/>
        <v>0.60014486319736282</v>
      </c>
      <c r="Q514">
        <v>11.54261811738367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33.256756760000002</v>
      </c>
      <c r="G515" s="13">
        <f t="shared" si="86"/>
        <v>0</v>
      </c>
      <c r="H515" s="13">
        <f t="shared" si="87"/>
        <v>33.256756760000002</v>
      </c>
      <c r="I515" s="16">
        <f t="shared" si="95"/>
        <v>49.120955634630292</v>
      </c>
      <c r="J515" s="13">
        <f t="shared" si="88"/>
        <v>38.634759146985317</v>
      </c>
      <c r="K515" s="13">
        <f t="shared" si="89"/>
        <v>10.486196487644975</v>
      </c>
      <c r="L515" s="13">
        <f t="shared" si="90"/>
        <v>0</v>
      </c>
      <c r="M515" s="13">
        <f t="shared" si="96"/>
        <v>0.36783072260483529</v>
      </c>
      <c r="N515" s="13">
        <f t="shared" si="91"/>
        <v>0.22805504801499787</v>
      </c>
      <c r="O515" s="13">
        <f t="shared" si="92"/>
        <v>0.22805504801499787</v>
      </c>
      <c r="Q515">
        <v>13.13927536352228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136.58378379999999</v>
      </c>
      <c r="G516" s="13">
        <f t="shared" si="86"/>
        <v>14.781450750511324</v>
      </c>
      <c r="H516" s="13">
        <f t="shared" si="87"/>
        <v>121.80233304948867</v>
      </c>
      <c r="I516" s="16">
        <f t="shared" si="95"/>
        <v>132.28852953713363</v>
      </c>
      <c r="J516" s="13">
        <f t="shared" si="88"/>
        <v>55.514528772598815</v>
      </c>
      <c r="K516" s="13">
        <f t="shared" si="89"/>
        <v>76.774000764534804</v>
      </c>
      <c r="L516" s="13">
        <f t="shared" si="90"/>
        <v>38.096063759107537</v>
      </c>
      <c r="M516" s="13">
        <f t="shared" si="96"/>
        <v>38.235839433697372</v>
      </c>
      <c r="N516" s="13">
        <f t="shared" si="91"/>
        <v>23.70622044889237</v>
      </c>
      <c r="O516" s="13">
        <f t="shared" si="92"/>
        <v>38.487671199403692</v>
      </c>
      <c r="Q516">
        <v>12.80892345311001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40.1</v>
      </c>
      <c r="G517" s="13">
        <f t="shared" si="86"/>
        <v>0.85390991635536428</v>
      </c>
      <c r="H517" s="13">
        <f t="shared" si="87"/>
        <v>39.246090083644638</v>
      </c>
      <c r="I517" s="16">
        <f t="shared" si="95"/>
        <v>77.924027089071913</v>
      </c>
      <c r="J517" s="13">
        <f t="shared" si="88"/>
        <v>50.411254637291933</v>
      </c>
      <c r="K517" s="13">
        <f t="shared" si="89"/>
        <v>27.512772451779981</v>
      </c>
      <c r="L517" s="13">
        <f t="shared" si="90"/>
        <v>0</v>
      </c>
      <c r="M517" s="13">
        <f t="shared" si="96"/>
        <v>14.529618984805001</v>
      </c>
      <c r="N517" s="13">
        <f t="shared" si="91"/>
        <v>9.0083637705791002</v>
      </c>
      <c r="O517" s="13">
        <f t="shared" si="92"/>
        <v>9.8622736869344649</v>
      </c>
      <c r="Q517">
        <v>13.940707524973149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3.556756757</v>
      </c>
      <c r="G518" s="13">
        <f t="shared" ref="G518:G581" si="100">IF((F518-$J$2)&gt;0,$I$2*(F518-$J$2),0)</f>
        <v>0</v>
      </c>
      <c r="H518" s="13">
        <f t="shared" ref="H518:H581" si="101">F518-G518</f>
        <v>3.556756757</v>
      </c>
      <c r="I518" s="16">
        <f t="shared" si="95"/>
        <v>31.069529208779979</v>
      </c>
      <c r="J518" s="13">
        <f t="shared" ref="J518:J581" si="102">I518/SQRT(1+(I518/($K$2*(300+(25*Q518)+0.05*(Q518)^3)))^2)</f>
        <v>29.692082281621154</v>
      </c>
      <c r="K518" s="13">
        <f t="shared" ref="K518:K581" si="103">I518-J518</f>
        <v>1.3774469271588252</v>
      </c>
      <c r="L518" s="13">
        <f t="shared" ref="L518:L581" si="104">IF(K518&gt;$N$2,(K518-$N$2)/$L$2,0)</f>
        <v>0</v>
      </c>
      <c r="M518" s="13">
        <f t="shared" si="96"/>
        <v>5.521255214225901</v>
      </c>
      <c r="N518" s="13">
        <f t="shared" ref="N518:N581" si="105">$M$2*M518</f>
        <v>3.4231782328200588</v>
      </c>
      <c r="O518" s="13">
        <f t="shared" ref="O518:O581" si="106">N518+G518</f>
        <v>3.4231782328200588</v>
      </c>
      <c r="Q518">
        <v>19.950892956268142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0.53513513499999998</v>
      </c>
      <c r="G519" s="13">
        <f t="shared" si="100"/>
        <v>0</v>
      </c>
      <c r="H519" s="13">
        <f t="shared" si="101"/>
        <v>0.53513513499999998</v>
      </c>
      <c r="I519" s="16">
        <f t="shared" ref="I519:I582" si="108">H519+K518-L518</f>
        <v>1.9125820621588252</v>
      </c>
      <c r="J519" s="13">
        <f t="shared" si="102"/>
        <v>1.9123498349604504</v>
      </c>
      <c r="K519" s="13">
        <f t="shared" si="103"/>
        <v>2.3222719837479033E-4</v>
      </c>
      <c r="L519" s="13">
        <f t="shared" si="104"/>
        <v>0</v>
      </c>
      <c r="M519" s="13">
        <f t="shared" ref="M519:M582" si="109">L519+M518-N518</f>
        <v>2.0980769814058422</v>
      </c>
      <c r="N519" s="13">
        <f t="shared" si="105"/>
        <v>1.3008077284716222</v>
      </c>
      <c r="O519" s="13">
        <f t="shared" si="106"/>
        <v>1.3008077284716222</v>
      </c>
      <c r="Q519">
        <v>22.729222600031569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8.9189189000000002E-2</v>
      </c>
      <c r="G520" s="13">
        <f t="shared" si="100"/>
        <v>0</v>
      </c>
      <c r="H520" s="13">
        <f t="shared" si="101"/>
        <v>8.9189189000000002E-2</v>
      </c>
      <c r="I520" s="16">
        <f t="shared" si="108"/>
        <v>8.9421416198374792E-2</v>
      </c>
      <c r="J520" s="13">
        <f t="shared" si="102"/>
        <v>8.9421394652548516E-2</v>
      </c>
      <c r="K520" s="13">
        <f t="shared" si="103"/>
        <v>2.1545826275892743E-8</v>
      </c>
      <c r="L520" s="13">
        <f t="shared" si="104"/>
        <v>0</v>
      </c>
      <c r="M520" s="13">
        <f t="shared" si="109"/>
        <v>0.79726925293422002</v>
      </c>
      <c r="N520" s="13">
        <f t="shared" si="105"/>
        <v>0.49430693681921639</v>
      </c>
      <c r="O520" s="13">
        <f t="shared" si="106"/>
        <v>0.49430693681921639</v>
      </c>
      <c r="Q520">
        <v>23.41834509449976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2.6459459459999999</v>
      </c>
      <c r="G521" s="13">
        <f t="shared" si="100"/>
        <v>0</v>
      </c>
      <c r="H521" s="13">
        <f t="shared" si="101"/>
        <v>2.6459459459999999</v>
      </c>
      <c r="I521" s="16">
        <f t="shared" si="108"/>
        <v>2.6459459675458263</v>
      </c>
      <c r="J521" s="13">
        <f t="shared" si="102"/>
        <v>2.6453779086345093</v>
      </c>
      <c r="K521" s="13">
        <f t="shared" si="103"/>
        <v>5.6805891131705977E-4</v>
      </c>
      <c r="L521" s="13">
        <f t="shared" si="104"/>
        <v>0</v>
      </c>
      <c r="M521" s="13">
        <f t="shared" si="109"/>
        <v>0.30296231611500363</v>
      </c>
      <c r="N521" s="13">
        <f t="shared" si="105"/>
        <v>0.18783663599130224</v>
      </c>
      <c r="O521" s="13">
        <f t="shared" si="106"/>
        <v>0.18783663599130224</v>
      </c>
      <c r="Q521">
        <v>23.291283217128829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5.0486486490000004</v>
      </c>
      <c r="G522" s="13">
        <f t="shared" si="100"/>
        <v>0</v>
      </c>
      <c r="H522" s="13">
        <f t="shared" si="101"/>
        <v>5.0486486490000004</v>
      </c>
      <c r="I522" s="16">
        <f t="shared" si="108"/>
        <v>5.0492167079113175</v>
      </c>
      <c r="J522" s="13">
        <f t="shared" si="102"/>
        <v>5.0439780312747606</v>
      </c>
      <c r="K522" s="13">
        <f t="shared" si="103"/>
        <v>5.2386766365568604E-3</v>
      </c>
      <c r="L522" s="13">
        <f t="shared" si="104"/>
        <v>0</v>
      </c>
      <c r="M522" s="13">
        <f t="shared" si="109"/>
        <v>0.11512568012370139</v>
      </c>
      <c r="N522" s="13">
        <f t="shared" si="105"/>
        <v>7.1377921676694864E-2</v>
      </c>
      <c r="O522" s="13">
        <f t="shared" si="106"/>
        <v>7.1377921676694864E-2</v>
      </c>
      <c r="Q522">
        <v>21.276208000000011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75.051351350000004</v>
      </c>
      <c r="G523" s="13">
        <f t="shared" si="100"/>
        <v>5.8991761151303876</v>
      </c>
      <c r="H523" s="13">
        <f t="shared" si="101"/>
        <v>69.152175234869617</v>
      </c>
      <c r="I523" s="16">
        <f t="shared" si="108"/>
        <v>69.157413911506168</v>
      </c>
      <c r="J523" s="13">
        <f t="shared" si="102"/>
        <v>57.533545178212933</v>
      </c>
      <c r="K523" s="13">
        <f t="shared" si="103"/>
        <v>11.623868733293236</v>
      </c>
      <c r="L523" s="13">
        <f t="shared" si="104"/>
        <v>0</v>
      </c>
      <c r="M523" s="13">
        <f t="shared" si="109"/>
        <v>4.3747758447006527E-2</v>
      </c>
      <c r="N523" s="13">
        <f t="shared" si="105"/>
        <v>2.7123610237144047E-2</v>
      </c>
      <c r="O523" s="13">
        <f t="shared" si="106"/>
        <v>5.9262997253675316</v>
      </c>
      <c r="Q523">
        <v>20.34387782481615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83.664864859999994</v>
      </c>
      <c r="G524" s="13">
        <f t="shared" si="100"/>
        <v>7.1425463107349971</v>
      </c>
      <c r="H524" s="13">
        <f t="shared" si="101"/>
        <v>76.522318549264995</v>
      </c>
      <c r="I524" s="16">
        <f t="shared" si="108"/>
        <v>88.14618728255823</v>
      </c>
      <c r="J524" s="13">
        <f t="shared" si="102"/>
        <v>56.772269071502706</v>
      </c>
      <c r="K524" s="13">
        <f t="shared" si="103"/>
        <v>31.373918211055525</v>
      </c>
      <c r="L524" s="13">
        <f t="shared" si="104"/>
        <v>0</v>
      </c>
      <c r="M524" s="13">
        <f t="shared" si="109"/>
        <v>1.662414820986248E-2</v>
      </c>
      <c r="N524" s="13">
        <f t="shared" si="105"/>
        <v>1.0306971890114737E-2</v>
      </c>
      <c r="O524" s="13">
        <f t="shared" si="106"/>
        <v>7.1528532826251121</v>
      </c>
      <c r="Q524">
        <v>15.604830779336311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31.95405405</v>
      </c>
      <c r="G525" s="13">
        <f t="shared" si="100"/>
        <v>0</v>
      </c>
      <c r="H525" s="13">
        <f t="shared" si="101"/>
        <v>31.95405405</v>
      </c>
      <c r="I525" s="16">
        <f t="shared" si="108"/>
        <v>63.327972261055521</v>
      </c>
      <c r="J525" s="13">
        <f t="shared" si="102"/>
        <v>43.499201448274455</v>
      </c>
      <c r="K525" s="13">
        <f t="shared" si="103"/>
        <v>19.828770812781066</v>
      </c>
      <c r="L525" s="13">
        <f t="shared" si="104"/>
        <v>0</v>
      </c>
      <c r="M525" s="13">
        <f t="shared" si="109"/>
        <v>6.3171763197477429E-3</v>
      </c>
      <c r="N525" s="13">
        <f t="shared" si="105"/>
        <v>3.9166493182436002E-3</v>
      </c>
      <c r="O525" s="13">
        <f t="shared" si="106"/>
        <v>3.9166493182436002E-3</v>
      </c>
      <c r="Q525">
        <v>12.49262409354839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86.154054049999999</v>
      </c>
      <c r="G526" s="13">
        <f t="shared" si="100"/>
        <v>7.5018635215890841</v>
      </c>
      <c r="H526" s="13">
        <f t="shared" si="101"/>
        <v>78.652190528410912</v>
      </c>
      <c r="I526" s="16">
        <f t="shared" si="108"/>
        <v>98.480961341191971</v>
      </c>
      <c r="J526" s="13">
        <f t="shared" si="102"/>
        <v>53.53215538312373</v>
      </c>
      <c r="K526" s="13">
        <f t="shared" si="103"/>
        <v>44.948805958068242</v>
      </c>
      <c r="L526" s="13">
        <f t="shared" si="104"/>
        <v>7.5617165075487867</v>
      </c>
      <c r="M526" s="13">
        <f t="shared" si="109"/>
        <v>7.5641170345502902</v>
      </c>
      <c r="N526" s="13">
        <f t="shared" si="105"/>
        <v>4.6897525614211801</v>
      </c>
      <c r="O526" s="13">
        <f t="shared" si="106"/>
        <v>12.191616083010263</v>
      </c>
      <c r="Q526">
        <v>13.41983162152032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0.72972972999999997</v>
      </c>
      <c r="G527" s="13">
        <f t="shared" si="100"/>
        <v>0</v>
      </c>
      <c r="H527" s="13">
        <f t="shared" si="101"/>
        <v>0.72972972999999997</v>
      </c>
      <c r="I527" s="16">
        <f t="shared" si="108"/>
        <v>38.116819180519457</v>
      </c>
      <c r="J527" s="13">
        <f t="shared" si="102"/>
        <v>33.515445609937551</v>
      </c>
      <c r="K527" s="13">
        <f t="shared" si="103"/>
        <v>4.6013735705819059</v>
      </c>
      <c r="L527" s="13">
        <f t="shared" si="104"/>
        <v>0</v>
      </c>
      <c r="M527" s="13">
        <f t="shared" si="109"/>
        <v>2.87436447312911</v>
      </c>
      <c r="N527" s="13">
        <f t="shared" si="105"/>
        <v>1.7821059733400482</v>
      </c>
      <c r="O527" s="13">
        <f t="shared" si="106"/>
        <v>1.7821059733400482</v>
      </c>
      <c r="Q527">
        <v>14.84108421970215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27.372972969999999</v>
      </c>
      <c r="G528" s="13">
        <f t="shared" si="100"/>
        <v>0</v>
      </c>
      <c r="H528" s="13">
        <f t="shared" si="101"/>
        <v>27.372972969999999</v>
      </c>
      <c r="I528" s="16">
        <f t="shared" si="108"/>
        <v>31.974346540581905</v>
      </c>
      <c r="J528" s="13">
        <f t="shared" si="102"/>
        <v>29.003716411982396</v>
      </c>
      <c r="K528" s="13">
        <f t="shared" si="103"/>
        <v>2.9706301285995096</v>
      </c>
      <c r="L528" s="13">
        <f t="shared" si="104"/>
        <v>0</v>
      </c>
      <c r="M528" s="13">
        <f t="shared" si="109"/>
        <v>1.0922584997890619</v>
      </c>
      <c r="N528" s="13">
        <f t="shared" si="105"/>
        <v>0.67720026986921833</v>
      </c>
      <c r="O528" s="13">
        <f t="shared" si="106"/>
        <v>0.67720026986921833</v>
      </c>
      <c r="Q528">
        <v>14.53884538111752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5.8837837840000002</v>
      </c>
      <c r="G529" s="13">
        <f t="shared" si="100"/>
        <v>0</v>
      </c>
      <c r="H529" s="13">
        <f t="shared" si="101"/>
        <v>5.8837837840000002</v>
      </c>
      <c r="I529" s="16">
        <f t="shared" si="108"/>
        <v>8.8544139125995098</v>
      </c>
      <c r="J529" s="13">
        <f t="shared" si="102"/>
        <v>8.7973420398618174</v>
      </c>
      <c r="K529" s="13">
        <f t="shared" si="103"/>
        <v>5.7071872737692431E-2</v>
      </c>
      <c r="L529" s="13">
        <f t="shared" si="104"/>
        <v>0</v>
      </c>
      <c r="M529" s="13">
        <f t="shared" si="109"/>
        <v>0.41505822991984354</v>
      </c>
      <c r="N529" s="13">
        <f t="shared" si="105"/>
        <v>0.25733610255030298</v>
      </c>
      <c r="O529" s="13">
        <f t="shared" si="106"/>
        <v>0.25733610255030298</v>
      </c>
      <c r="Q529">
        <v>16.243040633641581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13.737837839999999</v>
      </c>
      <c r="G530" s="13">
        <f t="shared" si="100"/>
        <v>0</v>
      </c>
      <c r="H530" s="13">
        <f t="shared" si="101"/>
        <v>13.737837839999999</v>
      </c>
      <c r="I530" s="16">
        <f t="shared" si="108"/>
        <v>13.794909712737692</v>
      </c>
      <c r="J530" s="13">
        <f t="shared" si="102"/>
        <v>13.637334839644589</v>
      </c>
      <c r="K530" s="13">
        <f t="shared" si="103"/>
        <v>0.15757487309310214</v>
      </c>
      <c r="L530" s="13">
        <f t="shared" si="104"/>
        <v>0</v>
      </c>
      <c r="M530" s="13">
        <f t="shared" si="109"/>
        <v>0.15772212736954055</v>
      </c>
      <c r="N530" s="13">
        <f t="shared" si="105"/>
        <v>9.7787718969115145E-2</v>
      </c>
      <c r="O530" s="13">
        <f t="shared" si="106"/>
        <v>9.7787718969115145E-2</v>
      </c>
      <c r="Q530">
        <v>18.420815993855001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8.3405405409999993</v>
      </c>
      <c r="G531" s="13">
        <f t="shared" si="100"/>
        <v>0</v>
      </c>
      <c r="H531" s="13">
        <f t="shared" si="101"/>
        <v>8.3405405409999993</v>
      </c>
      <c r="I531" s="16">
        <f t="shared" si="108"/>
        <v>8.4981154140931014</v>
      </c>
      <c r="J531" s="13">
        <f t="shared" si="102"/>
        <v>8.4709544252629865</v>
      </c>
      <c r="K531" s="13">
        <f t="shared" si="103"/>
        <v>2.7160988830114974E-2</v>
      </c>
      <c r="L531" s="13">
        <f t="shared" si="104"/>
        <v>0</v>
      </c>
      <c r="M531" s="13">
        <f t="shared" si="109"/>
        <v>5.993440840042541E-2</v>
      </c>
      <c r="N531" s="13">
        <f t="shared" si="105"/>
        <v>3.7159333208263756E-2</v>
      </c>
      <c r="O531" s="13">
        <f t="shared" si="106"/>
        <v>3.7159333208263756E-2</v>
      </c>
      <c r="Q531">
        <v>20.660641534123119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37.870270269999999</v>
      </c>
      <c r="G532" s="13">
        <f t="shared" si="100"/>
        <v>0.5320459653303985</v>
      </c>
      <c r="H532" s="13">
        <f t="shared" si="101"/>
        <v>37.338224304669602</v>
      </c>
      <c r="I532" s="16">
        <f t="shared" si="108"/>
        <v>37.365385293499713</v>
      </c>
      <c r="J532" s="13">
        <f t="shared" si="102"/>
        <v>35.530678384183652</v>
      </c>
      <c r="K532" s="13">
        <f t="shared" si="103"/>
        <v>1.8347069093160613</v>
      </c>
      <c r="L532" s="13">
        <f t="shared" si="104"/>
        <v>0</v>
      </c>
      <c r="M532" s="13">
        <f t="shared" si="109"/>
        <v>2.2775075192161653E-2</v>
      </c>
      <c r="N532" s="13">
        <f t="shared" si="105"/>
        <v>1.4120546619140225E-2</v>
      </c>
      <c r="O532" s="13">
        <f t="shared" si="106"/>
        <v>0.54616651194953869</v>
      </c>
      <c r="Q532">
        <v>21.783225573336878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0.79189189199999999</v>
      </c>
      <c r="G533" s="13">
        <f t="shared" si="100"/>
        <v>0</v>
      </c>
      <c r="H533" s="13">
        <f t="shared" si="101"/>
        <v>0.79189189199999999</v>
      </c>
      <c r="I533" s="16">
        <f t="shared" si="108"/>
        <v>2.626598801316061</v>
      </c>
      <c r="J533" s="13">
        <f t="shared" si="102"/>
        <v>2.6260293404768245</v>
      </c>
      <c r="K533" s="13">
        <f t="shared" si="103"/>
        <v>5.6946083923659074E-4</v>
      </c>
      <c r="L533" s="13">
        <f t="shared" si="104"/>
        <v>0</v>
      </c>
      <c r="M533" s="13">
        <f t="shared" si="109"/>
        <v>8.6545285730214288E-3</v>
      </c>
      <c r="N533" s="13">
        <f t="shared" si="105"/>
        <v>5.3658077152732861E-3</v>
      </c>
      <c r="O533" s="13">
        <f t="shared" si="106"/>
        <v>5.3658077152732861E-3</v>
      </c>
      <c r="Q533">
        <v>23.11710200000001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6.4054054049999998</v>
      </c>
      <c r="G534" s="13">
        <f t="shared" si="100"/>
        <v>0</v>
      </c>
      <c r="H534" s="13">
        <f t="shared" si="101"/>
        <v>6.4054054049999998</v>
      </c>
      <c r="I534" s="16">
        <f t="shared" si="108"/>
        <v>6.4059748658392364</v>
      </c>
      <c r="J534" s="13">
        <f t="shared" si="102"/>
        <v>6.3944203247415787</v>
      </c>
      <c r="K534" s="13">
        <f t="shared" si="103"/>
        <v>1.1554541097657633E-2</v>
      </c>
      <c r="L534" s="13">
        <f t="shared" si="104"/>
        <v>0</v>
      </c>
      <c r="M534" s="13">
        <f t="shared" si="109"/>
        <v>3.2887208577481427E-3</v>
      </c>
      <c r="N534" s="13">
        <f t="shared" si="105"/>
        <v>2.0390069318038484E-3</v>
      </c>
      <c r="O534" s="13">
        <f t="shared" si="106"/>
        <v>2.0390069318038484E-3</v>
      </c>
      <c r="Q534">
        <v>20.72390686045355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96.035135139999994</v>
      </c>
      <c r="G535" s="13">
        <f t="shared" si="100"/>
        <v>8.9282084983973142</v>
      </c>
      <c r="H535" s="13">
        <f t="shared" si="101"/>
        <v>87.106926641602684</v>
      </c>
      <c r="I535" s="16">
        <f t="shared" si="108"/>
        <v>87.118481182700336</v>
      </c>
      <c r="J535" s="13">
        <f t="shared" si="102"/>
        <v>63.302500058615429</v>
      </c>
      <c r="K535" s="13">
        <f t="shared" si="103"/>
        <v>23.815981124084907</v>
      </c>
      <c r="L535" s="13">
        <f t="shared" si="104"/>
        <v>0</v>
      </c>
      <c r="M535" s="13">
        <f t="shared" si="109"/>
        <v>1.2497139259442943E-3</v>
      </c>
      <c r="N535" s="13">
        <f t="shared" si="105"/>
        <v>7.748226340854624E-4</v>
      </c>
      <c r="O535" s="13">
        <f t="shared" si="106"/>
        <v>8.9289833210313994</v>
      </c>
      <c r="Q535">
        <v>18.676901342688168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112.1918919</v>
      </c>
      <c r="G536" s="13">
        <f t="shared" si="100"/>
        <v>11.260454194615805</v>
      </c>
      <c r="H536" s="13">
        <f t="shared" si="101"/>
        <v>100.9314377053842</v>
      </c>
      <c r="I536" s="16">
        <f t="shared" si="108"/>
        <v>124.7474188294691</v>
      </c>
      <c r="J536" s="13">
        <f t="shared" si="102"/>
        <v>62.014262421665101</v>
      </c>
      <c r="K536" s="13">
        <f t="shared" si="103"/>
        <v>62.733156407803996</v>
      </c>
      <c r="L536" s="13">
        <f t="shared" si="104"/>
        <v>24.624723837995905</v>
      </c>
      <c r="M536" s="13">
        <f t="shared" si="109"/>
        <v>24.625198729287764</v>
      </c>
      <c r="N536" s="13">
        <f t="shared" si="105"/>
        <v>15.267623212158414</v>
      </c>
      <c r="O536" s="13">
        <f t="shared" si="106"/>
        <v>26.528077406774219</v>
      </c>
      <c r="Q536">
        <v>15.064940907227269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22.756756759999998</v>
      </c>
      <c r="G537" s="13">
        <f t="shared" si="100"/>
        <v>0</v>
      </c>
      <c r="H537" s="13">
        <f t="shared" si="101"/>
        <v>22.756756759999998</v>
      </c>
      <c r="I537" s="16">
        <f t="shared" si="108"/>
        <v>60.865189329808089</v>
      </c>
      <c r="J537" s="13">
        <f t="shared" si="102"/>
        <v>43.223076780319616</v>
      </c>
      <c r="K537" s="13">
        <f t="shared" si="103"/>
        <v>17.642112549488473</v>
      </c>
      <c r="L537" s="13">
        <f t="shared" si="104"/>
        <v>0</v>
      </c>
      <c r="M537" s="13">
        <f t="shared" si="109"/>
        <v>9.3575755171293498</v>
      </c>
      <c r="N537" s="13">
        <f t="shared" si="105"/>
        <v>5.8016968206201964</v>
      </c>
      <c r="O537" s="13">
        <f t="shared" si="106"/>
        <v>5.8016968206201964</v>
      </c>
      <c r="Q537">
        <v>12.86405232127281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154.53513509999999</v>
      </c>
      <c r="G538" s="13">
        <f t="shared" si="100"/>
        <v>17.372748152127414</v>
      </c>
      <c r="H538" s="13">
        <f t="shared" si="101"/>
        <v>137.16238694787256</v>
      </c>
      <c r="I538" s="16">
        <f t="shared" si="108"/>
        <v>154.80449949736104</v>
      </c>
      <c r="J538" s="13">
        <f t="shared" si="102"/>
        <v>61.840314695529365</v>
      </c>
      <c r="K538" s="13">
        <f t="shared" si="103"/>
        <v>92.964184801831664</v>
      </c>
      <c r="L538" s="13">
        <f t="shared" si="104"/>
        <v>53.629564951094501</v>
      </c>
      <c r="M538" s="13">
        <f t="shared" si="109"/>
        <v>57.185443647603655</v>
      </c>
      <c r="N538" s="13">
        <f t="shared" si="105"/>
        <v>35.454975061514268</v>
      </c>
      <c r="O538" s="13">
        <f t="shared" si="106"/>
        <v>52.827723213641683</v>
      </c>
      <c r="Q538">
        <v>14.232539382872959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17.416216219999999</v>
      </c>
      <c r="G539" s="13">
        <f t="shared" si="100"/>
        <v>0</v>
      </c>
      <c r="H539" s="13">
        <f t="shared" si="101"/>
        <v>17.416216219999999</v>
      </c>
      <c r="I539" s="16">
        <f t="shared" si="108"/>
        <v>56.750836070737158</v>
      </c>
      <c r="J539" s="13">
        <f t="shared" si="102"/>
        <v>42.429070862247755</v>
      </c>
      <c r="K539" s="13">
        <f t="shared" si="103"/>
        <v>14.321765208489403</v>
      </c>
      <c r="L539" s="13">
        <f t="shared" si="104"/>
        <v>0</v>
      </c>
      <c r="M539" s="13">
        <f t="shared" si="109"/>
        <v>21.730468586089387</v>
      </c>
      <c r="N539" s="13">
        <f t="shared" si="105"/>
        <v>13.472890523375419</v>
      </c>
      <c r="O539" s="13">
        <f t="shared" si="106"/>
        <v>13.472890523375419</v>
      </c>
      <c r="Q539">
        <v>13.44521709354839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19.678378380000002</v>
      </c>
      <c r="G540" s="13">
        <f t="shared" si="100"/>
        <v>0</v>
      </c>
      <c r="H540" s="13">
        <f t="shared" si="101"/>
        <v>19.678378380000002</v>
      </c>
      <c r="I540" s="16">
        <f t="shared" si="108"/>
        <v>34.000143588489408</v>
      </c>
      <c r="J540" s="13">
        <f t="shared" si="102"/>
        <v>30.604070883339244</v>
      </c>
      <c r="K540" s="13">
        <f t="shared" si="103"/>
        <v>3.3960727051501642</v>
      </c>
      <c r="L540" s="13">
        <f t="shared" si="104"/>
        <v>0</v>
      </c>
      <c r="M540" s="13">
        <f t="shared" si="109"/>
        <v>8.2575780627139679</v>
      </c>
      <c r="N540" s="13">
        <f t="shared" si="105"/>
        <v>5.1196983988826599</v>
      </c>
      <c r="O540" s="13">
        <f t="shared" si="106"/>
        <v>5.1196983988826599</v>
      </c>
      <c r="Q540">
        <v>14.817162076524919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28.848648650000001</v>
      </c>
      <c r="G541" s="13">
        <f t="shared" si="100"/>
        <v>0</v>
      </c>
      <c r="H541" s="13">
        <f t="shared" si="101"/>
        <v>28.848648650000001</v>
      </c>
      <c r="I541" s="16">
        <f t="shared" si="108"/>
        <v>32.244721355150162</v>
      </c>
      <c r="J541" s="13">
        <f t="shared" si="102"/>
        <v>29.366382866160794</v>
      </c>
      <c r="K541" s="13">
        <f t="shared" si="103"/>
        <v>2.8783384889893675</v>
      </c>
      <c r="L541" s="13">
        <f t="shared" si="104"/>
        <v>0</v>
      </c>
      <c r="M541" s="13">
        <f t="shared" si="109"/>
        <v>3.137879663831308</v>
      </c>
      <c r="N541" s="13">
        <f t="shared" si="105"/>
        <v>1.9454853915754109</v>
      </c>
      <c r="O541" s="13">
        <f t="shared" si="106"/>
        <v>1.9454853915754109</v>
      </c>
      <c r="Q541">
        <v>14.991474632668689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20.113513510000001</v>
      </c>
      <c r="G542" s="13">
        <f t="shared" si="100"/>
        <v>0</v>
      </c>
      <c r="H542" s="13">
        <f t="shared" si="101"/>
        <v>20.113513510000001</v>
      </c>
      <c r="I542" s="16">
        <f t="shared" si="108"/>
        <v>22.991851998989368</v>
      </c>
      <c r="J542" s="13">
        <f t="shared" si="102"/>
        <v>22.203661874177225</v>
      </c>
      <c r="K542" s="13">
        <f t="shared" si="103"/>
        <v>0.78819012481214301</v>
      </c>
      <c r="L542" s="13">
        <f t="shared" si="104"/>
        <v>0</v>
      </c>
      <c r="M542" s="13">
        <f t="shared" si="109"/>
        <v>1.1923942722558971</v>
      </c>
      <c r="N542" s="13">
        <f t="shared" si="105"/>
        <v>0.73928444879865618</v>
      </c>
      <c r="O542" s="13">
        <f t="shared" si="106"/>
        <v>0.73928444879865618</v>
      </c>
      <c r="Q542">
        <v>17.624455792117178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9.4108108109999993</v>
      </c>
      <c r="G543" s="13">
        <f t="shared" si="100"/>
        <v>0</v>
      </c>
      <c r="H543" s="13">
        <f t="shared" si="101"/>
        <v>9.4108108109999993</v>
      </c>
      <c r="I543" s="16">
        <f t="shared" si="108"/>
        <v>10.199000935812142</v>
      </c>
      <c r="J543" s="13">
        <f t="shared" si="102"/>
        <v>10.15962624753527</v>
      </c>
      <c r="K543" s="13">
        <f t="shared" si="103"/>
        <v>3.9374688276872405E-2</v>
      </c>
      <c r="L543" s="13">
        <f t="shared" si="104"/>
        <v>0</v>
      </c>
      <c r="M543" s="13">
        <f t="shared" si="109"/>
        <v>0.45310982345724093</v>
      </c>
      <c r="N543" s="13">
        <f t="shared" si="105"/>
        <v>0.28092809054348938</v>
      </c>
      <c r="O543" s="13">
        <f t="shared" si="106"/>
        <v>0.28092809054348938</v>
      </c>
      <c r="Q543">
        <v>21.89780935800291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2.6027027029999998</v>
      </c>
      <c r="G544" s="13">
        <f t="shared" si="100"/>
        <v>0</v>
      </c>
      <c r="H544" s="13">
        <f t="shared" si="101"/>
        <v>2.6027027029999998</v>
      </c>
      <c r="I544" s="16">
        <f t="shared" si="108"/>
        <v>2.6420773912768722</v>
      </c>
      <c r="J544" s="13">
        <f t="shared" si="102"/>
        <v>2.6416088124085904</v>
      </c>
      <c r="K544" s="13">
        <f t="shared" si="103"/>
        <v>4.6857886828188811E-4</v>
      </c>
      <c r="L544" s="13">
        <f t="shared" si="104"/>
        <v>0</v>
      </c>
      <c r="M544" s="13">
        <f t="shared" si="109"/>
        <v>0.17218173291375155</v>
      </c>
      <c r="N544" s="13">
        <f t="shared" si="105"/>
        <v>0.10675267440652596</v>
      </c>
      <c r="O544" s="13">
        <f t="shared" si="106"/>
        <v>0.10675267440652596</v>
      </c>
      <c r="Q544">
        <v>24.635129577933611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1.1540540539999999</v>
      </c>
      <c r="G545" s="13">
        <f t="shared" si="100"/>
        <v>0</v>
      </c>
      <c r="H545" s="13">
        <f t="shared" si="101"/>
        <v>1.1540540539999999</v>
      </c>
      <c r="I545" s="16">
        <f t="shared" si="108"/>
        <v>1.1545226328682818</v>
      </c>
      <c r="J545" s="13">
        <f t="shared" si="102"/>
        <v>1.1544760538234791</v>
      </c>
      <c r="K545" s="13">
        <f t="shared" si="103"/>
        <v>4.6579044802763647E-5</v>
      </c>
      <c r="L545" s="13">
        <f t="shared" si="104"/>
        <v>0</v>
      </c>
      <c r="M545" s="13">
        <f t="shared" si="109"/>
        <v>6.5429058507225593E-2</v>
      </c>
      <c r="N545" s="13">
        <f t="shared" si="105"/>
        <v>4.0566016274479866E-2</v>
      </c>
      <c r="O545" s="13">
        <f t="shared" si="106"/>
        <v>4.0566016274479866E-2</v>
      </c>
      <c r="Q545">
        <v>23.386033000000008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11.345945950000001</v>
      </c>
      <c r="G546" s="13">
        <f t="shared" si="100"/>
        <v>0</v>
      </c>
      <c r="H546" s="13">
        <f t="shared" si="101"/>
        <v>11.345945950000001</v>
      </c>
      <c r="I546" s="16">
        <f t="shared" si="108"/>
        <v>11.345992529044803</v>
      </c>
      <c r="J546" s="13">
        <f t="shared" si="102"/>
        <v>11.308573746181695</v>
      </c>
      <c r="K546" s="13">
        <f t="shared" si="103"/>
        <v>3.7418782863108291E-2</v>
      </c>
      <c r="L546" s="13">
        <f t="shared" si="104"/>
        <v>0</v>
      </c>
      <c r="M546" s="13">
        <f t="shared" si="109"/>
        <v>2.4863042232745727E-2</v>
      </c>
      <c r="N546" s="13">
        <f t="shared" si="105"/>
        <v>1.5415086184302351E-2</v>
      </c>
      <c r="O546" s="13">
        <f t="shared" si="106"/>
        <v>1.5415086184302351E-2</v>
      </c>
      <c r="Q546">
        <v>24.54185360502683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13.74054054</v>
      </c>
      <c r="G547" s="13">
        <f t="shared" si="100"/>
        <v>0</v>
      </c>
      <c r="H547" s="13">
        <f t="shared" si="101"/>
        <v>13.74054054</v>
      </c>
      <c r="I547" s="16">
        <f t="shared" si="108"/>
        <v>13.777959322863108</v>
      </c>
      <c r="J547" s="13">
        <f t="shared" si="102"/>
        <v>13.680323199713492</v>
      </c>
      <c r="K547" s="13">
        <f t="shared" si="103"/>
        <v>9.7636123149616338E-2</v>
      </c>
      <c r="L547" s="13">
        <f t="shared" si="104"/>
        <v>0</v>
      </c>
      <c r="M547" s="13">
        <f t="shared" si="109"/>
        <v>9.4479560484433765E-3</v>
      </c>
      <c r="N547" s="13">
        <f t="shared" si="105"/>
        <v>5.8577327500348936E-3</v>
      </c>
      <c r="O547" s="13">
        <f t="shared" si="106"/>
        <v>5.8577327500348936E-3</v>
      </c>
      <c r="Q547">
        <v>21.822396389801948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102.8405405</v>
      </c>
      <c r="G548" s="13">
        <f t="shared" si="100"/>
        <v>9.9105762840643585</v>
      </c>
      <c r="H548" s="13">
        <f t="shared" si="101"/>
        <v>92.929964215935641</v>
      </c>
      <c r="I548" s="16">
        <f t="shared" si="108"/>
        <v>93.027600339085254</v>
      </c>
      <c r="J548" s="13">
        <f t="shared" si="102"/>
        <v>56.85255350680724</v>
      </c>
      <c r="K548" s="13">
        <f t="shared" si="103"/>
        <v>36.175046832278014</v>
      </c>
      <c r="L548" s="13">
        <f t="shared" si="104"/>
        <v>0</v>
      </c>
      <c r="M548" s="13">
        <f t="shared" si="109"/>
        <v>3.5902232984084828E-3</v>
      </c>
      <c r="N548" s="13">
        <f t="shared" si="105"/>
        <v>2.2259384450132595E-3</v>
      </c>
      <c r="O548" s="13">
        <f t="shared" si="106"/>
        <v>9.9128022225093719</v>
      </c>
      <c r="Q548">
        <v>15.136138216555789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43.645945949999998</v>
      </c>
      <c r="G549" s="13">
        <f t="shared" si="100"/>
        <v>1.3657711335388358</v>
      </c>
      <c r="H549" s="13">
        <f t="shared" si="101"/>
        <v>42.280174816461162</v>
      </c>
      <c r="I549" s="16">
        <f t="shared" si="108"/>
        <v>78.455221648739183</v>
      </c>
      <c r="J549" s="13">
        <f t="shared" si="102"/>
        <v>45.001057586848162</v>
      </c>
      <c r="K549" s="13">
        <f t="shared" si="103"/>
        <v>33.454164061891021</v>
      </c>
      <c r="L549" s="13">
        <f t="shared" si="104"/>
        <v>0</v>
      </c>
      <c r="M549" s="13">
        <f t="shared" si="109"/>
        <v>1.3642848533952233E-3</v>
      </c>
      <c r="N549" s="13">
        <f t="shared" si="105"/>
        <v>8.4585660910503841E-4</v>
      </c>
      <c r="O549" s="13">
        <f t="shared" si="106"/>
        <v>1.3666169901479408</v>
      </c>
      <c r="Q549">
        <v>11.2284358362185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70.762162160000003</v>
      </c>
      <c r="G550" s="13">
        <f t="shared" si="100"/>
        <v>5.2800269147530967</v>
      </c>
      <c r="H550" s="13">
        <f t="shared" si="101"/>
        <v>65.482135245246909</v>
      </c>
      <c r="I550" s="16">
        <f t="shared" si="108"/>
        <v>98.936299307137929</v>
      </c>
      <c r="J550" s="13">
        <f t="shared" si="102"/>
        <v>48.227023159794513</v>
      </c>
      <c r="K550" s="13">
        <f t="shared" si="103"/>
        <v>50.709276147343417</v>
      </c>
      <c r="L550" s="13">
        <f t="shared" si="104"/>
        <v>13.08853883059207</v>
      </c>
      <c r="M550" s="13">
        <f t="shared" si="109"/>
        <v>13.089057258836359</v>
      </c>
      <c r="N550" s="13">
        <f t="shared" si="105"/>
        <v>8.1152155004785431</v>
      </c>
      <c r="O550" s="13">
        <f t="shared" si="106"/>
        <v>13.395242415231639</v>
      </c>
      <c r="Q550">
        <v>11.308336393548389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66.329729729999997</v>
      </c>
      <c r="G551" s="13">
        <f t="shared" si="100"/>
        <v>4.6402003943563894</v>
      </c>
      <c r="H551" s="13">
        <f t="shared" si="101"/>
        <v>61.689529335643606</v>
      </c>
      <c r="I551" s="16">
        <f t="shared" si="108"/>
        <v>99.310266652394958</v>
      </c>
      <c r="J551" s="13">
        <f t="shared" si="102"/>
        <v>53.250456747955106</v>
      </c>
      <c r="K551" s="13">
        <f t="shared" si="103"/>
        <v>46.059809904439852</v>
      </c>
      <c r="L551" s="13">
        <f t="shared" si="104"/>
        <v>8.6276575175774184</v>
      </c>
      <c r="M551" s="13">
        <f t="shared" si="109"/>
        <v>13.601499275935234</v>
      </c>
      <c r="N551" s="13">
        <f t="shared" si="105"/>
        <v>8.4329295510798445</v>
      </c>
      <c r="O551" s="13">
        <f t="shared" si="106"/>
        <v>13.073129945436234</v>
      </c>
      <c r="Q551">
        <v>13.26127378933653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2.3891891890000001</v>
      </c>
      <c r="G552" s="13">
        <f t="shared" si="100"/>
        <v>0</v>
      </c>
      <c r="H552" s="13">
        <f t="shared" si="101"/>
        <v>2.3891891890000001</v>
      </c>
      <c r="I552" s="16">
        <f t="shared" si="108"/>
        <v>39.821341575862434</v>
      </c>
      <c r="J552" s="13">
        <f t="shared" si="102"/>
        <v>35.427739610483165</v>
      </c>
      <c r="K552" s="13">
        <f t="shared" si="103"/>
        <v>4.3936019653792684</v>
      </c>
      <c r="L552" s="13">
        <f t="shared" si="104"/>
        <v>0</v>
      </c>
      <c r="M552" s="13">
        <f t="shared" si="109"/>
        <v>5.1685697248553897</v>
      </c>
      <c r="N552" s="13">
        <f t="shared" si="105"/>
        <v>3.2045132294103418</v>
      </c>
      <c r="O552" s="13">
        <f t="shared" si="106"/>
        <v>3.2045132294103418</v>
      </c>
      <c r="Q552">
        <v>16.239499528493312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9.9108108109999993</v>
      </c>
      <c r="G553" s="13">
        <f t="shared" si="100"/>
        <v>0</v>
      </c>
      <c r="H553" s="13">
        <f t="shared" si="101"/>
        <v>9.9108108109999993</v>
      </c>
      <c r="I553" s="16">
        <f t="shared" si="108"/>
        <v>14.304412776379268</v>
      </c>
      <c r="J553" s="13">
        <f t="shared" si="102"/>
        <v>14.082158113355383</v>
      </c>
      <c r="K553" s="13">
        <f t="shared" si="103"/>
        <v>0.22225466302388419</v>
      </c>
      <c r="L553" s="13">
        <f t="shared" si="104"/>
        <v>0</v>
      </c>
      <c r="M553" s="13">
        <f t="shared" si="109"/>
        <v>1.9640564954450479</v>
      </c>
      <c r="N553" s="13">
        <f t="shared" si="105"/>
        <v>1.2177150271759296</v>
      </c>
      <c r="O553" s="13">
        <f t="shared" si="106"/>
        <v>1.2177150271759296</v>
      </c>
      <c r="Q553">
        <v>16.710166957932511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19.48378378</v>
      </c>
      <c r="G554" s="13">
        <f t="shared" si="100"/>
        <v>0</v>
      </c>
      <c r="H554" s="13">
        <f t="shared" si="101"/>
        <v>19.48378378</v>
      </c>
      <c r="I554" s="16">
        <f t="shared" si="108"/>
        <v>19.706038443023886</v>
      </c>
      <c r="J554" s="13">
        <f t="shared" si="102"/>
        <v>19.297787491978784</v>
      </c>
      <c r="K554" s="13">
        <f t="shared" si="103"/>
        <v>0.40825095104510112</v>
      </c>
      <c r="L554" s="13">
        <f t="shared" si="104"/>
        <v>0</v>
      </c>
      <c r="M554" s="13">
        <f t="shared" si="109"/>
        <v>0.74634146826911829</v>
      </c>
      <c r="N554" s="13">
        <f t="shared" si="105"/>
        <v>0.46273171032685334</v>
      </c>
      <c r="O554" s="13">
        <f t="shared" si="106"/>
        <v>0.46273171032685334</v>
      </c>
      <c r="Q554">
        <v>19.153317987094471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0.92162162199999997</v>
      </c>
      <c r="G555" s="13">
        <f t="shared" si="100"/>
        <v>0</v>
      </c>
      <c r="H555" s="13">
        <f t="shared" si="101"/>
        <v>0.92162162199999997</v>
      </c>
      <c r="I555" s="16">
        <f t="shared" si="108"/>
        <v>1.3298725730451011</v>
      </c>
      <c r="J555" s="13">
        <f t="shared" si="102"/>
        <v>1.3297915213855169</v>
      </c>
      <c r="K555" s="13">
        <f t="shared" si="103"/>
        <v>8.1051659584163716E-5</v>
      </c>
      <c r="L555" s="13">
        <f t="shared" si="104"/>
        <v>0</v>
      </c>
      <c r="M555" s="13">
        <f t="shared" si="109"/>
        <v>0.28360975794226495</v>
      </c>
      <c r="N555" s="13">
        <f t="shared" si="105"/>
        <v>0.17583804992420426</v>
      </c>
      <c r="O555" s="13">
        <f t="shared" si="106"/>
        <v>0.17583804992420426</v>
      </c>
      <c r="Q555">
        <v>22.463874558914231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0.28918918900000001</v>
      </c>
      <c r="G556" s="13">
        <f t="shared" si="100"/>
        <v>0</v>
      </c>
      <c r="H556" s="13">
        <f t="shared" si="101"/>
        <v>0.28918918900000001</v>
      </c>
      <c r="I556" s="16">
        <f t="shared" si="108"/>
        <v>0.28927024065958418</v>
      </c>
      <c r="J556" s="13">
        <f t="shared" si="102"/>
        <v>0.28926920069897616</v>
      </c>
      <c r="K556" s="13">
        <f t="shared" si="103"/>
        <v>1.0399606080180313E-6</v>
      </c>
      <c r="L556" s="13">
        <f t="shared" si="104"/>
        <v>0</v>
      </c>
      <c r="M556" s="13">
        <f t="shared" si="109"/>
        <v>0.10777170801806069</v>
      </c>
      <c r="N556" s="13">
        <f t="shared" si="105"/>
        <v>6.681845897119762E-2</v>
      </c>
      <c r="O556" s="13">
        <f t="shared" si="106"/>
        <v>6.681845897119762E-2</v>
      </c>
      <c r="Q556">
        <v>20.90387800000001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2.5</v>
      </c>
      <c r="G557" s="13">
        <f t="shared" si="100"/>
        <v>0</v>
      </c>
      <c r="H557" s="13">
        <f t="shared" si="101"/>
        <v>2.5</v>
      </c>
      <c r="I557" s="16">
        <f t="shared" si="108"/>
        <v>2.5000010399606079</v>
      </c>
      <c r="J557" s="13">
        <f t="shared" si="102"/>
        <v>2.4994077550680198</v>
      </c>
      <c r="K557" s="13">
        <f t="shared" si="103"/>
        <v>5.9328489258803074E-4</v>
      </c>
      <c r="L557" s="13">
        <f t="shared" si="104"/>
        <v>0</v>
      </c>
      <c r="M557" s="13">
        <f t="shared" si="109"/>
        <v>4.0953249046863066E-2</v>
      </c>
      <c r="N557" s="13">
        <f t="shared" si="105"/>
        <v>2.5391014409055102E-2</v>
      </c>
      <c r="O557" s="13">
        <f t="shared" si="106"/>
        <v>2.5391014409055102E-2</v>
      </c>
      <c r="Q557">
        <v>21.775036689925368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14.96486486</v>
      </c>
      <c r="G558" s="13">
        <f t="shared" si="100"/>
        <v>0</v>
      </c>
      <c r="H558" s="13">
        <f t="shared" si="101"/>
        <v>14.96486486</v>
      </c>
      <c r="I558" s="16">
        <f t="shared" si="108"/>
        <v>14.965458144892589</v>
      </c>
      <c r="J558" s="13">
        <f t="shared" si="102"/>
        <v>14.84473256166172</v>
      </c>
      <c r="K558" s="13">
        <f t="shared" si="103"/>
        <v>0.12072558323086824</v>
      </c>
      <c r="L558" s="13">
        <f t="shared" si="104"/>
        <v>0</v>
      </c>
      <c r="M558" s="13">
        <f t="shared" si="109"/>
        <v>1.5562234637807964E-2</v>
      </c>
      <c r="N558" s="13">
        <f t="shared" si="105"/>
        <v>9.6485854754409378E-3</v>
      </c>
      <c r="O558" s="13">
        <f t="shared" si="106"/>
        <v>9.6485854754409378E-3</v>
      </c>
      <c r="Q558">
        <v>22.06503697350891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48.789189190000002</v>
      </c>
      <c r="G559" s="13">
        <f t="shared" si="100"/>
        <v>2.108203980011599</v>
      </c>
      <c r="H559" s="13">
        <f t="shared" si="101"/>
        <v>46.6809852099884</v>
      </c>
      <c r="I559" s="16">
        <f t="shared" si="108"/>
        <v>46.801710793219272</v>
      </c>
      <c r="J559" s="13">
        <f t="shared" si="102"/>
        <v>42.199346645146917</v>
      </c>
      <c r="K559" s="13">
        <f t="shared" si="103"/>
        <v>4.6023641480723541</v>
      </c>
      <c r="L559" s="13">
        <f t="shared" si="104"/>
        <v>0</v>
      </c>
      <c r="M559" s="13">
        <f t="shared" si="109"/>
        <v>5.9136491623670261E-3</v>
      </c>
      <c r="N559" s="13">
        <f t="shared" si="105"/>
        <v>3.6664624806675562E-3</v>
      </c>
      <c r="O559" s="13">
        <f t="shared" si="106"/>
        <v>2.1118704424922665</v>
      </c>
      <c r="Q559">
        <v>19.487865997151591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71.859459459999997</v>
      </c>
      <c r="G560" s="13">
        <f t="shared" si="100"/>
        <v>5.4384229928405636</v>
      </c>
      <c r="H560" s="13">
        <f t="shared" si="101"/>
        <v>66.421036467159439</v>
      </c>
      <c r="I560" s="16">
        <f t="shared" si="108"/>
        <v>71.023400615231793</v>
      </c>
      <c r="J560" s="13">
        <f t="shared" si="102"/>
        <v>48.609754298527385</v>
      </c>
      <c r="K560" s="13">
        <f t="shared" si="103"/>
        <v>22.413646316704408</v>
      </c>
      <c r="L560" s="13">
        <f t="shared" si="104"/>
        <v>0</v>
      </c>
      <c r="M560" s="13">
        <f t="shared" si="109"/>
        <v>2.2471866816994699E-3</v>
      </c>
      <c r="N560" s="13">
        <f t="shared" si="105"/>
        <v>1.3932557426536713E-3</v>
      </c>
      <c r="O560" s="13">
        <f t="shared" si="106"/>
        <v>5.4398162485832176</v>
      </c>
      <c r="Q560">
        <v>14.06346120767274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94.154054049999999</v>
      </c>
      <c r="G561" s="13">
        <f t="shared" si="100"/>
        <v>8.6566723639144367</v>
      </c>
      <c r="H561" s="13">
        <f t="shared" si="101"/>
        <v>85.497381686085561</v>
      </c>
      <c r="I561" s="16">
        <f t="shared" si="108"/>
        <v>107.91102800278998</v>
      </c>
      <c r="J561" s="13">
        <f t="shared" si="102"/>
        <v>52.314035865788796</v>
      </c>
      <c r="K561" s="13">
        <f t="shared" si="103"/>
        <v>55.59699213700118</v>
      </c>
      <c r="L561" s="13">
        <f t="shared" si="104"/>
        <v>17.778006348474523</v>
      </c>
      <c r="M561" s="13">
        <f t="shared" si="109"/>
        <v>17.778860279413571</v>
      </c>
      <c r="N561" s="13">
        <f t="shared" si="105"/>
        <v>11.022893373236414</v>
      </c>
      <c r="O561" s="13">
        <f t="shared" si="106"/>
        <v>19.679565737150853</v>
      </c>
      <c r="Q561">
        <v>12.482666792788359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4.4675675679999998</v>
      </c>
      <c r="G562" s="13">
        <f t="shared" si="100"/>
        <v>0</v>
      </c>
      <c r="H562" s="13">
        <f t="shared" si="101"/>
        <v>4.4675675679999998</v>
      </c>
      <c r="I562" s="16">
        <f t="shared" si="108"/>
        <v>42.286553356526653</v>
      </c>
      <c r="J562" s="13">
        <f t="shared" si="102"/>
        <v>34.833310176740824</v>
      </c>
      <c r="K562" s="13">
        <f t="shared" si="103"/>
        <v>7.4532431797858294</v>
      </c>
      <c r="L562" s="13">
        <f t="shared" si="104"/>
        <v>0</v>
      </c>
      <c r="M562" s="13">
        <f t="shared" si="109"/>
        <v>6.7559669061771572</v>
      </c>
      <c r="N562" s="13">
        <f t="shared" si="105"/>
        <v>4.1886994818298371</v>
      </c>
      <c r="O562" s="13">
        <f t="shared" si="106"/>
        <v>4.1886994818298371</v>
      </c>
      <c r="Q562">
        <v>12.875249093548391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8.7027027029999999</v>
      </c>
      <c r="G563" s="13">
        <f t="shared" si="100"/>
        <v>0</v>
      </c>
      <c r="H563" s="13">
        <f t="shared" si="101"/>
        <v>8.7027027029999999</v>
      </c>
      <c r="I563" s="16">
        <f t="shared" si="108"/>
        <v>16.155945882785829</v>
      </c>
      <c r="J563" s="13">
        <f t="shared" si="102"/>
        <v>15.540151278759527</v>
      </c>
      <c r="K563" s="13">
        <f t="shared" si="103"/>
        <v>0.61579460402630204</v>
      </c>
      <c r="L563" s="13">
        <f t="shared" si="104"/>
        <v>0</v>
      </c>
      <c r="M563" s="13">
        <f t="shared" si="109"/>
        <v>2.5672674243473201</v>
      </c>
      <c r="N563" s="13">
        <f t="shared" si="105"/>
        <v>1.5917058030953384</v>
      </c>
      <c r="O563" s="13">
        <f t="shared" si="106"/>
        <v>1.5917058030953384</v>
      </c>
      <c r="Q563">
        <v>11.729578002587971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65.232432430000003</v>
      </c>
      <c r="G564" s="13">
        <f t="shared" si="100"/>
        <v>4.4818043162689234</v>
      </c>
      <c r="H564" s="13">
        <f t="shared" si="101"/>
        <v>60.750628113731082</v>
      </c>
      <c r="I564" s="16">
        <f t="shared" si="108"/>
        <v>61.366422717757388</v>
      </c>
      <c r="J564" s="13">
        <f t="shared" si="102"/>
        <v>42.495250481913047</v>
      </c>
      <c r="K564" s="13">
        <f t="shared" si="103"/>
        <v>18.871172235844341</v>
      </c>
      <c r="L564" s="13">
        <f t="shared" si="104"/>
        <v>0</v>
      </c>
      <c r="M564" s="13">
        <f t="shared" si="109"/>
        <v>0.97556162125198176</v>
      </c>
      <c r="N564" s="13">
        <f t="shared" si="105"/>
        <v>0.60484820517622873</v>
      </c>
      <c r="O564" s="13">
        <f t="shared" si="106"/>
        <v>5.0866525214451519</v>
      </c>
      <c r="Q564">
        <v>12.257932224178999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24.129729730000001</v>
      </c>
      <c r="G565" s="13">
        <f t="shared" si="100"/>
        <v>0</v>
      </c>
      <c r="H565" s="13">
        <f t="shared" si="101"/>
        <v>24.129729730000001</v>
      </c>
      <c r="I565" s="16">
        <f t="shared" si="108"/>
        <v>43.000901965844342</v>
      </c>
      <c r="J565" s="13">
        <f t="shared" si="102"/>
        <v>36.738316537682202</v>
      </c>
      <c r="K565" s="13">
        <f t="shared" si="103"/>
        <v>6.26258542816214</v>
      </c>
      <c r="L565" s="13">
        <f t="shared" si="104"/>
        <v>0</v>
      </c>
      <c r="M565" s="13">
        <f t="shared" si="109"/>
        <v>0.37071341607575303</v>
      </c>
      <c r="N565" s="13">
        <f t="shared" si="105"/>
        <v>0.22984231796696689</v>
      </c>
      <c r="O565" s="13">
        <f t="shared" si="106"/>
        <v>0.22984231796696689</v>
      </c>
      <c r="Q565">
        <v>14.907957194505739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53.432432429999999</v>
      </c>
      <c r="G566" s="13">
        <f t="shared" si="100"/>
        <v>2.7784612738390262</v>
      </c>
      <c r="H566" s="13">
        <f t="shared" si="101"/>
        <v>50.653971156160971</v>
      </c>
      <c r="I566" s="16">
        <f t="shared" si="108"/>
        <v>56.916556584323111</v>
      </c>
      <c r="J566" s="13">
        <f t="shared" si="102"/>
        <v>46.003395323290611</v>
      </c>
      <c r="K566" s="13">
        <f t="shared" si="103"/>
        <v>10.913161261032499</v>
      </c>
      <c r="L566" s="13">
        <f t="shared" si="104"/>
        <v>0</v>
      </c>
      <c r="M566" s="13">
        <f t="shared" si="109"/>
        <v>0.14087109810878615</v>
      </c>
      <c r="N566" s="13">
        <f t="shared" si="105"/>
        <v>8.7340080827447417E-2</v>
      </c>
      <c r="O566" s="13">
        <f t="shared" si="106"/>
        <v>2.8658013546664738</v>
      </c>
      <c r="Q566">
        <v>16.338093383156071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2.1648648650000002</v>
      </c>
      <c r="G567" s="13">
        <f t="shared" si="100"/>
        <v>0</v>
      </c>
      <c r="H567" s="13">
        <f t="shared" si="101"/>
        <v>2.1648648650000002</v>
      </c>
      <c r="I567" s="16">
        <f t="shared" si="108"/>
        <v>13.078026126032499</v>
      </c>
      <c r="J567" s="13">
        <f t="shared" si="102"/>
        <v>13.008805819473684</v>
      </c>
      <c r="K567" s="13">
        <f t="shared" si="103"/>
        <v>6.9220306558815281E-2</v>
      </c>
      <c r="L567" s="13">
        <f t="shared" si="104"/>
        <v>0</v>
      </c>
      <c r="M567" s="13">
        <f t="shared" si="109"/>
        <v>5.353101728133873E-2</v>
      </c>
      <c r="N567" s="13">
        <f t="shared" si="105"/>
        <v>3.3189230714430015E-2</v>
      </c>
      <c r="O567" s="13">
        <f t="shared" si="106"/>
        <v>3.3189230714430015E-2</v>
      </c>
      <c r="Q567">
        <v>23.172097378605262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0.110810811</v>
      </c>
      <c r="G568" s="13">
        <f t="shared" si="100"/>
        <v>0</v>
      </c>
      <c r="H568" s="13">
        <f t="shared" si="101"/>
        <v>0.110810811</v>
      </c>
      <c r="I568" s="16">
        <f t="shared" si="108"/>
        <v>0.18003111755881529</v>
      </c>
      <c r="J568" s="13">
        <f t="shared" si="102"/>
        <v>0.18003090118129536</v>
      </c>
      <c r="K568" s="13">
        <f t="shared" si="103"/>
        <v>2.1637751992931165E-7</v>
      </c>
      <c r="L568" s="13">
        <f t="shared" si="104"/>
        <v>0</v>
      </c>
      <c r="M568" s="13">
        <f t="shared" si="109"/>
        <v>2.0341786566908715E-2</v>
      </c>
      <c r="N568" s="13">
        <f t="shared" si="105"/>
        <v>1.2611907671483404E-2</v>
      </c>
      <c r="O568" s="13">
        <f t="shared" si="106"/>
        <v>1.2611907671483404E-2</v>
      </c>
      <c r="Q568">
        <v>21.945002000000009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0.21891891899999999</v>
      </c>
      <c r="G569" s="13">
        <f t="shared" si="100"/>
        <v>0</v>
      </c>
      <c r="H569" s="13">
        <f t="shared" si="101"/>
        <v>0.21891891899999999</v>
      </c>
      <c r="I569" s="16">
        <f t="shared" si="108"/>
        <v>0.21891913537751992</v>
      </c>
      <c r="J569" s="13">
        <f t="shared" si="102"/>
        <v>0.21891880009107953</v>
      </c>
      <c r="K569" s="13">
        <f t="shared" si="103"/>
        <v>3.3528644038938182E-7</v>
      </c>
      <c r="L569" s="13">
        <f t="shared" si="104"/>
        <v>0</v>
      </c>
      <c r="M569" s="13">
        <f t="shared" si="109"/>
        <v>7.7298788954253111E-3</v>
      </c>
      <c r="N569" s="13">
        <f t="shared" si="105"/>
        <v>4.7925249151636925E-3</v>
      </c>
      <c r="O569" s="13">
        <f t="shared" si="106"/>
        <v>4.7925249151636925E-3</v>
      </c>
      <c r="Q569">
        <v>23.00018954502556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8.0054054049999994</v>
      </c>
      <c r="G570" s="13">
        <f t="shared" si="100"/>
        <v>0</v>
      </c>
      <c r="H570" s="13">
        <f t="shared" si="101"/>
        <v>8.0054054049999994</v>
      </c>
      <c r="I570" s="16">
        <f t="shared" si="108"/>
        <v>8.0054057402864398</v>
      </c>
      <c r="J570" s="13">
        <f t="shared" si="102"/>
        <v>7.988771320911888</v>
      </c>
      <c r="K570" s="13">
        <f t="shared" si="103"/>
        <v>1.663441937455179E-2</v>
      </c>
      <c r="L570" s="13">
        <f t="shared" si="104"/>
        <v>0</v>
      </c>
      <c r="M570" s="13">
        <f t="shared" si="109"/>
        <v>2.9373539802616186E-3</v>
      </c>
      <c r="N570" s="13">
        <f t="shared" si="105"/>
        <v>1.8211594677622035E-3</v>
      </c>
      <c r="O570" s="13">
        <f t="shared" si="106"/>
        <v>1.8211594677622035E-3</v>
      </c>
      <c r="Q570">
        <v>22.87507198353466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12.95945946</v>
      </c>
      <c r="G571" s="13">
        <f t="shared" si="100"/>
        <v>0</v>
      </c>
      <c r="H571" s="13">
        <f t="shared" si="101"/>
        <v>12.95945946</v>
      </c>
      <c r="I571" s="16">
        <f t="shared" si="108"/>
        <v>12.976093879374552</v>
      </c>
      <c r="J571" s="13">
        <f t="shared" si="102"/>
        <v>12.851466552490789</v>
      </c>
      <c r="K571" s="13">
        <f t="shared" si="103"/>
        <v>0.12462732688376299</v>
      </c>
      <c r="L571" s="13">
        <f t="shared" si="104"/>
        <v>0</v>
      </c>
      <c r="M571" s="13">
        <f t="shared" si="109"/>
        <v>1.1161945124994151E-3</v>
      </c>
      <c r="N571" s="13">
        <f t="shared" si="105"/>
        <v>6.9204059774963733E-4</v>
      </c>
      <c r="O571" s="13">
        <f t="shared" si="106"/>
        <v>6.9204059774963733E-4</v>
      </c>
      <c r="Q571">
        <v>18.800716426948998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113.45405409999999</v>
      </c>
      <c r="G572" s="13">
        <f t="shared" si="100"/>
        <v>11.442648703241908</v>
      </c>
      <c r="H572" s="13">
        <f t="shared" si="101"/>
        <v>102.01140539675808</v>
      </c>
      <c r="I572" s="16">
        <f t="shared" si="108"/>
        <v>102.13603272364185</v>
      </c>
      <c r="J572" s="13">
        <f t="shared" si="102"/>
        <v>58.633395394193286</v>
      </c>
      <c r="K572" s="13">
        <f t="shared" si="103"/>
        <v>43.502637329448561</v>
      </c>
      <c r="L572" s="13">
        <f t="shared" si="104"/>
        <v>6.1742052807012016</v>
      </c>
      <c r="M572" s="13">
        <f t="shared" si="109"/>
        <v>6.1746294346159507</v>
      </c>
      <c r="N572" s="13">
        <f t="shared" si="105"/>
        <v>3.8282702494618892</v>
      </c>
      <c r="O572" s="13">
        <f t="shared" si="106"/>
        <v>15.270918952703797</v>
      </c>
      <c r="Q572">
        <v>15.09249914012406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86.427027030000005</v>
      </c>
      <c r="G573" s="13">
        <f t="shared" si="100"/>
        <v>7.5412674729665721</v>
      </c>
      <c r="H573" s="13">
        <f t="shared" si="101"/>
        <v>78.885759557033438</v>
      </c>
      <c r="I573" s="16">
        <f t="shared" si="108"/>
        <v>116.2141916057808</v>
      </c>
      <c r="J573" s="13">
        <f t="shared" si="102"/>
        <v>54.600381068087188</v>
      </c>
      <c r="K573" s="13">
        <f t="shared" si="103"/>
        <v>61.61381053769361</v>
      </c>
      <c r="L573" s="13">
        <f t="shared" si="104"/>
        <v>23.550779257282642</v>
      </c>
      <c r="M573" s="13">
        <f t="shared" si="109"/>
        <v>25.897138442436706</v>
      </c>
      <c r="N573" s="13">
        <f t="shared" si="105"/>
        <v>16.056225834310759</v>
      </c>
      <c r="O573" s="13">
        <f t="shared" si="106"/>
        <v>23.597493307277333</v>
      </c>
      <c r="Q573">
        <v>12.97317861517686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10.737837839999999</v>
      </c>
      <c r="G574" s="13">
        <f t="shared" si="100"/>
        <v>0</v>
      </c>
      <c r="H574" s="13">
        <f t="shared" si="101"/>
        <v>10.737837839999999</v>
      </c>
      <c r="I574" s="16">
        <f t="shared" si="108"/>
        <v>48.800869120410965</v>
      </c>
      <c r="J574" s="13">
        <f t="shared" si="102"/>
        <v>37.319129910206449</v>
      </c>
      <c r="K574" s="13">
        <f t="shared" si="103"/>
        <v>11.481739210204516</v>
      </c>
      <c r="L574" s="13">
        <f t="shared" si="104"/>
        <v>0</v>
      </c>
      <c r="M574" s="13">
        <f t="shared" si="109"/>
        <v>9.8409126081259473</v>
      </c>
      <c r="N574" s="13">
        <f t="shared" si="105"/>
        <v>6.1013658170380873</v>
      </c>
      <c r="O574" s="13">
        <f t="shared" si="106"/>
        <v>6.1013658170380873</v>
      </c>
      <c r="Q574">
        <v>12.009268093548391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2.548648649</v>
      </c>
      <c r="G575" s="13">
        <f t="shared" si="100"/>
        <v>0</v>
      </c>
      <c r="H575" s="13">
        <f t="shared" si="101"/>
        <v>2.548648649</v>
      </c>
      <c r="I575" s="16">
        <f t="shared" si="108"/>
        <v>14.030387859204517</v>
      </c>
      <c r="J575" s="13">
        <f t="shared" si="102"/>
        <v>13.765046932478494</v>
      </c>
      <c r="K575" s="13">
        <f t="shared" si="103"/>
        <v>0.26534092672602227</v>
      </c>
      <c r="L575" s="13">
        <f t="shared" si="104"/>
        <v>0</v>
      </c>
      <c r="M575" s="13">
        <f t="shared" si="109"/>
        <v>3.7395467910878599</v>
      </c>
      <c r="N575" s="13">
        <f t="shared" si="105"/>
        <v>2.3185190104744731</v>
      </c>
      <c r="O575" s="13">
        <f t="shared" si="106"/>
        <v>2.3185190104744731</v>
      </c>
      <c r="Q575">
        <v>14.993123559754579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48.278378379999999</v>
      </c>
      <c r="G576" s="13">
        <f t="shared" si="100"/>
        <v>2.0344678749936764</v>
      </c>
      <c r="H576" s="13">
        <f t="shared" si="101"/>
        <v>46.243910505006326</v>
      </c>
      <c r="I576" s="16">
        <f t="shared" si="108"/>
        <v>46.509251431732352</v>
      </c>
      <c r="J576" s="13">
        <f t="shared" si="102"/>
        <v>38.858841367723414</v>
      </c>
      <c r="K576" s="13">
        <f t="shared" si="103"/>
        <v>7.6504100640089376</v>
      </c>
      <c r="L576" s="13">
        <f t="shared" si="104"/>
        <v>0</v>
      </c>
      <c r="M576" s="13">
        <f t="shared" si="109"/>
        <v>1.4210277806133869</v>
      </c>
      <c r="N576" s="13">
        <f t="shared" si="105"/>
        <v>0.88103722398029982</v>
      </c>
      <c r="O576" s="13">
        <f t="shared" si="106"/>
        <v>2.9155050989739761</v>
      </c>
      <c r="Q576">
        <v>14.913087854509911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49.889189190000003</v>
      </c>
      <c r="G577" s="13">
        <f t="shared" si="100"/>
        <v>2.266990195831335</v>
      </c>
      <c r="H577" s="13">
        <f t="shared" si="101"/>
        <v>47.62219899416867</v>
      </c>
      <c r="I577" s="16">
        <f t="shared" si="108"/>
        <v>55.272609058177608</v>
      </c>
      <c r="J577" s="13">
        <f t="shared" si="102"/>
        <v>43.047294156601581</v>
      </c>
      <c r="K577" s="13">
        <f t="shared" si="103"/>
        <v>12.225314901576027</v>
      </c>
      <c r="L577" s="13">
        <f t="shared" si="104"/>
        <v>0</v>
      </c>
      <c r="M577" s="13">
        <f t="shared" si="109"/>
        <v>0.53999055663308704</v>
      </c>
      <c r="N577" s="13">
        <f t="shared" si="105"/>
        <v>0.33479414511251399</v>
      </c>
      <c r="O577" s="13">
        <f t="shared" si="106"/>
        <v>2.601784340943849</v>
      </c>
      <c r="Q577">
        <v>14.481128296391169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6.4972972970000002</v>
      </c>
      <c r="G578" s="13">
        <f t="shared" si="100"/>
        <v>0</v>
      </c>
      <c r="H578" s="13">
        <f t="shared" si="101"/>
        <v>6.4972972970000002</v>
      </c>
      <c r="I578" s="16">
        <f t="shared" si="108"/>
        <v>18.722612198576027</v>
      </c>
      <c r="J578" s="13">
        <f t="shared" si="102"/>
        <v>18.338781518847263</v>
      </c>
      <c r="K578" s="13">
        <f t="shared" si="103"/>
        <v>0.38383067972876361</v>
      </c>
      <c r="L578" s="13">
        <f t="shared" si="104"/>
        <v>0</v>
      </c>
      <c r="M578" s="13">
        <f t="shared" si="109"/>
        <v>0.20519641152057305</v>
      </c>
      <c r="N578" s="13">
        <f t="shared" si="105"/>
        <v>0.12722177514275529</v>
      </c>
      <c r="O578" s="13">
        <f t="shared" si="106"/>
        <v>0.12722177514275529</v>
      </c>
      <c r="Q578">
        <v>18.506489756646161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1.9135135139999999</v>
      </c>
      <c r="G579" s="13">
        <f t="shared" si="100"/>
        <v>0</v>
      </c>
      <c r="H579" s="13">
        <f t="shared" si="101"/>
        <v>1.9135135139999999</v>
      </c>
      <c r="I579" s="16">
        <f t="shared" si="108"/>
        <v>2.2973441937287635</v>
      </c>
      <c r="J579" s="13">
        <f t="shared" si="102"/>
        <v>2.2970367489903945</v>
      </c>
      <c r="K579" s="13">
        <f t="shared" si="103"/>
        <v>3.0744473836907815E-4</v>
      </c>
      <c r="L579" s="13">
        <f t="shared" si="104"/>
        <v>0</v>
      </c>
      <c r="M579" s="13">
        <f t="shared" si="109"/>
        <v>7.7974636377817763E-2</v>
      </c>
      <c r="N579" s="13">
        <f t="shared" si="105"/>
        <v>4.8344274554247016E-2</v>
      </c>
      <c r="O579" s="13">
        <f t="shared" si="106"/>
        <v>4.8344274554247016E-2</v>
      </c>
      <c r="Q579">
        <v>24.649746524886339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5.6648648650000002</v>
      </c>
      <c r="G580" s="13">
        <f t="shared" si="100"/>
        <v>0</v>
      </c>
      <c r="H580" s="13">
        <f t="shared" si="101"/>
        <v>5.6648648650000002</v>
      </c>
      <c r="I580" s="16">
        <f t="shared" si="108"/>
        <v>5.6651723097383693</v>
      </c>
      <c r="J580" s="13">
        <f t="shared" si="102"/>
        <v>5.6616332809972691</v>
      </c>
      <c r="K580" s="13">
        <f t="shared" si="103"/>
        <v>3.5390287411001253E-3</v>
      </c>
      <c r="L580" s="13">
        <f t="shared" si="104"/>
        <v>0</v>
      </c>
      <c r="M580" s="13">
        <f t="shared" si="109"/>
        <v>2.9630361823570747E-2</v>
      </c>
      <c r="N580" s="13">
        <f t="shared" si="105"/>
        <v>1.8370824330613864E-2</v>
      </c>
      <c r="O580" s="13">
        <f t="shared" si="106"/>
        <v>1.8370824330613864E-2</v>
      </c>
      <c r="Q580">
        <v>26.552184000000011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1.3513513509999999</v>
      </c>
      <c r="G581" s="13">
        <f t="shared" si="100"/>
        <v>0</v>
      </c>
      <c r="H581" s="13">
        <f t="shared" si="101"/>
        <v>1.3513513509999999</v>
      </c>
      <c r="I581" s="16">
        <f t="shared" si="108"/>
        <v>1.3548903797411</v>
      </c>
      <c r="J581" s="13">
        <f t="shared" si="102"/>
        <v>1.3548275944325419</v>
      </c>
      <c r="K581" s="13">
        <f t="shared" si="103"/>
        <v>6.2785308558188646E-5</v>
      </c>
      <c r="L581" s="13">
        <f t="shared" si="104"/>
        <v>0</v>
      </c>
      <c r="M581" s="13">
        <f t="shared" si="109"/>
        <v>1.1259537492956884E-2</v>
      </c>
      <c r="N581" s="13">
        <f t="shared" si="105"/>
        <v>6.9809132456332681E-3</v>
      </c>
      <c r="O581" s="13">
        <f t="shared" si="106"/>
        <v>6.9809132456332681E-3</v>
      </c>
      <c r="Q581">
        <v>24.682766954292621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0.35405405400000001</v>
      </c>
      <c r="G582" s="13">
        <f t="shared" ref="G582:G645" si="111">IF((F582-$J$2)&gt;0,$I$2*(F582-$J$2),0)</f>
        <v>0</v>
      </c>
      <c r="H582" s="13">
        <f t="shared" ref="H582:H645" si="112">F582-G582</f>
        <v>0.35405405400000001</v>
      </c>
      <c r="I582" s="16">
        <f t="shared" si="108"/>
        <v>0.3541168393085582</v>
      </c>
      <c r="J582" s="13">
        <f t="shared" ref="J582:J645" si="113">I582/SQRT(1+(I582/($K$2*(300+(25*Q582)+0.05*(Q582)^3)))^2)</f>
        <v>0.35411551380021844</v>
      </c>
      <c r="K582" s="13">
        <f t="shared" ref="K582:K645" si="114">I582-J582</f>
        <v>1.3255083397556433E-6</v>
      </c>
      <c r="L582" s="13">
        <f t="shared" ref="L582:L645" si="115">IF(K582&gt;$N$2,(K582-$N$2)/$L$2,0)</f>
        <v>0</v>
      </c>
      <c r="M582" s="13">
        <f t="shared" si="109"/>
        <v>4.2786242473236155E-3</v>
      </c>
      <c r="N582" s="13">
        <f t="shared" ref="N582:N645" si="116">$M$2*M582</f>
        <v>2.6527470333406414E-3</v>
      </c>
      <c r="O582" s="13">
        <f t="shared" ref="O582:O645" si="117">N582+G582</f>
        <v>2.6527470333406414E-3</v>
      </c>
      <c r="Q582">
        <v>23.48547482895394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62.881081080000001</v>
      </c>
      <c r="G583" s="13">
        <f t="shared" si="111"/>
        <v>4.1423841499697156</v>
      </c>
      <c r="H583" s="13">
        <f t="shared" si="112"/>
        <v>58.738696930030287</v>
      </c>
      <c r="I583" s="16">
        <f t="shared" ref="I583:I646" si="119">H583+K582-L582</f>
        <v>58.73869825553863</v>
      </c>
      <c r="J583" s="13">
        <f t="shared" si="113"/>
        <v>51.263137530442208</v>
      </c>
      <c r="K583" s="13">
        <f t="shared" si="114"/>
        <v>7.4755607250964218</v>
      </c>
      <c r="L583" s="13">
        <f t="shared" si="115"/>
        <v>0</v>
      </c>
      <c r="M583" s="13">
        <f t="shared" ref="M583:M646" si="120">L583+M582-N582</f>
        <v>1.6258772139829741E-3</v>
      </c>
      <c r="N583" s="13">
        <f t="shared" si="116"/>
        <v>1.008043872669444E-3</v>
      </c>
      <c r="O583" s="13">
        <f t="shared" si="117"/>
        <v>4.1433921938423852</v>
      </c>
      <c r="Q583">
        <v>20.52257763938319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152.82162159999999</v>
      </c>
      <c r="G584" s="13">
        <f t="shared" si="111"/>
        <v>17.125400584471933</v>
      </c>
      <c r="H584" s="13">
        <f t="shared" si="112"/>
        <v>135.69622101552807</v>
      </c>
      <c r="I584" s="16">
        <f t="shared" si="119"/>
        <v>143.17178174062448</v>
      </c>
      <c r="J584" s="13">
        <f t="shared" si="113"/>
        <v>64.045215079784541</v>
      </c>
      <c r="K584" s="13">
        <f t="shared" si="114"/>
        <v>79.126566660839941</v>
      </c>
      <c r="L584" s="13">
        <f t="shared" si="115"/>
        <v>40.353208277681219</v>
      </c>
      <c r="M584" s="13">
        <f t="shared" si="120"/>
        <v>40.353826111022535</v>
      </c>
      <c r="N584" s="13">
        <f t="shared" si="116"/>
        <v>25.019372188833973</v>
      </c>
      <c r="O584" s="13">
        <f t="shared" si="117"/>
        <v>42.144772773305903</v>
      </c>
      <c r="Q584">
        <v>15.092689742192469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7.7054054049999996</v>
      </c>
      <c r="G585" s="13">
        <f t="shared" si="111"/>
        <v>0</v>
      </c>
      <c r="H585" s="13">
        <f t="shared" si="112"/>
        <v>7.7054054049999996</v>
      </c>
      <c r="I585" s="16">
        <f t="shared" si="119"/>
        <v>46.478763788158716</v>
      </c>
      <c r="J585" s="13">
        <f t="shared" si="113"/>
        <v>37.351825834503018</v>
      </c>
      <c r="K585" s="13">
        <f t="shared" si="114"/>
        <v>9.1269379536556983</v>
      </c>
      <c r="L585" s="13">
        <f t="shared" si="115"/>
        <v>0</v>
      </c>
      <c r="M585" s="13">
        <f t="shared" si="120"/>
        <v>15.334453922188562</v>
      </c>
      <c r="N585" s="13">
        <f t="shared" si="116"/>
        <v>9.5073614317569088</v>
      </c>
      <c r="O585" s="13">
        <f t="shared" si="117"/>
        <v>9.5073614317569088</v>
      </c>
      <c r="Q585">
        <v>13.18639909354839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15.47567568</v>
      </c>
      <c r="G586" s="13">
        <f t="shared" si="111"/>
        <v>0</v>
      </c>
      <c r="H586" s="13">
        <f t="shared" si="112"/>
        <v>15.47567568</v>
      </c>
      <c r="I586" s="16">
        <f t="shared" si="119"/>
        <v>24.6026136336557</v>
      </c>
      <c r="J586" s="13">
        <f t="shared" si="113"/>
        <v>22.579195831790699</v>
      </c>
      <c r="K586" s="13">
        <f t="shared" si="114"/>
        <v>2.0234178018650013</v>
      </c>
      <c r="L586" s="13">
        <f t="shared" si="115"/>
        <v>0</v>
      </c>
      <c r="M586" s="13">
        <f t="shared" si="120"/>
        <v>5.827092490431653</v>
      </c>
      <c r="N586" s="13">
        <f t="shared" si="116"/>
        <v>3.6127973440676246</v>
      </c>
      <c r="O586" s="13">
        <f t="shared" si="117"/>
        <v>3.6127973440676246</v>
      </c>
      <c r="Q586">
        <v>11.736134787546909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26.572972969999999</v>
      </c>
      <c r="G587" s="13">
        <f t="shared" si="111"/>
        <v>0</v>
      </c>
      <c r="H587" s="13">
        <f t="shared" si="112"/>
        <v>26.572972969999999</v>
      </c>
      <c r="I587" s="16">
        <f t="shared" si="119"/>
        <v>28.596390771865</v>
      </c>
      <c r="J587" s="13">
        <f t="shared" si="113"/>
        <v>25.930654633526473</v>
      </c>
      <c r="K587" s="13">
        <f t="shared" si="114"/>
        <v>2.6657361383385272</v>
      </c>
      <c r="L587" s="13">
        <f t="shared" si="115"/>
        <v>0</v>
      </c>
      <c r="M587" s="13">
        <f t="shared" si="120"/>
        <v>2.2142951463640284</v>
      </c>
      <c r="N587" s="13">
        <f t="shared" si="116"/>
        <v>1.3728629907456975</v>
      </c>
      <c r="O587" s="13">
        <f t="shared" si="117"/>
        <v>1.3728629907456975</v>
      </c>
      <c r="Q587">
        <v>12.891022665607251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54.075675680000003</v>
      </c>
      <c r="G588" s="13">
        <f t="shared" si="111"/>
        <v>2.8713141479472895</v>
      </c>
      <c r="H588" s="13">
        <f t="shared" si="112"/>
        <v>51.204361532052715</v>
      </c>
      <c r="I588" s="16">
        <f t="shared" si="119"/>
        <v>53.870097670391246</v>
      </c>
      <c r="J588" s="13">
        <f t="shared" si="113"/>
        <v>43.045915936647091</v>
      </c>
      <c r="K588" s="13">
        <f t="shared" si="114"/>
        <v>10.824181733744155</v>
      </c>
      <c r="L588" s="13">
        <f t="shared" si="115"/>
        <v>0</v>
      </c>
      <c r="M588" s="13">
        <f t="shared" si="120"/>
        <v>0.84143215561833085</v>
      </c>
      <c r="N588" s="13">
        <f t="shared" si="116"/>
        <v>0.52168793648336509</v>
      </c>
      <c r="O588" s="13">
        <f t="shared" si="117"/>
        <v>3.3930020844306545</v>
      </c>
      <c r="Q588">
        <v>15.089852152365619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73.170270270000003</v>
      </c>
      <c r="G589" s="13">
        <f t="shared" si="111"/>
        <v>5.6276399820910212</v>
      </c>
      <c r="H589" s="13">
        <f t="shared" si="112"/>
        <v>67.542630287908977</v>
      </c>
      <c r="I589" s="16">
        <f t="shared" si="119"/>
        <v>78.366812021653132</v>
      </c>
      <c r="J589" s="13">
        <f t="shared" si="113"/>
        <v>51.623076479898629</v>
      </c>
      <c r="K589" s="13">
        <f t="shared" si="114"/>
        <v>26.743735541754504</v>
      </c>
      <c r="L589" s="13">
        <f t="shared" si="115"/>
        <v>0</v>
      </c>
      <c r="M589" s="13">
        <f t="shared" si="120"/>
        <v>0.31974421913496576</v>
      </c>
      <c r="N589" s="13">
        <f t="shared" si="116"/>
        <v>0.19824141586367877</v>
      </c>
      <c r="O589" s="13">
        <f t="shared" si="117"/>
        <v>5.8258813979547002</v>
      </c>
      <c r="Q589">
        <v>14.47798037949412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14.8972973</v>
      </c>
      <c r="G590" s="13">
        <f t="shared" si="111"/>
        <v>0</v>
      </c>
      <c r="H590" s="13">
        <f t="shared" si="112"/>
        <v>14.8972973</v>
      </c>
      <c r="I590" s="16">
        <f t="shared" si="119"/>
        <v>41.641032841754502</v>
      </c>
      <c r="J590" s="13">
        <f t="shared" si="113"/>
        <v>39.171483472587305</v>
      </c>
      <c r="K590" s="13">
        <f t="shared" si="114"/>
        <v>2.469549369167197</v>
      </c>
      <c r="L590" s="13">
        <f t="shared" si="115"/>
        <v>0</v>
      </c>
      <c r="M590" s="13">
        <f t="shared" si="120"/>
        <v>0.12150280327128699</v>
      </c>
      <c r="N590" s="13">
        <f t="shared" si="116"/>
        <v>7.5331738028197925E-2</v>
      </c>
      <c r="O590" s="13">
        <f t="shared" si="117"/>
        <v>7.5331738028197925E-2</v>
      </c>
      <c r="Q590">
        <v>21.86490654700966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34.178378379999998</v>
      </c>
      <c r="G591" s="13">
        <f t="shared" si="111"/>
        <v>0</v>
      </c>
      <c r="H591" s="13">
        <f t="shared" si="112"/>
        <v>34.178378379999998</v>
      </c>
      <c r="I591" s="16">
        <f t="shared" si="119"/>
        <v>36.647927749167195</v>
      </c>
      <c r="J591" s="13">
        <f t="shared" si="113"/>
        <v>34.930408704848929</v>
      </c>
      <c r="K591" s="13">
        <f t="shared" si="114"/>
        <v>1.7175190443182657</v>
      </c>
      <c r="L591" s="13">
        <f t="shared" si="115"/>
        <v>0</v>
      </c>
      <c r="M591" s="13">
        <f t="shared" si="120"/>
        <v>4.617106524308906E-2</v>
      </c>
      <c r="N591" s="13">
        <f t="shared" si="116"/>
        <v>2.8626060450715217E-2</v>
      </c>
      <c r="O591" s="13">
        <f t="shared" si="117"/>
        <v>2.8626060450715217E-2</v>
      </c>
      <c r="Q591">
        <v>21.86386879001952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1.045945946</v>
      </c>
      <c r="G592" s="13">
        <f t="shared" si="111"/>
        <v>0</v>
      </c>
      <c r="H592" s="13">
        <f t="shared" si="112"/>
        <v>1.045945946</v>
      </c>
      <c r="I592" s="16">
        <f t="shared" si="119"/>
        <v>2.7634649903182655</v>
      </c>
      <c r="J592" s="13">
        <f t="shared" si="113"/>
        <v>2.7628561078639833</v>
      </c>
      <c r="K592" s="13">
        <f t="shared" si="114"/>
        <v>6.0888245428225574E-4</v>
      </c>
      <c r="L592" s="13">
        <f t="shared" si="115"/>
        <v>0</v>
      </c>
      <c r="M592" s="13">
        <f t="shared" si="120"/>
        <v>1.7545004792373843E-2</v>
      </c>
      <c r="N592" s="13">
        <f t="shared" si="116"/>
        <v>1.0877902971271782E-2</v>
      </c>
      <c r="O592" s="13">
        <f t="shared" si="117"/>
        <v>1.0877902971271782E-2</v>
      </c>
      <c r="Q592">
        <v>23.725573000000011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17.510810809999999</v>
      </c>
      <c r="G593" s="13">
        <f t="shared" si="111"/>
        <v>0</v>
      </c>
      <c r="H593" s="13">
        <f t="shared" si="112"/>
        <v>17.510810809999999</v>
      </c>
      <c r="I593" s="16">
        <f t="shared" si="119"/>
        <v>17.511419692454282</v>
      </c>
      <c r="J593" s="13">
        <f t="shared" si="113"/>
        <v>17.358123268937565</v>
      </c>
      <c r="K593" s="13">
        <f t="shared" si="114"/>
        <v>0.15329642351671779</v>
      </c>
      <c r="L593" s="13">
        <f t="shared" si="115"/>
        <v>0</v>
      </c>
      <c r="M593" s="13">
        <f t="shared" si="120"/>
        <v>6.6671018211020613E-3</v>
      </c>
      <c r="N593" s="13">
        <f t="shared" si="116"/>
        <v>4.1336031290832784E-3</v>
      </c>
      <c r="O593" s="13">
        <f t="shared" si="117"/>
        <v>4.1336031290832784E-3</v>
      </c>
      <c r="Q593">
        <v>23.709400164645871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5.9621621620000003</v>
      </c>
      <c r="G594" s="13">
        <f t="shared" si="111"/>
        <v>0</v>
      </c>
      <c r="H594" s="13">
        <f t="shared" si="112"/>
        <v>5.9621621620000003</v>
      </c>
      <c r="I594" s="16">
        <f t="shared" si="119"/>
        <v>6.1154585855167181</v>
      </c>
      <c r="J594" s="13">
        <f t="shared" si="113"/>
        <v>6.1085538144210485</v>
      </c>
      <c r="K594" s="13">
        <f t="shared" si="114"/>
        <v>6.9047710956695596E-3</v>
      </c>
      <c r="L594" s="13">
        <f t="shared" si="115"/>
        <v>0</v>
      </c>
      <c r="M594" s="13">
        <f t="shared" si="120"/>
        <v>2.5334986920187829E-3</v>
      </c>
      <c r="N594" s="13">
        <f t="shared" si="116"/>
        <v>1.5707691890516453E-3</v>
      </c>
      <c r="O594" s="13">
        <f t="shared" si="117"/>
        <v>1.5707691890516453E-3</v>
      </c>
      <c r="Q594">
        <v>23.392775993043571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54.71891892</v>
      </c>
      <c r="G595" s="13">
        <f t="shared" si="111"/>
        <v>2.9641670206120398</v>
      </c>
      <c r="H595" s="13">
        <f t="shared" si="112"/>
        <v>51.754751899387962</v>
      </c>
      <c r="I595" s="16">
        <f t="shared" si="119"/>
        <v>51.761656670483632</v>
      </c>
      <c r="J595" s="13">
        <f t="shared" si="113"/>
        <v>46.768552124401403</v>
      </c>
      <c r="K595" s="13">
        <f t="shared" si="114"/>
        <v>4.993104546082229</v>
      </c>
      <c r="L595" s="13">
        <f t="shared" si="115"/>
        <v>0</v>
      </c>
      <c r="M595" s="13">
        <f t="shared" si="120"/>
        <v>9.6272950296713762E-4</v>
      </c>
      <c r="N595" s="13">
        <f t="shared" si="116"/>
        <v>5.9689229183962529E-4</v>
      </c>
      <c r="O595" s="13">
        <f t="shared" si="117"/>
        <v>2.9647639129038796</v>
      </c>
      <c r="Q595">
        <v>21.068550977887661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5.6648648650000002</v>
      </c>
      <c r="G596" s="13">
        <f t="shared" si="111"/>
        <v>0</v>
      </c>
      <c r="H596" s="13">
        <f t="shared" si="112"/>
        <v>5.6648648650000002</v>
      </c>
      <c r="I596" s="16">
        <f t="shared" si="119"/>
        <v>10.657969411082229</v>
      </c>
      <c r="J596" s="13">
        <f t="shared" si="113"/>
        <v>10.564853223784027</v>
      </c>
      <c r="K596" s="13">
        <f t="shared" si="114"/>
        <v>9.3116187298202036E-2</v>
      </c>
      <c r="L596" s="13">
        <f t="shared" si="115"/>
        <v>0</v>
      </c>
      <c r="M596" s="13">
        <f t="shared" si="120"/>
        <v>3.6583721112751232E-4</v>
      </c>
      <c r="N596" s="13">
        <f t="shared" si="116"/>
        <v>2.2681907089905763E-4</v>
      </c>
      <c r="O596" s="13">
        <f t="shared" si="117"/>
        <v>2.2681907089905763E-4</v>
      </c>
      <c r="Q596">
        <v>16.692696484814089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53.729729730000003</v>
      </c>
      <c r="G597" s="13">
        <f t="shared" si="111"/>
        <v>2.8213764676939586</v>
      </c>
      <c r="H597" s="13">
        <f t="shared" si="112"/>
        <v>50.908353262306044</v>
      </c>
      <c r="I597" s="16">
        <f t="shared" si="119"/>
        <v>51.001469449604244</v>
      </c>
      <c r="J597" s="13">
        <f t="shared" si="113"/>
        <v>39.54699570253392</v>
      </c>
      <c r="K597" s="13">
        <f t="shared" si="114"/>
        <v>11.454473747070324</v>
      </c>
      <c r="L597" s="13">
        <f t="shared" si="115"/>
        <v>0</v>
      </c>
      <c r="M597" s="13">
        <f t="shared" si="120"/>
        <v>1.3901814022845469E-4</v>
      </c>
      <c r="N597" s="13">
        <f t="shared" si="116"/>
        <v>8.6191246941641914E-5</v>
      </c>
      <c r="O597" s="13">
        <f t="shared" si="117"/>
        <v>2.8214626589409</v>
      </c>
      <c r="Q597">
        <v>13.155041130850361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55.608108110000003</v>
      </c>
      <c r="G598" s="13">
        <f t="shared" si="111"/>
        <v>3.0925224630010555</v>
      </c>
      <c r="H598" s="13">
        <f t="shared" si="112"/>
        <v>52.51558564699895</v>
      </c>
      <c r="I598" s="16">
        <f t="shared" si="119"/>
        <v>63.970059394069274</v>
      </c>
      <c r="J598" s="13">
        <f t="shared" si="113"/>
        <v>47.598001626380871</v>
      </c>
      <c r="K598" s="13">
        <f t="shared" si="114"/>
        <v>16.372057767688403</v>
      </c>
      <c r="L598" s="13">
        <f t="shared" si="115"/>
        <v>0</v>
      </c>
      <c r="M598" s="13">
        <f t="shared" si="120"/>
        <v>5.2826893286812778E-5</v>
      </c>
      <c r="N598" s="13">
        <f t="shared" si="116"/>
        <v>3.2752673837823919E-5</v>
      </c>
      <c r="O598" s="13">
        <f t="shared" si="117"/>
        <v>3.0925552156748934</v>
      </c>
      <c r="Q598">
        <v>15.01909421753594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32.964864859999999</v>
      </c>
      <c r="G599" s="13">
        <f t="shared" si="111"/>
        <v>0</v>
      </c>
      <c r="H599" s="13">
        <f t="shared" si="112"/>
        <v>32.964864859999999</v>
      </c>
      <c r="I599" s="16">
        <f t="shared" si="119"/>
        <v>49.336922627688402</v>
      </c>
      <c r="J599" s="13">
        <f t="shared" si="113"/>
        <v>40.187357133361864</v>
      </c>
      <c r="K599" s="13">
        <f t="shared" si="114"/>
        <v>9.1495654943265379</v>
      </c>
      <c r="L599" s="13">
        <f t="shared" si="115"/>
        <v>0</v>
      </c>
      <c r="M599" s="13">
        <f t="shared" si="120"/>
        <v>2.0074219448988859E-5</v>
      </c>
      <c r="N599" s="13">
        <f t="shared" si="116"/>
        <v>1.2446016058373092E-5</v>
      </c>
      <c r="O599" s="13">
        <f t="shared" si="117"/>
        <v>1.2446016058373092E-5</v>
      </c>
      <c r="Q599">
        <v>14.61668309354839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39.786486490000001</v>
      </c>
      <c r="G600" s="13">
        <f t="shared" si="111"/>
        <v>0.80865389466330695</v>
      </c>
      <c r="H600" s="13">
        <f t="shared" si="112"/>
        <v>38.977832595336693</v>
      </c>
      <c r="I600" s="16">
        <f t="shared" si="119"/>
        <v>48.127398089663231</v>
      </c>
      <c r="J600" s="13">
        <f t="shared" si="113"/>
        <v>41.305751872334383</v>
      </c>
      <c r="K600" s="13">
        <f t="shared" si="114"/>
        <v>6.8216462173288477</v>
      </c>
      <c r="L600" s="13">
        <f t="shared" si="115"/>
        <v>0</v>
      </c>
      <c r="M600" s="13">
        <f t="shared" si="120"/>
        <v>7.6282033906157666E-6</v>
      </c>
      <c r="N600" s="13">
        <f t="shared" si="116"/>
        <v>4.7294861021817749E-6</v>
      </c>
      <c r="O600" s="13">
        <f t="shared" si="117"/>
        <v>0.80865862414940914</v>
      </c>
      <c r="Q600">
        <v>16.760966005002601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39.921621620000003</v>
      </c>
      <c r="G601" s="13">
        <f t="shared" si="111"/>
        <v>0.82816080004240555</v>
      </c>
      <c r="H601" s="13">
        <f t="shared" si="112"/>
        <v>39.093460819957599</v>
      </c>
      <c r="I601" s="16">
        <f t="shared" si="119"/>
        <v>45.915107037286447</v>
      </c>
      <c r="J601" s="13">
        <f t="shared" si="113"/>
        <v>39.980562106699907</v>
      </c>
      <c r="K601" s="13">
        <f t="shared" si="114"/>
        <v>5.9345449305865401</v>
      </c>
      <c r="L601" s="13">
        <f t="shared" si="115"/>
        <v>0</v>
      </c>
      <c r="M601" s="13">
        <f t="shared" si="120"/>
        <v>2.8987172884339916E-6</v>
      </c>
      <c r="N601" s="13">
        <f t="shared" si="116"/>
        <v>1.7972047188290749E-6</v>
      </c>
      <c r="O601" s="13">
        <f t="shared" si="117"/>
        <v>0.82816259724712438</v>
      </c>
      <c r="Q601">
        <v>16.90547405242561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19.675675680000001</v>
      </c>
      <c r="G602" s="13">
        <f t="shared" si="111"/>
        <v>0</v>
      </c>
      <c r="H602" s="13">
        <f t="shared" si="112"/>
        <v>19.675675680000001</v>
      </c>
      <c r="I602" s="16">
        <f t="shared" si="119"/>
        <v>25.610220610586541</v>
      </c>
      <c r="J602" s="13">
        <f t="shared" si="113"/>
        <v>24.649077609348655</v>
      </c>
      <c r="K602" s="13">
        <f t="shared" si="114"/>
        <v>0.9611430012378861</v>
      </c>
      <c r="L602" s="13">
        <f t="shared" si="115"/>
        <v>0</v>
      </c>
      <c r="M602" s="13">
        <f t="shared" si="120"/>
        <v>1.1015125696049168E-6</v>
      </c>
      <c r="N602" s="13">
        <f t="shared" si="116"/>
        <v>6.8293779315504836E-7</v>
      </c>
      <c r="O602" s="13">
        <f t="shared" si="117"/>
        <v>6.8293779315504836E-7</v>
      </c>
      <c r="Q602">
        <v>18.474122044221119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6.3864864859999999</v>
      </c>
      <c r="G603" s="13">
        <f t="shared" si="111"/>
        <v>0</v>
      </c>
      <c r="H603" s="13">
        <f t="shared" si="112"/>
        <v>6.3864864859999999</v>
      </c>
      <c r="I603" s="16">
        <f t="shared" si="119"/>
        <v>7.347629487237886</v>
      </c>
      <c r="J603" s="13">
        <f t="shared" si="113"/>
        <v>7.3320244419926777</v>
      </c>
      <c r="K603" s="13">
        <f t="shared" si="114"/>
        <v>1.5605045245208338E-2</v>
      </c>
      <c r="L603" s="13">
        <f t="shared" si="115"/>
        <v>0</v>
      </c>
      <c r="M603" s="13">
        <f t="shared" si="120"/>
        <v>4.1857477644986839E-7</v>
      </c>
      <c r="N603" s="13">
        <f t="shared" si="116"/>
        <v>2.5951636139891839E-7</v>
      </c>
      <c r="O603" s="13">
        <f t="shared" si="117"/>
        <v>2.5951636139891839E-7</v>
      </c>
      <c r="Q603">
        <v>21.504427135868191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10.88108108</v>
      </c>
      <c r="G604" s="13">
        <f t="shared" si="111"/>
        <v>0</v>
      </c>
      <c r="H604" s="13">
        <f t="shared" si="112"/>
        <v>10.88108108</v>
      </c>
      <c r="I604" s="16">
        <f t="shared" si="119"/>
        <v>10.896686125245207</v>
      </c>
      <c r="J604" s="13">
        <f t="shared" si="113"/>
        <v>10.838388152050427</v>
      </c>
      <c r="K604" s="13">
        <f t="shared" si="114"/>
        <v>5.8297973194779473E-2</v>
      </c>
      <c r="L604" s="13">
        <f t="shared" si="115"/>
        <v>0</v>
      </c>
      <c r="M604" s="13">
        <f t="shared" si="120"/>
        <v>1.5905841505095E-7</v>
      </c>
      <c r="N604" s="13">
        <f t="shared" si="116"/>
        <v>9.8616217331589001E-8</v>
      </c>
      <c r="O604" s="13">
        <f t="shared" si="117"/>
        <v>9.8616217331589001E-8</v>
      </c>
      <c r="Q604">
        <v>20.511008000000011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1.3054054049999999</v>
      </c>
      <c r="G605" s="13">
        <f t="shared" si="111"/>
        <v>0</v>
      </c>
      <c r="H605" s="13">
        <f t="shared" si="112"/>
        <v>1.3054054049999999</v>
      </c>
      <c r="I605" s="16">
        <f t="shared" si="119"/>
        <v>1.3637033781947794</v>
      </c>
      <c r="J605" s="13">
        <f t="shared" si="113"/>
        <v>1.3636108016049093</v>
      </c>
      <c r="K605" s="13">
        <f t="shared" si="114"/>
        <v>9.2576589870052572E-5</v>
      </c>
      <c r="L605" s="13">
        <f t="shared" si="115"/>
        <v>0</v>
      </c>
      <c r="M605" s="13">
        <f t="shared" si="120"/>
        <v>6.0442197719361001E-8</v>
      </c>
      <c r="N605" s="13">
        <f t="shared" si="116"/>
        <v>3.7474162586003817E-8</v>
      </c>
      <c r="O605" s="13">
        <f t="shared" si="117"/>
        <v>3.7474162586003817E-8</v>
      </c>
      <c r="Q605">
        <v>22.055636428978069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8.789189189</v>
      </c>
      <c r="G606" s="13">
        <f t="shared" si="111"/>
        <v>0</v>
      </c>
      <c r="H606" s="13">
        <f t="shared" si="112"/>
        <v>8.789189189</v>
      </c>
      <c r="I606" s="16">
        <f t="shared" si="119"/>
        <v>8.7892817655898696</v>
      </c>
      <c r="J606" s="13">
        <f t="shared" si="113"/>
        <v>8.7648038623868665</v>
      </c>
      <c r="K606" s="13">
        <f t="shared" si="114"/>
        <v>2.4477903203003137E-2</v>
      </c>
      <c r="L606" s="13">
        <f t="shared" si="115"/>
        <v>0</v>
      </c>
      <c r="M606" s="13">
        <f t="shared" si="120"/>
        <v>2.2968035133357184E-8</v>
      </c>
      <c r="N606" s="13">
        <f t="shared" si="116"/>
        <v>1.4240181782681454E-8</v>
      </c>
      <c r="O606" s="13">
        <f t="shared" si="117"/>
        <v>1.4240181782681454E-8</v>
      </c>
      <c r="Q606">
        <v>22.115243646461501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42.643243239999997</v>
      </c>
      <c r="G607" s="13">
        <f t="shared" si="111"/>
        <v>1.2210298890723863</v>
      </c>
      <c r="H607" s="13">
        <f t="shared" si="112"/>
        <v>41.422213350927613</v>
      </c>
      <c r="I607" s="16">
        <f t="shared" si="119"/>
        <v>41.446691254130613</v>
      </c>
      <c r="J607" s="13">
        <f t="shared" si="113"/>
        <v>38.232604520918855</v>
      </c>
      <c r="K607" s="13">
        <f t="shared" si="114"/>
        <v>3.214086733211758</v>
      </c>
      <c r="L607" s="13">
        <f t="shared" si="115"/>
        <v>0</v>
      </c>
      <c r="M607" s="13">
        <f t="shared" si="120"/>
        <v>8.7278533506757297E-9</v>
      </c>
      <c r="N607" s="13">
        <f t="shared" si="116"/>
        <v>5.4112690774189522E-9</v>
      </c>
      <c r="O607" s="13">
        <f t="shared" si="117"/>
        <v>1.2210298944836553</v>
      </c>
      <c r="Q607">
        <v>19.694057580978399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36.308108109999999</v>
      </c>
      <c r="G608" s="13">
        <f t="shared" si="111"/>
        <v>0.3065461308911393</v>
      </c>
      <c r="H608" s="13">
        <f t="shared" si="112"/>
        <v>36.001561979108857</v>
      </c>
      <c r="I608" s="16">
        <f t="shared" si="119"/>
        <v>39.215648712320615</v>
      </c>
      <c r="J608" s="13">
        <f t="shared" si="113"/>
        <v>34.662405674359782</v>
      </c>
      <c r="K608" s="13">
        <f t="shared" si="114"/>
        <v>4.5532430379608329</v>
      </c>
      <c r="L608" s="13">
        <f t="shared" si="115"/>
        <v>0</v>
      </c>
      <c r="M608" s="13">
        <f t="shared" si="120"/>
        <v>3.3165842732567775E-9</v>
      </c>
      <c r="N608" s="13">
        <f t="shared" si="116"/>
        <v>2.0562822494192019E-9</v>
      </c>
      <c r="O608" s="13">
        <f t="shared" si="117"/>
        <v>0.30654613294742156</v>
      </c>
      <c r="Q608">
        <v>15.58527805529001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27.727027029999999</v>
      </c>
      <c r="G609" s="13">
        <f t="shared" si="111"/>
        <v>0</v>
      </c>
      <c r="H609" s="13">
        <f t="shared" si="112"/>
        <v>27.727027029999999</v>
      </c>
      <c r="I609" s="16">
        <f t="shared" si="119"/>
        <v>32.280270067960828</v>
      </c>
      <c r="J609" s="13">
        <f t="shared" si="113"/>
        <v>28.511744348082626</v>
      </c>
      <c r="K609" s="13">
        <f t="shared" si="114"/>
        <v>3.7685257198782018</v>
      </c>
      <c r="L609" s="13">
        <f t="shared" si="115"/>
        <v>0</v>
      </c>
      <c r="M609" s="13">
        <f t="shared" si="120"/>
        <v>1.2603020238375756E-9</v>
      </c>
      <c r="N609" s="13">
        <f t="shared" si="116"/>
        <v>7.8138725477929684E-10</v>
      </c>
      <c r="O609" s="13">
        <f t="shared" si="117"/>
        <v>7.8138725477929684E-10</v>
      </c>
      <c r="Q609">
        <v>12.724109093548391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13.951351349999999</v>
      </c>
      <c r="G610" s="13">
        <f t="shared" si="111"/>
        <v>0</v>
      </c>
      <c r="H610" s="13">
        <f t="shared" si="112"/>
        <v>13.951351349999999</v>
      </c>
      <c r="I610" s="16">
        <f t="shared" si="119"/>
        <v>17.719877069878201</v>
      </c>
      <c r="J610" s="13">
        <f t="shared" si="113"/>
        <v>17.053207739291494</v>
      </c>
      <c r="K610" s="13">
        <f t="shared" si="114"/>
        <v>0.66666933058670708</v>
      </c>
      <c r="L610" s="13">
        <f t="shared" si="115"/>
        <v>0</v>
      </c>
      <c r="M610" s="13">
        <f t="shared" si="120"/>
        <v>4.7891476905827876E-10</v>
      </c>
      <c r="N610" s="13">
        <f t="shared" si="116"/>
        <v>2.9692715681613286E-10</v>
      </c>
      <c r="O610" s="13">
        <f t="shared" si="117"/>
        <v>2.9692715681613286E-10</v>
      </c>
      <c r="Q610">
        <v>13.18597449194511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2.6108108109999999</v>
      </c>
      <c r="G611" s="13">
        <f t="shared" si="111"/>
        <v>0</v>
      </c>
      <c r="H611" s="13">
        <f t="shared" si="112"/>
        <v>2.6108108109999999</v>
      </c>
      <c r="I611" s="16">
        <f t="shared" si="119"/>
        <v>3.277480141586707</v>
      </c>
      <c r="J611" s="13">
        <f t="shared" si="113"/>
        <v>3.2741730860759728</v>
      </c>
      <c r="K611" s="13">
        <f t="shared" si="114"/>
        <v>3.3070555107341804E-3</v>
      </c>
      <c r="L611" s="13">
        <f t="shared" si="115"/>
        <v>0</v>
      </c>
      <c r="M611" s="13">
        <f t="shared" si="120"/>
        <v>1.8198761224214591E-10</v>
      </c>
      <c r="N611" s="13">
        <f t="shared" si="116"/>
        <v>1.1283231959013046E-10</v>
      </c>
      <c r="O611" s="13">
        <f t="shared" si="117"/>
        <v>1.1283231959013046E-10</v>
      </c>
      <c r="Q611">
        <v>15.349422610255949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78.075675680000003</v>
      </c>
      <c r="G612" s="13">
        <f t="shared" si="111"/>
        <v>6.3357406749233496</v>
      </c>
      <c r="H612" s="13">
        <f t="shared" si="112"/>
        <v>71.73993500507666</v>
      </c>
      <c r="I612" s="16">
        <f t="shared" si="119"/>
        <v>71.743242060587392</v>
      </c>
      <c r="J612" s="13">
        <f t="shared" si="113"/>
        <v>51.342495892858494</v>
      </c>
      <c r="K612" s="13">
        <f t="shared" si="114"/>
        <v>20.400746167728897</v>
      </c>
      <c r="L612" s="13">
        <f t="shared" si="115"/>
        <v>0</v>
      </c>
      <c r="M612" s="13">
        <f t="shared" si="120"/>
        <v>6.9155292652015444E-11</v>
      </c>
      <c r="N612" s="13">
        <f t="shared" si="116"/>
        <v>4.2876281444249572E-11</v>
      </c>
      <c r="O612" s="13">
        <f t="shared" si="117"/>
        <v>6.3357406749662255</v>
      </c>
      <c r="Q612">
        <v>15.467669722459281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25.991891890000002</v>
      </c>
      <c r="G613" s="13">
        <f t="shared" si="111"/>
        <v>0</v>
      </c>
      <c r="H613" s="13">
        <f t="shared" si="112"/>
        <v>25.991891890000002</v>
      </c>
      <c r="I613" s="16">
        <f t="shared" si="119"/>
        <v>46.392638057728902</v>
      </c>
      <c r="J613" s="13">
        <f t="shared" si="113"/>
        <v>39.301372456485176</v>
      </c>
      <c r="K613" s="13">
        <f t="shared" si="114"/>
        <v>7.0912656012437267</v>
      </c>
      <c r="L613" s="13">
        <f t="shared" si="115"/>
        <v>0</v>
      </c>
      <c r="M613" s="13">
        <f t="shared" si="120"/>
        <v>2.6279011207765872E-11</v>
      </c>
      <c r="N613" s="13">
        <f t="shared" si="116"/>
        <v>1.6292986948814841E-11</v>
      </c>
      <c r="O613" s="13">
        <f t="shared" si="117"/>
        <v>1.6292986948814841E-11</v>
      </c>
      <c r="Q613">
        <v>15.5562772419542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8.3648648649999995</v>
      </c>
      <c r="G614" s="13">
        <f t="shared" si="111"/>
        <v>0</v>
      </c>
      <c r="H614" s="13">
        <f t="shared" si="112"/>
        <v>8.3648648649999995</v>
      </c>
      <c r="I614" s="16">
        <f t="shared" si="119"/>
        <v>15.456130466243726</v>
      </c>
      <c r="J614" s="13">
        <f t="shared" si="113"/>
        <v>15.284523065573833</v>
      </c>
      <c r="K614" s="13">
        <f t="shared" si="114"/>
        <v>0.17160740066989355</v>
      </c>
      <c r="L614" s="13">
        <f t="shared" si="115"/>
        <v>0</v>
      </c>
      <c r="M614" s="13">
        <f t="shared" si="120"/>
        <v>9.9860242589510312E-12</v>
      </c>
      <c r="N614" s="13">
        <f t="shared" si="116"/>
        <v>6.1913350405496393E-12</v>
      </c>
      <c r="O614" s="13">
        <f t="shared" si="117"/>
        <v>6.1913350405496393E-12</v>
      </c>
      <c r="Q614">
        <v>20.230621141033971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10.42702703</v>
      </c>
      <c r="G615" s="13">
        <f t="shared" si="111"/>
        <v>0</v>
      </c>
      <c r="H615" s="13">
        <f t="shared" si="112"/>
        <v>10.42702703</v>
      </c>
      <c r="I615" s="16">
        <f t="shared" si="119"/>
        <v>10.598634430669893</v>
      </c>
      <c r="J615" s="13">
        <f t="shared" si="113"/>
        <v>10.556348617333539</v>
      </c>
      <c r="K615" s="13">
        <f t="shared" si="114"/>
        <v>4.2285813336354394E-2</v>
      </c>
      <c r="L615" s="13">
        <f t="shared" si="115"/>
        <v>0</v>
      </c>
      <c r="M615" s="13">
        <f t="shared" si="120"/>
        <v>3.7946892184013919E-12</v>
      </c>
      <c r="N615" s="13">
        <f t="shared" si="116"/>
        <v>2.3527073154088631E-12</v>
      </c>
      <c r="O615" s="13">
        <f t="shared" si="117"/>
        <v>2.3527073154088631E-12</v>
      </c>
      <c r="Q615">
        <v>22.20793141741278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0.35675675699999998</v>
      </c>
      <c r="G616" s="13">
        <f t="shared" si="111"/>
        <v>0</v>
      </c>
      <c r="H616" s="13">
        <f t="shared" si="112"/>
        <v>0.35675675699999998</v>
      </c>
      <c r="I616" s="16">
        <f t="shared" si="119"/>
        <v>0.39904257033635437</v>
      </c>
      <c r="J616" s="13">
        <f t="shared" si="113"/>
        <v>0.39904026047881308</v>
      </c>
      <c r="K616" s="13">
        <f t="shared" si="114"/>
        <v>2.3098575412938693E-6</v>
      </c>
      <c r="L616" s="13">
        <f t="shared" si="115"/>
        <v>0</v>
      </c>
      <c r="M616" s="13">
        <f t="shared" si="120"/>
        <v>1.4419819029925288E-12</v>
      </c>
      <c r="N616" s="13">
        <f t="shared" si="116"/>
        <v>8.9402877985536781E-13</v>
      </c>
      <c r="O616" s="13">
        <f t="shared" si="117"/>
        <v>8.9402877985536781E-13</v>
      </c>
      <c r="Q616">
        <v>22.08588190994098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0.59189189200000003</v>
      </c>
      <c r="G617" s="13">
        <f t="shared" si="111"/>
        <v>0</v>
      </c>
      <c r="H617" s="13">
        <f t="shared" si="112"/>
        <v>0.59189189200000003</v>
      </c>
      <c r="I617" s="16">
        <f t="shared" si="119"/>
        <v>0.59189420185754127</v>
      </c>
      <c r="J617" s="13">
        <f t="shared" si="113"/>
        <v>0.59188822190640011</v>
      </c>
      <c r="K617" s="13">
        <f t="shared" si="114"/>
        <v>5.9799511411551265E-6</v>
      </c>
      <c r="L617" s="13">
        <f t="shared" si="115"/>
        <v>0</v>
      </c>
      <c r="M617" s="13">
        <f t="shared" si="120"/>
        <v>5.4795312313716098E-13</v>
      </c>
      <c r="N617" s="13">
        <f t="shared" si="116"/>
        <v>3.3973093634503982E-13</v>
      </c>
      <c r="O617" s="13">
        <f t="shared" si="117"/>
        <v>3.3973093634503982E-13</v>
      </c>
      <c r="Q617">
        <v>23.731208000000009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2.3783783779999998</v>
      </c>
      <c r="G618" s="13">
        <f t="shared" si="111"/>
        <v>0</v>
      </c>
      <c r="H618" s="13">
        <f t="shared" si="112"/>
        <v>2.3783783779999998</v>
      </c>
      <c r="I618" s="16">
        <f t="shared" si="119"/>
        <v>2.3783843579511412</v>
      </c>
      <c r="J618" s="13">
        <f t="shared" si="113"/>
        <v>2.3779718423910992</v>
      </c>
      <c r="K618" s="13">
        <f t="shared" si="114"/>
        <v>4.1251556004207046E-4</v>
      </c>
      <c r="L618" s="13">
        <f t="shared" si="115"/>
        <v>0</v>
      </c>
      <c r="M618" s="13">
        <f t="shared" si="120"/>
        <v>2.0822218679212115E-13</v>
      </c>
      <c r="N618" s="13">
        <f t="shared" si="116"/>
        <v>1.2909775581111512E-13</v>
      </c>
      <c r="O618" s="13">
        <f t="shared" si="117"/>
        <v>1.2909775581111512E-13</v>
      </c>
      <c r="Q618">
        <v>23.292645360097421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35.789189190000002</v>
      </c>
      <c r="G619" s="13">
        <f t="shared" si="111"/>
        <v>0.23163961123289936</v>
      </c>
      <c r="H619" s="13">
        <f t="shared" si="112"/>
        <v>35.557549578767102</v>
      </c>
      <c r="I619" s="16">
        <f t="shared" si="119"/>
        <v>35.557962094327145</v>
      </c>
      <c r="J619" s="13">
        <f t="shared" si="113"/>
        <v>33.614436173037106</v>
      </c>
      <c r="K619" s="13">
        <f t="shared" si="114"/>
        <v>1.9435259212900391</v>
      </c>
      <c r="L619" s="13">
        <f t="shared" si="115"/>
        <v>0</v>
      </c>
      <c r="M619" s="13">
        <f t="shared" si="120"/>
        <v>7.9124430981006033E-14</v>
      </c>
      <c r="N619" s="13">
        <f t="shared" si="116"/>
        <v>4.905714720822374E-14</v>
      </c>
      <c r="O619" s="13">
        <f t="shared" si="117"/>
        <v>0.23163961123294841</v>
      </c>
      <c r="Q619">
        <v>20.262253703018619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35.635135140000003</v>
      </c>
      <c r="G620" s="13">
        <f t="shared" si="111"/>
        <v>0.20940173884089547</v>
      </c>
      <c r="H620" s="13">
        <f t="shared" si="112"/>
        <v>35.425733401159107</v>
      </c>
      <c r="I620" s="16">
        <f t="shared" si="119"/>
        <v>37.369259322449146</v>
      </c>
      <c r="J620" s="13">
        <f t="shared" si="113"/>
        <v>34.305936078552094</v>
      </c>
      <c r="K620" s="13">
        <f t="shared" si="114"/>
        <v>3.0633232438970524</v>
      </c>
      <c r="L620" s="13">
        <f t="shared" si="115"/>
        <v>0</v>
      </c>
      <c r="M620" s="13">
        <f t="shared" si="120"/>
        <v>3.0067283772782293E-14</v>
      </c>
      <c r="N620" s="13">
        <f t="shared" si="116"/>
        <v>1.8641715939125021E-14</v>
      </c>
      <c r="O620" s="13">
        <f t="shared" si="117"/>
        <v>0.20940173884091412</v>
      </c>
      <c r="Q620">
        <v>17.786469877078321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13.837837840000001</v>
      </c>
      <c r="G621" s="13">
        <f t="shared" si="111"/>
        <v>0</v>
      </c>
      <c r="H621" s="13">
        <f t="shared" si="112"/>
        <v>13.837837840000001</v>
      </c>
      <c r="I621" s="16">
        <f t="shared" si="119"/>
        <v>16.901161083897051</v>
      </c>
      <c r="J621" s="13">
        <f t="shared" si="113"/>
        <v>16.293392564818404</v>
      </c>
      <c r="K621" s="13">
        <f t="shared" si="114"/>
        <v>0.60776851907864682</v>
      </c>
      <c r="L621" s="13">
        <f t="shared" si="115"/>
        <v>0</v>
      </c>
      <c r="M621" s="13">
        <f t="shared" si="120"/>
        <v>1.1425567833657272E-14</v>
      </c>
      <c r="N621" s="13">
        <f t="shared" si="116"/>
        <v>7.0838520568675088E-15</v>
      </c>
      <c r="O621" s="13">
        <f t="shared" si="117"/>
        <v>7.0838520568675088E-15</v>
      </c>
      <c r="Q621">
        <v>12.84443681355455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6.6675675679999999</v>
      </c>
      <c r="G622" s="13">
        <f t="shared" si="111"/>
        <v>0</v>
      </c>
      <c r="H622" s="13">
        <f t="shared" si="112"/>
        <v>6.6675675679999999</v>
      </c>
      <c r="I622" s="16">
        <f t="shared" si="119"/>
        <v>7.2753360870786468</v>
      </c>
      <c r="J622" s="13">
        <f t="shared" si="113"/>
        <v>7.2282943109962297</v>
      </c>
      <c r="K622" s="13">
        <f t="shared" si="114"/>
        <v>4.7041776082417108E-2</v>
      </c>
      <c r="L622" s="13">
        <f t="shared" si="115"/>
        <v>0</v>
      </c>
      <c r="M622" s="13">
        <f t="shared" si="120"/>
        <v>4.3417157767897635E-15</v>
      </c>
      <c r="N622" s="13">
        <f t="shared" si="116"/>
        <v>2.6918637816096534E-15</v>
      </c>
      <c r="O622" s="13">
        <f t="shared" si="117"/>
        <v>2.6918637816096534E-15</v>
      </c>
      <c r="Q622">
        <v>13.39442509354839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60.129729730000001</v>
      </c>
      <c r="G623" s="13">
        <f t="shared" si="111"/>
        <v>3.7452235415542412</v>
      </c>
      <c r="H623" s="13">
        <f t="shared" si="112"/>
        <v>56.384506188445762</v>
      </c>
      <c r="I623" s="16">
        <f t="shared" si="119"/>
        <v>56.431547964528178</v>
      </c>
      <c r="J623" s="13">
        <f t="shared" si="113"/>
        <v>43.198581179129683</v>
      </c>
      <c r="K623" s="13">
        <f t="shared" si="114"/>
        <v>13.232966785398496</v>
      </c>
      <c r="L623" s="13">
        <f t="shared" si="115"/>
        <v>0</v>
      </c>
      <c r="M623" s="13">
        <f t="shared" si="120"/>
        <v>1.6498519951801102E-15</v>
      </c>
      <c r="N623" s="13">
        <f t="shared" si="116"/>
        <v>1.0229082370116683E-15</v>
      </c>
      <c r="O623" s="13">
        <f t="shared" si="117"/>
        <v>3.7452235415542421</v>
      </c>
      <c r="Q623">
        <v>14.164149179916279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80.802702699999998</v>
      </c>
      <c r="G624" s="13">
        <f t="shared" si="111"/>
        <v>6.7293900394178685</v>
      </c>
      <c r="H624" s="13">
        <f t="shared" si="112"/>
        <v>74.073312660582133</v>
      </c>
      <c r="I624" s="16">
        <f t="shared" si="119"/>
        <v>87.306279445980636</v>
      </c>
      <c r="J624" s="13">
        <f t="shared" si="113"/>
        <v>54.582859921350781</v>
      </c>
      <c r="K624" s="13">
        <f t="shared" si="114"/>
        <v>32.723419524629854</v>
      </c>
      <c r="L624" s="13">
        <f t="shared" si="115"/>
        <v>0</v>
      </c>
      <c r="M624" s="13">
        <f t="shared" si="120"/>
        <v>6.2694375816844188E-16</v>
      </c>
      <c r="N624" s="13">
        <f t="shared" si="116"/>
        <v>3.8870513006443396E-16</v>
      </c>
      <c r="O624" s="13">
        <f t="shared" si="117"/>
        <v>6.7293900394178685</v>
      </c>
      <c r="Q624">
        <v>14.752804661130661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36.845945950000001</v>
      </c>
      <c r="G625" s="13">
        <f t="shared" si="111"/>
        <v>0.38418361756228564</v>
      </c>
      <c r="H625" s="13">
        <f t="shared" si="112"/>
        <v>36.461762332437715</v>
      </c>
      <c r="I625" s="16">
        <f t="shared" si="119"/>
        <v>69.185181857067562</v>
      </c>
      <c r="J625" s="13">
        <f t="shared" si="113"/>
        <v>51.543967149743438</v>
      </c>
      <c r="K625" s="13">
        <f t="shared" si="114"/>
        <v>17.641214707324124</v>
      </c>
      <c r="L625" s="13">
        <f t="shared" si="115"/>
        <v>0</v>
      </c>
      <c r="M625" s="13">
        <f t="shared" si="120"/>
        <v>2.3823862810400792E-16</v>
      </c>
      <c r="N625" s="13">
        <f t="shared" si="116"/>
        <v>1.4770794942448491E-16</v>
      </c>
      <c r="O625" s="13">
        <f t="shared" si="117"/>
        <v>0.38418361756228581</v>
      </c>
      <c r="Q625">
        <v>16.181148222848879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3.9729729730000001</v>
      </c>
      <c r="G626" s="13">
        <f t="shared" si="111"/>
        <v>0</v>
      </c>
      <c r="H626" s="13">
        <f t="shared" si="112"/>
        <v>3.9729729730000001</v>
      </c>
      <c r="I626" s="16">
        <f t="shared" si="119"/>
        <v>21.614187680324125</v>
      </c>
      <c r="J626" s="13">
        <f t="shared" si="113"/>
        <v>21.085799441724074</v>
      </c>
      <c r="K626" s="13">
        <f t="shared" si="114"/>
        <v>0.52838823860005135</v>
      </c>
      <c r="L626" s="13">
        <f t="shared" si="115"/>
        <v>0</v>
      </c>
      <c r="M626" s="13">
        <f t="shared" si="120"/>
        <v>9.0530678679523009E-17</v>
      </c>
      <c r="N626" s="13">
        <f t="shared" si="116"/>
        <v>5.6129020781304262E-17</v>
      </c>
      <c r="O626" s="13">
        <f t="shared" si="117"/>
        <v>5.6129020781304262E-17</v>
      </c>
      <c r="Q626">
        <v>19.249204040186541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1.127027027</v>
      </c>
      <c r="G627" s="13">
        <f t="shared" si="111"/>
        <v>0</v>
      </c>
      <c r="H627" s="13">
        <f t="shared" si="112"/>
        <v>1.127027027</v>
      </c>
      <c r="I627" s="16">
        <f t="shared" si="119"/>
        <v>1.6554152656000514</v>
      </c>
      <c r="J627" s="13">
        <f t="shared" si="113"/>
        <v>1.6552987142090561</v>
      </c>
      <c r="K627" s="13">
        <f t="shared" si="114"/>
        <v>1.1655139099531198E-4</v>
      </c>
      <c r="L627" s="13">
        <f t="shared" si="115"/>
        <v>0</v>
      </c>
      <c r="M627" s="13">
        <f t="shared" si="120"/>
        <v>3.4401657898218747E-17</v>
      </c>
      <c r="N627" s="13">
        <f t="shared" si="116"/>
        <v>2.1329027896895624E-17</v>
      </c>
      <c r="O627" s="13">
        <f t="shared" si="117"/>
        <v>2.1329027896895624E-17</v>
      </c>
      <c r="Q627">
        <v>24.55624302333192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1.1135135140000001</v>
      </c>
      <c r="G628" s="13">
        <f t="shared" si="111"/>
        <v>0</v>
      </c>
      <c r="H628" s="13">
        <f t="shared" si="112"/>
        <v>1.1135135140000001</v>
      </c>
      <c r="I628" s="16">
        <f t="shared" si="119"/>
        <v>1.1136300653909954</v>
      </c>
      <c r="J628" s="13">
        <f t="shared" si="113"/>
        <v>1.113591981958147</v>
      </c>
      <c r="K628" s="13">
        <f t="shared" si="114"/>
        <v>3.8083432848390331E-5</v>
      </c>
      <c r="L628" s="13">
        <f t="shared" si="115"/>
        <v>0</v>
      </c>
      <c r="M628" s="13">
        <f t="shared" si="120"/>
        <v>1.3072630001323123E-17</v>
      </c>
      <c r="N628" s="13">
        <f t="shared" si="116"/>
        <v>8.1050306008203366E-18</v>
      </c>
      <c r="O628" s="13">
        <f t="shared" si="117"/>
        <v>8.1050306008203366E-18</v>
      </c>
      <c r="Q628">
        <v>24.050650000000012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1.3567567570000001</v>
      </c>
      <c r="G629" s="13">
        <f t="shared" si="111"/>
        <v>0</v>
      </c>
      <c r="H629" s="13">
        <f t="shared" si="112"/>
        <v>1.3567567570000001</v>
      </c>
      <c r="I629" s="16">
        <f t="shared" si="119"/>
        <v>1.3567948404328485</v>
      </c>
      <c r="J629" s="13">
        <f t="shared" si="113"/>
        <v>1.3567280280613425</v>
      </c>
      <c r="K629" s="13">
        <f t="shared" si="114"/>
        <v>6.6812371505964308E-5</v>
      </c>
      <c r="L629" s="13">
        <f t="shared" si="115"/>
        <v>0</v>
      </c>
      <c r="M629" s="13">
        <f t="shared" si="120"/>
        <v>4.9675994005027866E-18</v>
      </c>
      <c r="N629" s="13">
        <f t="shared" si="116"/>
        <v>3.0799116283117278E-18</v>
      </c>
      <c r="O629" s="13">
        <f t="shared" si="117"/>
        <v>3.0799116283117278E-18</v>
      </c>
      <c r="Q629">
        <v>24.26772983926584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2.4135135139999999</v>
      </c>
      <c r="G630" s="13">
        <f t="shared" si="111"/>
        <v>0</v>
      </c>
      <c r="H630" s="13">
        <f t="shared" si="112"/>
        <v>2.4135135139999999</v>
      </c>
      <c r="I630" s="16">
        <f t="shared" si="119"/>
        <v>2.4135803263715059</v>
      </c>
      <c r="J630" s="13">
        <f t="shared" si="113"/>
        <v>2.4132610486027861</v>
      </c>
      <c r="K630" s="13">
        <f t="shared" si="114"/>
        <v>3.1927776871976121E-4</v>
      </c>
      <c r="L630" s="13">
        <f t="shared" si="115"/>
        <v>0</v>
      </c>
      <c r="M630" s="13">
        <f t="shared" si="120"/>
        <v>1.8876877721910588E-18</v>
      </c>
      <c r="N630" s="13">
        <f t="shared" si="116"/>
        <v>1.1703664187584565E-18</v>
      </c>
      <c r="O630" s="13">
        <f t="shared" si="117"/>
        <v>1.1703664187584565E-18</v>
      </c>
      <c r="Q630">
        <v>25.442483761597451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32.81351351</v>
      </c>
      <c r="G631" s="13">
        <f t="shared" si="111"/>
        <v>0</v>
      </c>
      <c r="H631" s="13">
        <f t="shared" si="112"/>
        <v>32.81351351</v>
      </c>
      <c r="I631" s="16">
        <f t="shared" si="119"/>
        <v>32.813832787768717</v>
      </c>
      <c r="J631" s="13">
        <f t="shared" si="113"/>
        <v>31.243661746796253</v>
      </c>
      <c r="K631" s="13">
        <f t="shared" si="114"/>
        <v>1.5701710409724647</v>
      </c>
      <c r="L631" s="13">
        <f t="shared" si="115"/>
        <v>0</v>
      </c>
      <c r="M631" s="13">
        <f t="shared" si="120"/>
        <v>7.1732135343260235E-19</v>
      </c>
      <c r="N631" s="13">
        <f t="shared" si="116"/>
        <v>4.4473923912821341E-19</v>
      </c>
      <c r="O631" s="13">
        <f t="shared" si="117"/>
        <v>4.4473923912821341E-19</v>
      </c>
      <c r="Q631">
        <v>20.143896456573231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51.15675676</v>
      </c>
      <c r="G632" s="13">
        <f t="shared" si="111"/>
        <v>2.4499649755914423</v>
      </c>
      <c r="H632" s="13">
        <f t="shared" si="112"/>
        <v>48.706791784408558</v>
      </c>
      <c r="I632" s="16">
        <f t="shared" si="119"/>
        <v>50.27696282538102</v>
      </c>
      <c r="J632" s="13">
        <f t="shared" si="113"/>
        <v>42.375080398587031</v>
      </c>
      <c r="K632" s="13">
        <f t="shared" si="114"/>
        <v>7.9018824267939891</v>
      </c>
      <c r="L632" s="13">
        <f t="shared" si="115"/>
        <v>0</v>
      </c>
      <c r="M632" s="13">
        <f t="shared" si="120"/>
        <v>2.7258211430438894E-19</v>
      </c>
      <c r="N632" s="13">
        <f t="shared" si="116"/>
        <v>1.6900091086872115E-19</v>
      </c>
      <c r="O632" s="13">
        <f t="shared" si="117"/>
        <v>2.4499649755914423</v>
      </c>
      <c r="Q632">
        <v>16.449039145362288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5.8972972969999997</v>
      </c>
      <c r="G633" s="13">
        <f t="shared" si="111"/>
        <v>0</v>
      </c>
      <c r="H633" s="13">
        <f t="shared" si="112"/>
        <v>5.8972972969999997</v>
      </c>
      <c r="I633" s="16">
        <f t="shared" si="119"/>
        <v>13.799179723793989</v>
      </c>
      <c r="J633" s="13">
        <f t="shared" si="113"/>
        <v>13.491157458511783</v>
      </c>
      <c r="K633" s="13">
        <f t="shared" si="114"/>
        <v>0.30802226528220622</v>
      </c>
      <c r="L633" s="13">
        <f t="shared" si="115"/>
        <v>0</v>
      </c>
      <c r="M633" s="13">
        <f t="shared" si="120"/>
        <v>1.0358120343566779E-19</v>
      </c>
      <c r="N633" s="13">
        <f t="shared" si="116"/>
        <v>6.4220346130114022E-20</v>
      </c>
      <c r="O633" s="13">
        <f t="shared" si="117"/>
        <v>6.4220346130114022E-20</v>
      </c>
      <c r="Q633">
        <v>13.518213065288171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90.959459460000005</v>
      </c>
      <c r="G634" s="13">
        <f t="shared" si="111"/>
        <v>8.1955291038923459</v>
      </c>
      <c r="H634" s="13">
        <f t="shared" si="112"/>
        <v>82.763930356107664</v>
      </c>
      <c r="I634" s="16">
        <f t="shared" si="119"/>
        <v>83.071952621389869</v>
      </c>
      <c r="J634" s="13">
        <f t="shared" si="113"/>
        <v>46.81545795981625</v>
      </c>
      <c r="K634" s="13">
        <f t="shared" si="114"/>
        <v>36.256494661573619</v>
      </c>
      <c r="L634" s="13">
        <f t="shared" si="115"/>
        <v>0</v>
      </c>
      <c r="M634" s="13">
        <f t="shared" si="120"/>
        <v>3.9360857305553766E-20</v>
      </c>
      <c r="N634" s="13">
        <f t="shared" si="116"/>
        <v>2.4403731529443335E-20</v>
      </c>
      <c r="O634" s="13">
        <f t="shared" si="117"/>
        <v>8.1955291038923459</v>
      </c>
      <c r="Q634">
        <v>11.688783093548389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31.994594589999998</v>
      </c>
      <c r="G635" s="13">
        <f t="shared" si="111"/>
        <v>0</v>
      </c>
      <c r="H635" s="13">
        <f t="shared" si="112"/>
        <v>31.994594589999998</v>
      </c>
      <c r="I635" s="16">
        <f t="shared" si="119"/>
        <v>68.251089251573617</v>
      </c>
      <c r="J635" s="13">
        <f t="shared" si="113"/>
        <v>46.434996414077141</v>
      </c>
      <c r="K635" s="13">
        <f t="shared" si="114"/>
        <v>21.816092837496477</v>
      </c>
      <c r="L635" s="13">
        <f t="shared" si="115"/>
        <v>0</v>
      </c>
      <c r="M635" s="13">
        <f t="shared" si="120"/>
        <v>1.4957125776110431E-20</v>
      </c>
      <c r="N635" s="13">
        <f t="shared" si="116"/>
        <v>9.2734179811884665E-21</v>
      </c>
      <c r="O635" s="13">
        <f t="shared" si="117"/>
        <v>9.2734179811884665E-21</v>
      </c>
      <c r="Q635">
        <v>13.324159047713639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55.175675679999998</v>
      </c>
      <c r="G636" s="13">
        <f t="shared" si="111"/>
        <v>3.0301003637670245</v>
      </c>
      <c r="H636" s="13">
        <f t="shared" si="112"/>
        <v>52.145575316232971</v>
      </c>
      <c r="I636" s="16">
        <f t="shared" si="119"/>
        <v>73.961668153729448</v>
      </c>
      <c r="J636" s="13">
        <f t="shared" si="113"/>
        <v>47.161701577064072</v>
      </c>
      <c r="K636" s="13">
        <f t="shared" si="114"/>
        <v>26.799966576665376</v>
      </c>
      <c r="L636" s="13">
        <f t="shared" si="115"/>
        <v>0</v>
      </c>
      <c r="M636" s="13">
        <f t="shared" si="120"/>
        <v>5.6837077949219641E-21</v>
      </c>
      <c r="N636" s="13">
        <f t="shared" si="116"/>
        <v>3.5238988328516177E-21</v>
      </c>
      <c r="O636" s="13">
        <f t="shared" si="117"/>
        <v>3.0301003637670245</v>
      </c>
      <c r="Q636">
        <v>12.82389049268404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114.1378378</v>
      </c>
      <c r="G637" s="13">
        <f t="shared" si="111"/>
        <v>11.54135363611665</v>
      </c>
      <c r="H637" s="13">
        <f t="shared" si="112"/>
        <v>102.59648416388335</v>
      </c>
      <c r="I637" s="16">
        <f t="shared" si="119"/>
        <v>129.39645074054872</v>
      </c>
      <c r="J637" s="13">
        <f t="shared" si="113"/>
        <v>58.119847368859524</v>
      </c>
      <c r="K637" s="13">
        <f t="shared" si="114"/>
        <v>71.276603371689191</v>
      </c>
      <c r="L637" s="13">
        <f t="shared" si="115"/>
        <v>32.821643853943144</v>
      </c>
      <c r="M637" s="13">
        <f t="shared" si="120"/>
        <v>32.821643853943144</v>
      </c>
      <c r="N637" s="13">
        <f t="shared" si="116"/>
        <v>20.349419189444749</v>
      </c>
      <c r="O637" s="13">
        <f t="shared" si="117"/>
        <v>31.890772825561399</v>
      </c>
      <c r="Q637">
        <v>13.70696987097292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24.975675679999998</v>
      </c>
      <c r="G638" s="13">
        <f t="shared" si="111"/>
        <v>0</v>
      </c>
      <c r="H638" s="13">
        <f t="shared" si="112"/>
        <v>24.975675679999998</v>
      </c>
      <c r="I638" s="16">
        <f t="shared" si="119"/>
        <v>63.430635197746042</v>
      </c>
      <c r="J638" s="13">
        <f t="shared" si="113"/>
        <v>50.174903609807437</v>
      </c>
      <c r="K638" s="13">
        <f t="shared" si="114"/>
        <v>13.255731587938605</v>
      </c>
      <c r="L638" s="13">
        <f t="shared" si="115"/>
        <v>0</v>
      </c>
      <c r="M638" s="13">
        <f t="shared" si="120"/>
        <v>12.472224664498395</v>
      </c>
      <c r="N638" s="13">
        <f t="shared" si="116"/>
        <v>7.7327792919890044</v>
      </c>
      <c r="O638" s="13">
        <f t="shared" si="117"/>
        <v>7.7327792919890044</v>
      </c>
      <c r="Q638">
        <v>17.02840353099214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10.348648649999999</v>
      </c>
      <c r="G639" s="13">
        <f t="shared" si="111"/>
        <v>0</v>
      </c>
      <c r="H639" s="13">
        <f t="shared" si="112"/>
        <v>10.348648649999999</v>
      </c>
      <c r="I639" s="16">
        <f t="shared" si="119"/>
        <v>23.604380237938607</v>
      </c>
      <c r="J639" s="13">
        <f t="shared" si="113"/>
        <v>23.128818303380807</v>
      </c>
      <c r="K639" s="13">
        <f t="shared" si="114"/>
        <v>0.47556193455779905</v>
      </c>
      <c r="L639" s="13">
        <f t="shared" si="115"/>
        <v>0</v>
      </c>
      <c r="M639" s="13">
        <f t="shared" si="120"/>
        <v>4.7394453725093904</v>
      </c>
      <c r="N639" s="13">
        <f t="shared" si="116"/>
        <v>2.9384561309558221</v>
      </c>
      <c r="O639" s="13">
        <f t="shared" si="117"/>
        <v>2.9384561309558221</v>
      </c>
      <c r="Q639">
        <v>21.906847182202569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0.243243243</v>
      </c>
      <c r="G640" s="13">
        <f t="shared" si="111"/>
        <v>0</v>
      </c>
      <c r="H640" s="13">
        <f t="shared" si="112"/>
        <v>0.243243243</v>
      </c>
      <c r="I640" s="16">
        <f t="shared" si="119"/>
        <v>0.71880517755779905</v>
      </c>
      <c r="J640" s="13">
        <f t="shared" si="113"/>
        <v>0.71879552712666994</v>
      </c>
      <c r="K640" s="13">
        <f t="shared" si="114"/>
        <v>9.6504311291045752E-6</v>
      </c>
      <c r="L640" s="13">
        <f t="shared" si="115"/>
        <v>0</v>
      </c>
      <c r="M640" s="13">
        <f t="shared" si="120"/>
        <v>1.8009892415535682</v>
      </c>
      <c r="N640" s="13">
        <f t="shared" si="116"/>
        <v>1.1166133297632124</v>
      </c>
      <c r="O640" s="13">
        <f t="shared" si="117"/>
        <v>1.1166133297632124</v>
      </c>
      <c r="Q640">
        <v>24.475768000000009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0.172972973</v>
      </c>
      <c r="G641" s="13">
        <f t="shared" si="111"/>
        <v>0</v>
      </c>
      <c r="H641" s="13">
        <f t="shared" si="112"/>
        <v>0.172972973</v>
      </c>
      <c r="I641" s="16">
        <f t="shared" si="119"/>
        <v>0.17298262343112911</v>
      </c>
      <c r="J641" s="13">
        <f t="shared" si="113"/>
        <v>0.17298248314595477</v>
      </c>
      <c r="K641" s="13">
        <f t="shared" si="114"/>
        <v>1.4028517433817278E-7</v>
      </c>
      <c r="L641" s="13">
        <f t="shared" si="115"/>
        <v>0</v>
      </c>
      <c r="M641" s="13">
        <f t="shared" si="120"/>
        <v>0.68437591179035584</v>
      </c>
      <c r="N641" s="13">
        <f t="shared" si="116"/>
        <v>0.42431306531002061</v>
      </c>
      <c r="O641" s="13">
        <f t="shared" si="117"/>
        <v>0.42431306531002061</v>
      </c>
      <c r="Q641">
        <v>24.174565195778701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25.8</v>
      </c>
      <c r="G642" s="13">
        <f t="shared" si="111"/>
        <v>0</v>
      </c>
      <c r="H642" s="13">
        <f t="shared" si="112"/>
        <v>25.8</v>
      </c>
      <c r="I642" s="16">
        <f t="shared" si="119"/>
        <v>25.800000140285174</v>
      </c>
      <c r="J642" s="13">
        <f t="shared" si="113"/>
        <v>25.249467946230283</v>
      </c>
      <c r="K642" s="13">
        <f t="shared" si="114"/>
        <v>0.55053219405489173</v>
      </c>
      <c r="L642" s="13">
        <f t="shared" si="115"/>
        <v>0</v>
      </c>
      <c r="M642" s="13">
        <f t="shared" si="120"/>
        <v>0.26006284648033523</v>
      </c>
      <c r="N642" s="13">
        <f t="shared" si="116"/>
        <v>0.16123896481780783</v>
      </c>
      <c r="O642" s="13">
        <f t="shared" si="117"/>
        <v>0.16123896481780783</v>
      </c>
      <c r="Q642">
        <v>22.74772709702853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24.275675679999999</v>
      </c>
      <c r="G643" s="13">
        <f t="shared" si="111"/>
        <v>0</v>
      </c>
      <c r="H643" s="13">
        <f t="shared" si="112"/>
        <v>24.275675679999999</v>
      </c>
      <c r="I643" s="16">
        <f t="shared" si="119"/>
        <v>24.826207874054891</v>
      </c>
      <c r="J643" s="13">
        <f t="shared" si="113"/>
        <v>24.052592070949519</v>
      </c>
      <c r="K643" s="13">
        <f t="shared" si="114"/>
        <v>0.77361580310537192</v>
      </c>
      <c r="L643" s="13">
        <f t="shared" si="115"/>
        <v>0</v>
      </c>
      <c r="M643" s="13">
        <f t="shared" si="120"/>
        <v>9.8823881662527396E-2</v>
      </c>
      <c r="N643" s="13">
        <f t="shared" si="116"/>
        <v>6.1270806630766984E-2</v>
      </c>
      <c r="O643" s="13">
        <f t="shared" si="117"/>
        <v>6.1270806630766984E-2</v>
      </c>
      <c r="Q643">
        <v>19.418618777874041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34.962162159999998</v>
      </c>
      <c r="G644" s="13">
        <f t="shared" si="111"/>
        <v>0.11225734534713942</v>
      </c>
      <c r="H644" s="13">
        <f t="shared" si="112"/>
        <v>34.849904814652859</v>
      </c>
      <c r="I644" s="16">
        <f t="shared" si="119"/>
        <v>35.623520617758231</v>
      </c>
      <c r="J644" s="13">
        <f t="shared" si="113"/>
        <v>32.437875531432006</v>
      </c>
      <c r="K644" s="13">
        <f t="shared" si="114"/>
        <v>3.1856450863262253</v>
      </c>
      <c r="L644" s="13">
        <f t="shared" si="115"/>
        <v>0</v>
      </c>
      <c r="M644" s="13">
        <f t="shared" si="120"/>
        <v>3.7553075031760412E-2</v>
      </c>
      <c r="N644" s="13">
        <f t="shared" si="116"/>
        <v>2.3282906519691456E-2</v>
      </c>
      <c r="O644" s="13">
        <f t="shared" si="117"/>
        <v>0.13554025186683089</v>
      </c>
      <c r="Q644">
        <v>16.401608207134579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29.475675679999998</v>
      </c>
      <c r="G645" s="13">
        <f t="shared" si="111"/>
        <v>0</v>
      </c>
      <c r="H645" s="13">
        <f t="shared" si="112"/>
        <v>29.475675679999998</v>
      </c>
      <c r="I645" s="16">
        <f t="shared" si="119"/>
        <v>32.661320766326227</v>
      </c>
      <c r="J645" s="13">
        <f t="shared" si="113"/>
        <v>29.672338450913891</v>
      </c>
      <c r="K645" s="13">
        <f t="shared" si="114"/>
        <v>2.9889823154123363</v>
      </c>
      <c r="L645" s="13">
        <f t="shared" si="115"/>
        <v>0</v>
      </c>
      <c r="M645" s="13">
        <f t="shared" si="120"/>
        <v>1.4270168512068956E-2</v>
      </c>
      <c r="N645" s="13">
        <f t="shared" si="116"/>
        <v>8.8475044774827521E-3</v>
      </c>
      <c r="O645" s="13">
        <f t="shared" si="117"/>
        <v>8.8475044774827521E-3</v>
      </c>
      <c r="Q645">
        <v>14.970105093548391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7.210810811</v>
      </c>
      <c r="G646" s="13">
        <f t="shared" ref="G646:G709" si="122">IF((F646-$J$2)&gt;0,$I$2*(F646-$J$2),0)</f>
        <v>0</v>
      </c>
      <c r="H646" s="13">
        <f t="shared" ref="H646:H709" si="123">F646-G646</f>
        <v>7.210810811</v>
      </c>
      <c r="I646" s="16">
        <f t="shared" si="119"/>
        <v>10.199793126412336</v>
      </c>
      <c r="J646" s="13">
        <f t="shared" ref="J646:J709" si="124">I646/SQRT(1+(I646/($K$2*(300+(25*Q646)+0.05*(Q646)^3)))^2)</f>
        <v>10.075756351250437</v>
      </c>
      <c r="K646" s="13">
        <f t="shared" ref="K646:K709" si="125">I646-J646</f>
        <v>0.12403677516189937</v>
      </c>
      <c r="L646" s="13">
        <f t="shared" ref="L646:L709" si="126">IF(K646&gt;$N$2,(K646-$N$2)/$L$2,0)</f>
        <v>0</v>
      </c>
      <c r="M646" s="13">
        <f t="shared" si="120"/>
        <v>5.4226640345862043E-3</v>
      </c>
      <c r="N646" s="13">
        <f t="shared" ref="N646:N709" si="127">$M$2*M646</f>
        <v>3.3620517014434467E-3</v>
      </c>
      <c r="O646" s="13">
        <f t="shared" ref="O646:O709" si="128">N646+G646</f>
        <v>3.3620517014434467E-3</v>
      </c>
      <c r="Q646">
        <v>13.65196850872641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0.45135135100000001</v>
      </c>
      <c r="G647" s="13">
        <f t="shared" si="122"/>
        <v>0</v>
      </c>
      <c r="H647" s="13">
        <f t="shared" si="123"/>
        <v>0.45135135100000001</v>
      </c>
      <c r="I647" s="16">
        <f t="shared" ref="I647:I710" si="130">H647+K646-L646</f>
        <v>0.57538812616189938</v>
      </c>
      <c r="J647" s="13">
        <f t="shared" si="124"/>
        <v>0.57537064101964497</v>
      </c>
      <c r="K647" s="13">
        <f t="shared" si="125"/>
        <v>1.7485142254414221E-5</v>
      </c>
      <c r="L647" s="13">
        <f t="shared" si="126"/>
        <v>0</v>
      </c>
      <c r="M647" s="13">
        <f t="shared" ref="M647:M710" si="131">L647+M646-N646</f>
        <v>2.0606123331427576E-3</v>
      </c>
      <c r="N647" s="13">
        <f t="shared" si="127"/>
        <v>1.2775796465485097E-3</v>
      </c>
      <c r="O647" s="13">
        <f t="shared" si="128"/>
        <v>1.2775796465485097E-3</v>
      </c>
      <c r="Q647">
        <v>15.525375497535229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3.1</v>
      </c>
      <c r="G648" s="13">
        <f t="shared" si="122"/>
        <v>0</v>
      </c>
      <c r="H648" s="13">
        <f t="shared" si="123"/>
        <v>3.1</v>
      </c>
      <c r="I648" s="16">
        <f t="shared" si="130"/>
        <v>3.1000174851422546</v>
      </c>
      <c r="J648" s="13">
        <f t="shared" si="124"/>
        <v>3.0980172159805437</v>
      </c>
      <c r="K648" s="13">
        <f t="shared" si="125"/>
        <v>2.0002691617109214E-3</v>
      </c>
      <c r="L648" s="13">
        <f t="shared" si="126"/>
        <v>0</v>
      </c>
      <c r="M648" s="13">
        <f t="shared" si="131"/>
        <v>7.8303268659424795E-4</v>
      </c>
      <c r="N648" s="13">
        <f t="shared" si="127"/>
        <v>4.854802656884337E-4</v>
      </c>
      <c r="O648" s="13">
        <f t="shared" si="128"/>
        <v>4.854802656884337E-4</v>
      </c>
      <c r="Q648">
        <v>17.743225539759191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21.589189189999999</v>
      </c>
      <c r="G649" s="13">
        <f t="shared" si="122"/>
        <v>0</v>
      </c>
      <c r="H649" s="13">
        <f t="shared" si="123"/>
        <v>21.589189189999999</v>
      </c>
      <c r="I649" s="16">
        <f t="shared" si="130"/>
        <v>21.591189459161711</v>
      </c>
      <c r="J649" s="13">
        <f t="shared" si="124"/>
        <v>20.989695557114135</v>
      </c>
      <c r="K649" s="13">
        <f t="shared" si="125"/>
        <v>0.6014939020475758</v>
      </c>
      <c r="L649" s="13">
        <f t="shared" si="126"/>
        <v>0</v>
      </c>
      <c r="M649" s="13">
        <f t="shared" si="131"/>
        <v>2.9755242090581424E-4</v>
      </c>
      <c r="N649" s="13">
        <f t="shared" si="127"/>
        <v>1.8448250096160483E-4</v>
      </c>
      <c r="O649" s="13">
        <f t="shared" si="128"/>
        <v>1.8448250096160483E-4</v>
      </c>
      <c r="Q649">
        <v>18.273830035834731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32.962162159999998</v>
      </c>
      <c r="G650" s="13">
        <f t="shared" si="122"/>
        <v>0</v>
      </c>
      <c r="H650" s="13">
        <f t="shared" si="123"/>
        <v>32.962162159999998</v>
      </c>
      <c r="I650" s="16">
        <f t="shared" si="130"/>
        <v>33.563656062047571</v>
      </c>
      <c r="J650" s="13">
        <f t="shared" si="124"/>
        <v>32.069264099267492</v>
      </c>
      <c r="K650" s="13">
        <f t="shared" si="125"/>
        <v>1.4943919627800781</v>
      </c>
      <c r="L650" s="13">
        <f t="shared" si="126"/>
        <v>0</v>
      </c>
      <c r="M650" s="13">
        <f t="shared" si="131"/>
        <v>1.1306991994420942E-4</v>
      </c>
      <c r="N650" s="13">
        <f t="shared" si="127"/>
        <v>7.0103350365409838E-5</v>
      </c>
      <c r="O650" s="13">
        <f t="shared" si="128"/>
        <v>7.0103350365409838E-5</v>
      </c>
      <c r="Q650">
        <v>21.009102308100491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11.46216216</v>
      </c>
      <c r="G651" s="13">
        <f t="shared" si="122"/>
        <v>0</v>
      </c>
      <c r="H651" s="13">
        <f t="shared" si="123"/>
        <v>11.46216216</v>
      </c>
      <c r="I651" s="16">
        <f t="shared" si="130"/>
        <v>12.956554122780078</v>
      </c>
      <c r="J651" s="13">
        <f t="shared" si="124"/>
        <v>12.885982149717284</v>
      </c>
      <c r="K651" s="13">
        <f t="shared" si="125"/>
        <v>7.0571973062794058E-2</v>
      </c>
      <c r="L651" s="13">
        <f t="shared" si="126"/>
        <v>0</v>
      </c>
      <c r="M651" s="13">
        <f t="shared" si="131"/>
        <v>4.296656957879958E-5</v>
      </c>
      <c r="N651" s="13">
        <f t="shared" si="127"/>
        <v>2.6639273138855738E-5</v>
      </c>
      <c r="O651" s="13">
        <f t="shared" si="128"/>
        <v>2.6639273138855738E-5</v>
      </c>
      <c r="Q651">
        <v>22.834011265180109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16.481081079999999</v>
      </c>
      <c r="G652" s="13">
        <f t="shared" si="122"/>
        <v>0</v>
      </c>
      <c r="H652" s="13">
        <f t="shared" si="123"/>
        <v>16.481081079999999</v>
      </c>
      <c r="I652" s="16">
        <f t="shared" si="130"/>
        <v>16.551653053062793</v>
      </c>
      <c r="J652" s="13">
        <f t="shared" si="124"/>
        <v>16.428739075237576</v>
      </c>
      <c r="K652" s="13">
        <f t="shared" si="125"/>
        <v>0.12291397782521685</v>
      </c>
      <c r="L652" s="13">
        <f t="shared" si="126"/>
        <v>0</v>
      </c>
      <c r="M652" s="13">
        <f t="shared" si="131"/>
        <v>1.6327296439943842E-5</v>
      </c>
      <c r="N652" s="13">
        <f t="shared" si="127"/>
        <v>1.0122923792765182E-5</v>
      </c>
      <c r="O652" s="13">
        <f t="shared" si="128"/>
        <v>1.0122923792765182E-5</v>
      </c>
      <c r="Q652">
        <v>24.093417000000009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0.10270270300000001</v>
      </c>
      <c r="G653" s="13">
        <f t="shared" si="122"/>
        <v>0</v>
      </c>
      <c r="H653" s="13">
        <f t="shared" si="123"/>
        <v>0.10270270300000001</v>
      </c>
      <c r="I653" s="16">
        <f t="shared" si="130"/>
        <v>0.22561668082521685</v>
      </c>
      <c r="J653" s="13">
        <f t="shared" si="124"/>
        <v>0.22561631374030092</v>
      </c>
      <c r="K653" s="13">
        <f t="shared" si="125"/>
        <v>3.6708491593651082E-7</v>
      </c>
      <c r="L653" s="13">
        <f t="shared" si="126"/>
        <v>0</v>
      </c>
      <c r="M653" s="13">
        <f t="shared" si="131"/>
        <v>6.2043726471786602E-6</v>
      </c>
      <c r="N653" s="13">
        <f t="shared" si="127"/>
        <v>3.8467110412507697E-6</v>
      </c>
      <c r="O653" s="13">
        <f t="shared" si="128"/>
        <v>3.8467110412507697E-6</v>
      </c>
      <c r="Q653">
        <v>22.998746633987729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5.1432432429999997</v>
      </c>
      <c r="G654" s="13">
        <f t="shared" si="122"/>
        <v>0</v>
      </c>
      <c r="H654" s="13">
        <f t="shared" si="123"/>
        <v>5.1432432429999997</v>
      </c>
      <c r="I654" s="16">
        <f t="shared" si="130"/>
        <v>5.1432436100849159</v>
      </c>
      <c r="J654" s="13">
        <f t="shared" si="124"/>
        <v>5.1390425624669094</v>
      </c>
      <c r="K654" s="13">
        <f t="shared" si="125"/>
        <v>4.2010476180065481E-3</v>
      </c>
      <c r="L654" s="13">
        <f t="shared" si="126"/>
        <v>0</v>
      </c>
      <c r="M654" s="13">
        <f t="shared" si="131"/>
        <v>2.3576616059278906E-6</v>
      </c>
      <c r="N654" s="13">
        <f t="shared" si="127"/>
        <v>1.4617501956752921E-6</v>
      </c>
      <c r="O654" s="13">
        <f t="shared" si="128"/>
        <v>1.4617501956752921E-6</v>
      </c>
      <c r="Q654">
        <v>23.235766357007421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8.3027027029999996</v>
      </c>
      <c r="G655" s="13">
        <f t="shared" si="122"/>
        <v>0</v>
      </c>
      <c r="H655" s="13">
        <f t="shared" si="123"/>
        <v>8.3027027029999996</v>
      </c>
      <c r="I655" s="16">
        <f t="shared" si="130"/>
        <v>8.3069037506180052</v>
      </c>
      <c r="J655" s="13">
        <f t="shared" si="124"/>
        <v>8.2816471903602888</v>
      </c>
      <c r="K655" s="13">
        <f t="shared" si="125"/>
        <v>2.5256560257716387E-2</v>
      </c>
      <c r="L655" s="13">
        <f t="shared" si="126"/>
        <v>0</v>
      </c>
      <c r="M655" s="13">
        <f t="shared" si="131"/>
        <v>8.9591141025259842E-7</v>
      </c>
      <c r="N655" s="13">
        <f t="shared" si="127"/>
        <v>5.5546507435661099E-7</v>
      </c>
      <c r="O655" s="13">
        <f t="shared" si="128"/>
        <v>5.5546507435661099E-7</v>
      </c>
      <c r="Q655">
        <v>20.693535817901459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3.6432432430000001</v>
      </c>
      <c r="G656" s="13">
        <f t="shared" si="122"/>
        <v>0</v>
      </c>
      <c r="H656" s="13">
        <f t="shared" si="123"/>
        <v>3.6432432430000001</v>
      </c>
      <c r="I656" s="16">
        <f t="shared" si="130"/>
        <v>3.6684998032577165</v>
      </c>
      <c r="J656" s="13">
        <f t="shared" si="124"/>
        <v>3.664165211588704</v>
      </c>
      <c r="K656" s="13">
        <f t="shared" si="125"/>
        <v>4.3345916690125108E-3</v>
      </c>
      <c r="L656" s="13">
        <f t="shared" si="126"/>
        <v>0</v>
      </c>
      <c r="M656" s="13">
        <f t="shared" si="131"/>
        <v>3.4044633589598743E-7</v>
      </c>
      <c r="N656" s="13">
        <f t="shared" si="127"/>
        <v>2.110767282555122E-7</v>
      </c>
      <c r="O656" s="13">
        <f t="shared" si="128"/>
        <v>2.110767282555122E-7</v>
      </c>
      <c r="Q656">
        <v>15.830792132438461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62.827027030000004</v>
      </c>
      <c r="G657" s="13">
        <f t="shared" si="122"/>
        <v>4.1345813881067794</v>
      </c>
      <c r="H657" s="13">
        <f t="shared" si="123"/>
        <v>58.692445641893222</v>
      </c>
      <c r="I657" s="16">
        <f t="shared" si="130"/>
        <v>58.696780233562237</v>
      </c>
      <c r="J657" s="13">
        <f t="shared" si="124"/>
        <v>43.991699837565484</v>
      </c>
      <c r="K657" s="13">
        <f t="shared" si="125"/>
        <v>14.705080395996752</v>
      </c>
      <c r="L657" s="13">
        <f t="shared" si="126"/>
        <v>0</v>
      </c>
      <c r="M657" s="13">
        <f t="shared" si="131"/>
        <v>1.2936960764047523E-7</v>
      </c>
      <c r="N657" s="13">
        <f t="shared" si="127"/>
        <v>8.0209156737094646E-8</v>
      </c>
      <c r="O657" s="13">
        <f t="shared" si="128"/>
        <v>4.1345814683159361</v>
      </c>
      <c r="Q657">
        <v>14.015083093548389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17.63783784</v>
      </c>
      <c r="G658" s="13">
        <f t="shared" si="122"/>
        <v>0</v>
      </c>
      <c r="H658" s="13">
        <f t="shared" si="123"/>
        <v>17.63783784</v>
      </c>
      <c r="I658" s="16">
        <f t="shared" si="130"/>
        <v>32.342918235996748</v>
      </c>
      <c r="J658" s="13">
        <f t="shared" si="124"/>
        <v>29.233201532645797</v>
      </c>
      <c r="K658" s="13">
        <f t="shared" si="125"/>
        <v>3.1097167033509514</v>
      </c>
      <c r="L658" s="13">
        <f t="shared" si="126"/>
        <v>0</v>
      </c>
      <c r="M658" s="13">
        <f t="shared" si="131"/>
        <v>4.9160450903380586E-8</v>
      </c>
      <c r="N658" s="13">
        <f t="shared" si="127"/>
        <v>3.0479479560095965E-8</v>
      </c>
      <c r="O658" s="13">
        <f t="shared" si="128"/>
        <v>3.0479479560095965E-8</v>
      </c>
      <c r="Q658">
        <v>14.417510711407591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21.167567569999999</v>
      </c>
      <c r="G659" s="13">
        <f t="shared" si="122"/>
        <v>0</v>
      </c>
      <c r="H659" s="13">
        <f t="shared" si="123"/>
        <v>21.167567569999999</v>
      </c>
      <c r="I659" s="16">
        <f t="shared" si="130"/>
        <v>24.277284273350951</v>
      </c>
      <c r="J659" s="13">
        <f t="shared" si="124"/>
        <v>22.61386736696155</v>
      </c>
      <c r="K659" s="13">
        <f t="shared" si="125"/>
        <v>1.6634169063894007</v>
      </c>
      <c r="L659" s="13">
        <f t="shared" si="126"/>
        <v>0</v>
      </c>
      <c r="M659" s="13">
        <f t="shared" si="131"/>
        <v>1.8680971343284621E-8</v>
      </c>
      <c r="N659" s="13">
        <f t="shared" si="127"/>
        <v>1.1582202232836465E-8</v>
      </c>
      <c r="O659" s="13">
        <f t="shared" si="128"/>
        <v>1.1582202232836465E-8</v>
      </c>
      <c r="Q659">
        <v>13.0462849457702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29.008108109999998</v>
      </c>
      <c r="G660" s="13">
        <f t="shared" si="122"/>
        <v>0</v>
      </c>
      <c r="H660" s="13">
        <f t="shared" si="123"/>
        <v>29.008108109999998</v>
      </c>
      <c r="I660" s="16">
        <f t="shared" si="130"/>
        <v>30.671525016389399</v>
      </c>
      <c r="J660" s="13">
        <f t="shared" si="124"/>
        <v>28.222702339189954</v>
      </c>
      <c r="K660" s="13">
        <f t="shared" si="125"/>
        <v>2.4488226771994448</v>
      </c>
      <c r="L660" s="13">
        <f t="shared" si="126"/>
        <v>0</v>
      </c>
      <c r="M660" s="13">
        <f t="shared" si="131"/>
        <v>7.0987691104481551E-9</v>
      </c>
      <c r="N660" s="13">
        <f t="shared" si="127"/>
        <v>4.4012368484778564E-9</v>
      </c>
      <c r="O660" s="13">
        <f t="shared" si="128"/>
        <v>4.4012368484778564E-9</v>
      </c>
      <c r="Q660">
        <v>15.18680180904162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36.31081081</v>
      </c>
      <c r="G661" s="13">
        <f t="shared" si="122"/>
        <v>0.30693626862340845</v>
      </c>
      <c r="H661" s="13">
        <f t="shared" si="123"/>
        <v>36.003874541376589</v>
      </c>
      <c r="I661" s="16">
        <f t="shared" si="130"/>
        <v>38.452697218576034</v>
      </c>
      <c r="J661" s="13">
        <f t="shared" si="124"/>
        <v>34.861492720136496</v>
      </c>
      <c r="K661" s="13">
        <f t="shared" si="125"/>
        <v>3.5912044984395379</v>
      </c>
      <c r="L661" s="13">
        <f t="shared" si="126"/>
        <v>0</v>
      </c>
      <c r="M661" s="13">
        <f t="shared" si="131"/>
        <v>2.6975322619702988E-9</v>
      </c>
      <c r="N661" s="13">
        <f t="shared" si="127"/>
        <v>1.6724700024215852E-9</v>
      </c>
      <c r="O661" s="13">
        <f t="shared" si="128"/>
        <v>0.30693627029587844</v>
      </c>
      <c r="Q661">
        <v>17.132179740742739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17.02972973</v>
      </c>
      <c r="G662" s="13">
        <f t="shared" si="122"/>
        <v>0</v>
      </c>
      <c r="H662" s="13">
        <f t="shared" si="123"/>
        <v>17.02972973</v>
      </c>
      <c r="I662" s="16">
        <f t="shared" si="130"/>
        <v>20.620934228439538</v>
      </c>
      <c r="J662" s="13">
        <f t="shared" si="124"/>
        <v>20.220348320626378</v>
      </c>
      <c r="K662" s="13">
        <f t="shared" si="125"/>
        <v>0.40058590781315928</v>
      </c>
      <c r="L662" s="13">
        <f t="shared" si="126"/>
        <v>0</v>
      </c>
      <c r="M662" s="13">
        <f t="shared" si="131"/>
        <v>1.0250622595487135E-9</v>
      </c>
      <c r="N662" s="13">
        <f t="shared" si="127"/>
        <v>6.3553860092020237E-10</v>
      </c>
      <c r="O662" s="13">
        <f t="shared" si="128"/>
        <v>6.3553860092020237E-10</v>
      </c>
      <c r="Q662">
        <v>20.262199789528271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0.38378378400000002</v>
      </c>
      <c r="G663" s="13">
        <f t="shared" si="122"/>
        <v>0</v>
      </c>
      <c r="H663" s="13">
        <f t="shared" si="123"/>
        <v>0.38378378400000002</v>
      </c>
      <c r="I663" s="16">
        <f t="shared" si="130"/>
        <v>0.7843696918131593</v>
      </c>
      <c r="J663" s="13">
        <f t="shared" si="124"/>
        <v>0.78435456737573106</v>
      </c>
      <c r="K663" s="13">
        <f t="shared" si="125"/>
        <v>1.5124437428237769E-5</v>
      </c>
      <c r="L663" s="13">
        <f t="shared" si="126"/>
        <v>0</v>
      </c>
      <c r="M663" s="13">
        <f t="shared" si="131"/>
        <v>3.8952365862851116E-10</v>
      </c>
      <c r="N663" s="13">
        <f t="shared" si="127"/>
        <v>2.4150466834967693E-10</v>
      </c>
      <c r="O663" s="13">
        <f t="shared" si="128"/>
        <v>2.4150466834967693E-10</v>
      </c>
      <c r="Q663">
        <v>23.13829937641335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35.03243243</v>
      </c>
      <c r="G664" s="13">
        <f t="shared" si="122"/>
        <v>0.12240093649071343</v>
      </c>
      <c r="H664" s="13">
        <f t="shared" si="123"/>
        <v>34.910031493509287</v>
      </c>
      <c r="I664" s="16">
        <f t="shared" si="130"/>
        <v>34.910046617946712</v>
      </c>
      <c r="J664" s="13">
        <f t="shared" si="124"/>
        <v>34.022939832333506</v>
      </c>
      <c r="K664" s="13">
        <f t="shared" si="125"/>
        <v>0.88710678561320577</v>
      </c>
      <c r="L664" s="13">
        <f t="shared" si="126"/>
        <v>0</v>
      </c>
      <c r="M664" s="13">
        <f t="shared" si="131"/>
        <v>1.4801899027883423E-10</v>
      </c>
      <c r="N664" s="13">
        <f t="shared" si="127"/>
        <v>9.1771773972877226E-11</v>
      </c>
      <c r="O664" s="13">
        <f t="shared" si="128"/>
        <v>0.1224009365824852</v>
      </c>
      <c r="Q664">
        <v>25.780363528826008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3.2621621620000001</v>
      </c>
      <c r="G665" s="13">
        <f t="shared" si="122"/>
        <v>0</v>
      </c>
      <c r="H665" s="13">
        <f t="shared" si="123"/>
        <v>3.2621621620000001</v>
      </c>
      <c r="I665" s="16">
        <f t="shared" si="130"/>
        <v>4.1492689476132059</v>
      </c>
      <c r="J665" s="13">
        <f t="shared" si="124"/>
        <v>4.147635150656038</v>
      </c>
      <c r="K665" s="13">
        <f t="shared" si="125"/>
        <v>1.6337969571678101E-3</v>
      </c>
      <c r="L665" s="13">
        <f t="shared" si="126"/>
        <v>0</v>
      </c>
      <c r="M665" s="13">
        <f t="shared" si="131"/>
        <v>5.6247216305957004E-11</v>
      </c>
      <c r="N665" s="13">
        <f t="shared" si="127"/>
        <v>3.487327410969334E-11</v>
      </c>
      <c r="O665" s="13">
        <f t="shared" si="128"/>
        <v>3.487327410969334E-11</v>
      </c>
      <c r="Q665">
        <v>25.38823600000001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1.1675675679999999</v>
      </c>
      <c r="G666" s="13">
        <f t="shared" si="122"/>
        <v>0</v>
      </c>
      <c r="H666" s="13">
        <f t="shared" si="123"/>
        <v>1.1675675679999999</v>
      </c>
      <c r="I666" s="16">
        <f t="shared" si="130"/>
        <v>1.1692013649571678</v>
      </c>
      <c r="J666" s="13">
        <f t="shared" si="124"/>
        <v>1.1691538265799659</v>
      </c>
      <c r="K666" s="13">
        <f t="shared" si="125"/>
        <v>4.7538377201838955E-5</v>
      </c>
      <c r="L666" s="13">
        <f t="shared" si="126"/>
        <v>0</v>
      </c>
      <c r="M666" s="13">
        <f t="shared" si="131"/>
        <v>2.1373942196263665E-11</v>
      </c>
      <c r="N666" s="13">
        <f t="shared" si="127"/>
        <v>1.3251844161683472E-11</v>
      </c>
      <c r="O666" s="13">
        <f t="shared" si="128"/>
        <v>1.3251844161683472E-11</v>
      </c>
      <c r="Q666">
        <v>23.510772115313689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14.64054054</v>
      </c>
      <c r="G667" s="13">
        <f t="shared" si="122"/>
        <v>0</v>
      </c>
      <c r="H667" s="13">
        <f t="shared" si="123"/>
        <v>14.64054054</v>
      </c>
      <c r="I667" s="16">
        <f t="shared" si="130"/>
        <v>14.640588078377203</v>
      </c>
      <c r="J667" s="13">
        <f t="shared" si="124"/>
        <v>14.504390479282595</v>
      </c>
      <c r="K667" s="13">
        <f t="shared" si="125"/>
        <v>0.13619759909460782</v>
      </c>
      <c r="L667" s="13">
        <f t="shared" si="126"/>
        <v>0</v>
      </c>
      <c r="M667" s="13">
        <f t="shared" si="131"/>
        <v>8.122098034580193E-12</v>
      </c>
      <c r="N667" s="13">
        <f t="shared" si="127"/>
        <v>5.0357007814397199E-12</v>
      </c>
      <c r="O667" s="13">
        <f t="shared" si="128"/>
        <v>5.0357007814397199E-12</v>
      </c>
      <c r="Q667">
        <v>20.733437962164611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19.786486490000001</v>
      </c>
      <c r="G668" s="13">
        <f t="shared" si="122"/>
        <v>0</v>
      </c>
      <c r="H668" s="13">
        <f t="shared" si="123"/>
        <v>19.786486490000001</v>
      </c>
      <c r="I668" s="16">
        <f t="shared" si="130"/>
        <v>19.922684089094609</v>
      </c>
      <c r="J668" s="13">
        <f t="shared" si="124"/>
        <v>19.276278793183891</v>
      </c>
      <c r="K668" s="13">
        <f t="shared" si="125"/>
        <v>0.64640529591071783</v>
      </c>
      <c r="L668" s="13">
        <f t="shared" si="126"/>
        <v>0</v>
      </c>
      <c r="M668" s="13">
        <f t="shared" si="131"/>
        <v>3.0863972531404731E-12</v>
      </c>
      <c r="N668" s="13">
        <f t="shared" si="127"/>
        <v>1.9135662969470934E-12</v>
      </c>
      <c r="O668" s="13">
        <f t="shared" si="128"/>
        <v>1.9135662969470934E-12</v>
      </c>
      <c r="Q668">
        <v>15.999212861737901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53.96756757</v>
      </c>
      <c r="G669" s="13">
        <f t="shared" si="122"/>
        <v>2.8557086227779034</v>
      </c>
      <c r="H669" s="13">
        <f t="shared" si="123"/>
        <v>51.111858947222096</v>
      </c>
      <c r="I669" s="16">
        <f t="shared" si="130"/>
        <v>51.758264243132814</v>
      </c>
      <c r="J669" s="13">
        <f t="shared" si="124"/>
        <v>40.720295642028418</v>
      </c>
      <c r="K669" s="13">
        <f t="shared" si="125"/>
        <v>11.037968601104396</v>
      </c>
      <c r="L669" s="13">
        <f t="shared" si="126"/>
        <v>0</v>
      </c>
      <c r="M669" s="13">
        <f t="shared" si="131"/>
        <v>1.1728309561933796E-12</v>
      </c>
      <c r="N669" s="13">
        <f t="shared" si="127"/>
        <v>7.271551928398954E-13</v>
      </c>
      <c r="O669" s="13">
        <f t="shared" si="128"/>
        <v>2.8557086227786304</v>
      </c>
      <c r="Q669">
        <v>13.90959581373011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82.572972969999995</v>
      </c>
      <c r="G670" s="13">
        <f t="shared" si="122"/>
        <v>6.9849305095555803</v>
      </c>
      <c r="H670" s="13">
        <f t="shared" si="123"/>
        <v>75.588042460444413</v>
      </c>
      <c r="I670" s="16">
        <f t="shared" si="130"/>
        <v>86.626011061548809</v>
      </c>
      <c r="J670" s="13">
        <f t="shared" si="124"/>
        <v>54.681879564664662</v>
      </c>
      <c r="K670" s="13">
        <f t="shared" si="125"/>
        <v>31.944131496884147</v>
      </c>
      <c r="L670" s="13">
        <f t="shared" si="126"/>
        <v>0</v>
      </c>
      <c r="M670" s="13">
        <f t="shared" si="131"/>
        <v>4.4567576335348424E-13</v>
      </c>
      <c r="N670" s="13">
        <f t="shared" si="127"/>
        <v>2.7631897327916023E-13</v>
      </c>
      <c r="O670" s="13">
        <f t="shared" si="128"/>
        <v>6.9849305095558565</v>
      </c>
      <c r="Q670">
        <v>14.869203093548389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8.1135135139999992</v>
      </c>
      <c r="G671" s="13">
        <f t="shared" si="122"/>
        <v>0</v>
      </c>
      <c r="H671" s="13">
        <f t="shared" si="123"/>
        <v>8.1135135139999992</v>
      </c>
      <c r="I671" s="16">
        <f t="shared" si="130"/>
        <v>40.057645010884144</v>
      </c>
      <c r="J671" s="13">
        <f t="shared" si="124"/>
        <v>34.919505207244327</v>
      </c>
      <c r="K671" s="13">
        <f t="shared" si="125"/>
        <v>5.1381398036398167</v>
      </c>
      <c r="L671" s="13">
        <f t="shared" si="126"/>
        <v>0</v>
      </c>
      <c r="M671" s="13">
        <f t="shared" si="131"/>
        <v>1.6935679007432401E-13</v>
      </c>
      <c r="N671" s="13">
        <f t="shared" si="127"/>
        <v>1.0500120984608088E-13</v>
      </c>
      <c r="O671" s="13">
        <f t="shared" si="128"/>
        <v>1.0500120984608088E-13</v>
      </c>
      <c r="Q671">
        <v>15.02379511271214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48.329729729999997</v>
      </c>
      <c r="G672" s="13">
        <f t="shared" si="122"/>
        <v>2.041880499124344</v>
      </c>
      <c r="H672" s="13">
        <f t="shared" si="123"/>
        <v>46.287849230875651</v>
      </c>
      <c r="I672" s="16">
        <f t="shared" si="130"/>
        <v>51.425989034515467</v>
      </c>
      <c r="J672" s="13">
        <f t="shared" si="124"/>
        <v>40.568200958991717</v>
      </c>
      <c r="K672" s="13">
        <f t="shared" si="125"/>
        <v>10.85778807552375</v>
      </c>
      <c r="L672" s="13">
        <f t="shared" si="126"/>
        <v>0</v>
      </c>
      <c r="M672" s="13">
        <f t="shared" si="131"/>
        <v>6.4355580228243123E-14</v>
      </c>
      <c r="N672" s="13">
        <f t="shared" si="127"/>
        <v>3.9900459741510733E-14</v>
      </c>
      <c r="O672" s="13">
        <f t="shared" si="128"/>
        <v>2.041880499124384</v>
      </c>
      <c r="Q672">
        <v>13.919332021586889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33.035135140000001</v>
      </c>
      <c r="G673" s="13">
        <f t="shared" si="122"/>
        <v>0</v>
      </c>
      <c r="H673" s="13">
        <f t="shared" si="123"/>
        <v>33.035135140000001</v>
      </c>
      <c r="I673" s="16">
        <f t="shared" si="130"/>
        <v>43.892923215523751</v>
      </c>
      <c r="J673" s="13">
        <f t="shared" si="124"/>
        <v>37.36556709141022</v>
      </c>
      <c r="K673" s="13">
        <f t="shared" si="125"/>
        <v>6.5273561241135312</v>
      </c>
      <c r="L673" s="13">
        <f t="shared" si="126"/>
        <v>0</v>
      </c>
      <c r="M673" s="13">
        <f t="shared" si="131"/>
        <v>2.445512048673239E-14</v>
      </c>
      <c r="N673" s="13">
        <f t="shared" si="127"/>
        <v>1.516217470177408E-14</v>
      </c>
      <c r="O673" s="13">
        <f t="shared" si="128"/>
        <v>1.516217470177408E-14</v>
      </c>
      <c r="Q673">
        <v>15.013114614350821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8.781081081</v>
      </c>
      <c r="G674" s="13">
        <f t="shared" si="122"/>
        <v>0</v>
      </c>
      <c r="H674" s="13">
        <f t="shared" si="123"/>
        <v>8.781081081</v>
      </c>
      <c r="I674" s="16">
        <f t="shared" si="130"/>
        <v>15.308437205113531</v>
      </c>
      <c r="J674" s="13">
        <f t="shared" si="124"/>
        <v>15.125793154188376</v>
      </c>
      <c r="K674" s="13">
        <f t="shared" si="125"/>
        <v>0.18264405092515545</v>
      </c>
      <c r="L674" s="13">
        <f t="shared" si="126"/>
        <v>0</v>
      </c>
      <c r="M674" s="13">
        <f t="shared" si="131"/>
        <v>9.2929457849583099E-15</v>
      </c>
      <c r="N674" s="13">
        <f t="shared" si="127"/>
        <v>5.7616263866741517E-15</v>
      </c>
      <c r="O674" s="13">
        <f t="shared" si="128"/>
        <v>5.7616263866741517E-15</v>
      </c>
      <c r="Q674">
        <v>19.578425035853861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0.81081081099999996</v>
      </c>
      <c r="G675" s="13">
        <f t="shared" si="122"/>
        <v>0</v>
      </c>
      <c r="H675" s="13">
        <f t="shared" si="123"/>
        <v>0.81081081099999996</v>
      </c>
      <c r="I675" s="16">
        <f t="shared" si="130"/>
        <v>0.99345486192515542</v>
      </c>
      <c r="J675" s="13">
        <f t="shared" si="124"/>
        <v>0.99342443195022512</v>
      </c>
      <c r="K675" s="13">
        <f t="shared" si="125"/>
        <v>3.042997493030164E-5</v>
      </c>
      <c r="L675" s="13">
        <f t="shared" si="126"/>
        <v>0</v>
      </c>
      <c r="M675" s="13">
        <f t="shared" si="131"/>
        <v>3.5313193982841582E-15</v>
      </c>
      <c r="N675" s="13">
        <f t="shared" si="127"/>
        <v>2.1894180269361782E-15</v>
      </c>
      <c r="O675" s="13">
        <f t="shared" si="128"/>
        <v>2.1894180269361782E-15</v>
      </c>
      <c r="Q675">
        <v>23.207942934487502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1.140540541</v>
      </c>
      <c r="G676" s="13">
        <f t="shared" si="122"/>
        <v>0</v>
      </c>
      <c r="H676" s="13">
        <f t="shared" si="123"/>
        <v>1.140540541</v>
      </c>
      <c r="I676" s="16">
        <f t="shared" si="130"/>
        <v>1.1405709709749303</v>
      </c>
      <c r="J676" s="13">
        <f t="shared" si="124"/>
        <v>1.1405187821684475</v>
      </c>
      <c r="K676" s="13">
        <f t="shared" si="125"/>
        <v>5.2188806482833527E-5</v>
      </c>
      <c r="L676" s="13">
        <f t="shared" si="126"/>
        <v>0</v>
      </c>
      <c r="M676" s="13">
        <f t="shared" si="131"/>
        <v>1.34190137134798E-15</v>
      </c>
      <c r="N676" s="13">
        <f t="shared" si="127"/>
        <v>8.319788502357476E-16</v>
      </c>
      <c r="O676" s="13">
        <f t="shared" si="128"/>
        <v>8.319788502357476E-16</v>
      </c>
      <c r="Q676">
        <v>22.319071026735521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0.36756756800000001</v>
      </c>
      <c r="G677" s="13">
        <f t="shared" si="122"/>
        <v>0</v>
      </c>
      <c r="H677" s="13">
        <f t="shared" si="123"/>
        <v>0.36756756800000001</v>
      </c>
      <c r="I677" s="16">
        <f t="shared" si="130"/>
        <v>0.36761975680648284</v>
      </c>
      <c r="J677" s="13">
        <f t="shared" si="124"/>
        <v>0.3676182158628557</v>
      </c>
      <c r="K677" s="13">
        <f t="shared" si="125"/>
        <v>1.5409436271429655E-6</v>
      </c>
      <c r="L677" s="13">
        <f t="shared" si="126"/>
        <v>0</v>
      </c>
      <c r="M677" s="13">
        <f t="shared" si="131"/>
        <v>5.099225211122324E-16</v>
      </c>
      <c r="N677" s="13">
        <f t="shared" si="127"/>
        <v>3.161519630895841E-16</v>
      </c>
      <c r="O677" s="13">
        <f t="shared" si="128"/>
        <v>3.161519630895841E-16</v>
      </c>
      <c r="Q677">
        <v>23.212598000000011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13.24864865</v>
      </c>
      <c r="G678" s="13">
        <f t="shared" si="122"/>
        <v>0</v>
      </c>
      <c r="H678" s="13">
        <f t="shared" si="123"/>
        <v>13.24864865</v>
      </c>
      <c r="I678" s="16">
        <f t="shared" si="130"/>
        <v>13.248650190943627</v>
      </c>
      <c r="J678" s="13">
        <f t="shared" si="124"/>
        <v>13.176843815945146</v>
      </c>
      <c r="K678" s="13">
        <f t="shared" si="125"/>
        <v>7.1806374998480749E-2</v>
      </c>
      <c r="L678" s="13">
        <f t="shared" si="126"/>
        <v>0</v>
      </c>
      <c r="M678" s="13">
        <f t="shared" si="131"/>
        <v>1.9377055802264829E-16</v>
      </c>
      <c r="N678" s="13">
        <f t="shared" si="127"/>
        <v>1.2013774597404194E-16</v>
      </c>
      <c r="O678" s="13">
        <f t="shared" si="128"/>
        <v>1.2013774597404194E-16</v>
      </c>
      <c r="Q678">
        <v>23.18643742650212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64.845945950000001</v>
      </c>
      <c r="G679" s="13">
        <f t="shared" si="122"/>
        <v>4.4260145657010233</v>
      </c>
      <c r="H679" s="13">
        <f t="shared" si="123"/>
        <v>60.419931384298977</v>
      </c>
      <c r="I679" s="16">
        <f t="shared" si="130"/>
        <v>60.491737759297457</v>
      </c>
      <c r="J679" s="13">
        <f t="shared" si="124"/>
        <v>49.644846607246421</v>
      </c>
      <c r="K679" s="13">
        <f t="shared" si="125"/>
        <v>10.846891152051036</v>
      </c>
      <c r="L679" s="13">
        <f t="shared" si="126"/>
        <v>0</v>
      </c>
      <c r="M679" s="13">
        <f t="shared" si="131"/>
        <v>7.3632812048606357E-17</v>
      </c>
      <c r="N679" s="13">
        <f t="shared" si="127"/>
        <v>4.5652343470135943E-17</v>
      </c>
      <c r="O679" s="13">
        <f t="shared" si="128"/>
        <v>4.4260145657010233</v>
      </c>
      <c r="Q679">
        <v>17.846750127813522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86.737837839999997</v>
      </c>
      <c r="G680" s="13">
        <f t="shared" si="122"/>
        <v>7.5861333569263598</v>
      </c>
      <c r="H680" s="13">
        <f t="shared" si="123"/>
        <v>79.151704483073644</v>
      </c>
      <c r="I680" s="16">
        <f t="shared" si="130"/>
        <v>89.998595635124673</v>
      </c>
      <c r="J680" s="13">
        <f t="shared" si="124"/>
        <v>52.411670622820004</v>
      </c>
      <c r="K680" s="13">
        <f t="shared" si="125"/>
        <v>37.586925012304668</v>
      </c>
      <c r="L680" s="13">
        <f t="shared" si="126"/>
        <v>0.49843753660895934</v>
      </c>
      <c r="M680" s="13">
        <f t="shared" si="131"/>
        <v>0.49843753660895934</v>
      </c>
      <c r="N680" s="13">
        <f t="shared" si="127"/>
        <v>0.30903127269755482</v>
      </c>
      <c r="O680" s="13">
        <f t="shared" si="128"/>
        <v>7.8951646296239151</v>
      </c>
      <c r="Q680">
        <v>13.577334755732171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14.33513514</v>
      </c>
      <c r="G681" s="13">
        <f t="shared" si="122"/>
        <v>0</v>
      </c>
      <c r="H681" s="13">
        <f t="shared" si="123"/>
        <v>14.33513514</v>
      </c>
      <c r="I681" s="16">
        <f t="shared" si="130"/>
        <v>51.423622615695706</v>
      </c>
      <c r="J681" s="13">
        <f t="shared" si="124"/>
        <v>40.217533429218534</v>
      </c>
      <c r="K681" s="13">
        <f t="shared" si="125"/>
        <v>11.206089186477172</v>
      </c>
      <c r="L681" s="13">
        <f t="shared" si="126"/>
        <v>0</v>
      </c>
      <c r="M681" s="13">
        <f t="shared" si="131"/>
        <v>0.18940626391140453</v>
      </c>
      <c r="N681" s="13">
        <f t="shared" si="127"/>
        <v>0.1174318836250708</v>
      </c>
      <c r="O681" s="13">
        <f t="shared" si="128"/>
        <v>0.1174318836250708</v>
      </c>
      <c r="Q681">
        <v>13.591748350991599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51.918918920000003</v>
      </c>
      <c r="G682" s="13">
        <f t="shared" si="122"/>
        <v>2.5599839257981665</v>
      </c>
      <c r="H682" s="13">
        <f t="shared" si="123"/>
        <v>49.358934994201839</v>
      </c>
      <c r="I682" s="16">
        <f t="shared" si="130"/>
        <v>60.565024180679011</v>
      </c>
      <c r="J682" s="13">
        <f t="shared" si="124"/>
        <v>43.970096939046755</v>
      </c>
      <c r="K682" s="13">
        <f t="shared" si="125"/>
        <v>16.594927241632256</v>
      </c>
      <c r="L682" s="13">
        <f t="shared" si="126"/>
        <v>0</v>
      </c>
      <c r="M682" s="13">
        <f t="shared" si="131"/>
        <v>7.1974380286333725E-2</v>
      </c>
      <c r="N682" s="13">
        <f t="shared" si="127"/>
        <v>4.462411577752691E-2</v>
      </c>
      <c r="O682" s="13">
        <f t="shared" si="128"/>
        <v>2.6046080415756934</v>
      </c>
      <c r="Q682">
        <v>13.456426093548391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53.572972970000002</v>
      </c>
      <c r="G683" s="13">
        <f t="shared" si="122"/>
        <v>2.7987484561261744</v>
      </c>
      <c r="H683" s="13">
        <f t="shared" si="123"/>
        <v>50.774224513873826</v>
      </c>
      <c r="I683" s="16">
        <f t="shared" si="130"/>
        <v>67.369151755506081</v>
      </c>
      <c r="J683" s="13">
        <f t="shared" si="124"/>
        <v>44.613770405813128</v>
      </c>
      <c r="K683" s="13">
        <f t="shared" si="125"/>
        <v>22.755381349692954</v>
      </c>
      <c r="L683" s="13">
        <f t="shared" si="126"/>
        <v>0</v>
      </c>
      <c r="M683" s="13">
        <f t="shared" si="131"/>
        <v>2.7350264508806815E-2</v>
      </c>
      <c r="N683" s="13">
        <f t="shared" si="127"/>
        <v>1.6957163995460225E-2</v>
      </c>
      <c r="O683" s="13">
        <f t="shared" si="128"/>
        <v>2.8157056201216348</v>
      </c>
      <c r="Q683">
        <v>12.41575472136152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88.167567570000003</v>
      </c>
      <c r="G684" s="13">
        <f t="shared" si="122"/>
        <v>7.7925164237187898</v>
      </c>
      <c r="H684" s="13">
        <f t="shared" si="123"/>
        <v>80.375051146281209</v>
      </c>
      <c r="I684" s="16">
        <f t="shared" si="130"/>
        <v>103.13043249597416</v>
      </c>
      <c r="J684" s="13">
        <f t="shared" si="124"/>
        <v>55.111900935220149</v>
      </c>
      <c r="K684" s="13">
        <f t="shared" si="125"/>
        <v>48.018531560754013</v>
      </c>
      <c r="L684" s="13">
        <f t="shared" si="126"/>
        <v>10.506932337001068</v>
      </c>
      <c r="M684" s="13">
        <f t="shared" si="131"/>
        <v>10.517325437514414</v>
      </c>
      <c r="N684" s="13">
        <f t="shared" si="127"/>
        <v>6.5207417712589368</v>
      </c>
      <c r="O684" s="13">
        <f t="shared" si="128"/>
        <v>14.313258194977728</v>
      </c>
      <c r="Q684">
        <v>13.740787354310029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49.475675680000002</v>
      </c>
      <c r="G685" s="13">
        <f t="shared" si="122"/>
        <v>2.2072990636102108</v>
      </c>
      <c r="H685" s="13">
        <f t="shared" si="123"/>
        <v>47.268376616389794</v>
      </c>
      <c r="I685" s="16">
        <f t="shared" si="130"/>
        <v>84.779975840142725</v>
      </c>
      <c r="J685" s="13">
        <f t="shared" si="124"/>
        <v>51.539150888439281</v>
      </c>
      <c r="K685" s="13">
        <f t="shared" si="125"/>
        <v>33.240824951703445</v>
      </c>
      <c r="L685" s="13">
        <f t="shared" si="126"/>
        <v>0</v>
      </c>
      <c r="M685" s="13">
        <f t="shared" si="131"/>
        <v>3.9965836662554768</v>
      </c>
      <c r="N685" s="13">
        <f t="shared" si="127"/>
        <v>2.4778818730783958</v>
      </c>
      <c r="O685" s="13">
        <f t="shared" si="128"/>
        <v>4.6851809366886066</v>
      </c>
      <c r="Q685">
        <v>13.675650674883309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5.5135135139999996</v>
      </c>
      <c r="G686" s="13">
        <f t="shared" si="122"/>
        <v>0</v>
      </c>
      <c r="H686" s="13">
        <f t="shared" si="123"/>
        <v>5.5135135139999996</v>
      </c>
      <c r="I686" s="16">
        <f t="shared" si="130"/>
        <v>38.754338465703441</v>
      </c>
      <c r="J686" s="13">
        <f t="shared" si="124"/>
        <v>36.428689390561566</v>
      </c>
      <c r="K686" s="13">
        <f t="shared" si="125"/>
        <v>2.3256490751418752</v>
      </c>
      <c r="L686" s="13">
        <f t="shared" si="126"/>
        <v>0</v>
      </c>
      <c r="M686" s="13">
        <f t="shared" si="131"/>
        <v>1.518701793177081</v>
      </c>
      <c r="N686" s="13">
        <f t="shared" si="127"/>
        <v>0.94159511176979016</v>
      </c>
      <c r="O686" s="13">
        <f t="shared" si="128"/>
        <v>0.94159511176979016</v>
      </c>
      <c r="Q686">
        <v>20.757522329467768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2.5</v>
      </c>
      <c r="G687" s="13">
        <f t="shared" si="122"/>
        <v>0</v>
      </c>
      <c r="H687" s="13">
        <f t="shared" si="123"/>
        <v>2.5</v>
      </c>
      <c r="I687" s="16">
        <f t="shared" si="130"/>
        <v>4.8256490751418752</v>
      </c>
      <c r="J687" s="13">
        <f t="shared" si="124"/>
        <v>4.8217201002118824</v>
      </c>
      <c r="K687" s="13">
        <f t="shared" si="125"/>
        <v>3.92897492999289E-3</v>
      </c>
      <c r="L687" s="13">
        <f t="shared" si="126"/>
        <v>0</v>
      </c>
      <c r="M687" s="13">
        <f t="shared" si="131"/>
        <v>0.57710668140729082</v>
      </c>
      <c r="N687" s="13">
        <f t="shared" si="127"/>
        <v>0.35780614247252029</v>
      </c>
      <c r="O687" s="13">
        <f t="shared" si="128"/>
        <v>0.35780614247252029</v>
      </c>
      <c r="Q687">
        <v>22.353311955215371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9.7297297000000005E-2</v>
      </c>
      <c r="G688" s="13">
        <f t="shared" si="122"/>
        <v>0</v>
      </c>
      <c r="H688" s="13">
        <f t="shared" si="123"/>
        <v>9.7297297000000005E-2</v>
      </c>
      <c r="I688" s="16">
        <f t="shared" si="130"/>
        <v>0.10122627192999289</v>
      </c>
      <c r="J688" s="13">
        <f t="shared" si="124"/>
        <v>0.10122624097310007</v>
      </c>
      <c r="K688" s="13">
        <f t="shared" si="125"/>
        <v>3.0956892826949911E-8</v>
      </c>
      <c r="L688" s="13">
        <f t="shared" si="126"/>
        <v>0</v>
      </c>
      <c r="M688" s="13">
        <f t="shared" si="131"/>
        <v>0.21930053893477053</v>
      </c>
      <c r="N688" s="13">
        <f t="shared" si="127"/>
        <v>0.13596633413955772</v>
      </c>
      <c r="O688" s="13">
        <f t="shared" si="128"/>
        <v>0.13596633413955772</v>
      </c>
      <c r="Q688">
        <v>23.486579153250599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0.54864864899999999</v>
      </c>
      <c r="G689" s="13">
        <f t="shared" si="122"/>
        <v>0</v>
      </c>
      <c r="H689" s="13">
        <f t="shared" si="123"/>
        <v>0.54864864899999999</v>
      </c>
      <c r="I689" s="16">
        <f t="shared" si="130"/>
        <v>0.54864867995689282</v>
      </c>
      <c r="J689" s="13">
        <f t="shared" si="124"/>
        <v>0.54864307851034333</v>
      </c>
      <c r="K689" s="13">
        <f t="shared" si="125"/>
        <v>5.6014465494858001E-6</v>
      </c>
      <c r="L689" s="13">
        <f t="shared" si="126"/>
        <v>0</v>
      </c>
      <c r="M689" s="13">
        <f t="shared" si="131"/>
        <v>8.3334204795212807E-2</v>
      </c>
      <c r="N689" s="13">
        <f t="shared" si="127"/>
        <v>5.166720697303194E-2</v>
      </c>
      <c r="O689" s="13">
        <f t="shared" si="128"/>
        <v>5.166720697303194E-2</v>
      </c>
      <c r="Q689">
        <v>22.577365000000011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32.075675680000003</v>
      </c>
      <c r="G690" s="13">
        <f t="shared" si="122"/>
        <v>0</v>
      </c>
      <c r="H690" s="13">
        <f t="shared" si="123"/>
        <v>32.075675680000003</v>
      </c>
      <c r="I690" s="16">
        <f t="shared" si="130"/>
        <v>32.075681281446556</v>
      </c>
      <c r="J690" s="13">
        <f t="shared" si="124"/>
        <v>31.067807370673719</v>
      </c>
      <c r="K690" s="13">
        <f t="shared" si="125"/>
        <v>1.0078739107728367</v>
      </c>
      <c r="L690" s="13">
        <f t="shared" si="126"/>
        <v>0</v>
      </c>
      <c r="M690" s="13">
        <f t="shared" si="131"/>
        <v>3.1666997822180867E-2</v>
      </c>
      <c r="N690" s="13">
        <f t="shared" si="127"/>
        <v>1.9633538649752137E-2</v>
      </c>
      <c r="O690" s="13">
        <f t="shared" si="128"/>
        <v>1.9633538649752137E-2</v>
      </c>
      <c r="Q690">
        <v>22.981108134001062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84.210810809999998</v>
      </c>
      <c r="G691" s="13">
        <f t="shared" si="122"/>
        <v>7.2213542120464629</v>
      </c>
      <c r="H691" s="13">
        <f t="shared" si="123"/>
        <v>76.989456597953534</v>
      </c>
      <c r="I691" s="16">
        <f t="shared" si="130"/>
        <v>77.997330508726378</v>
      </c>
      <c r="J691" s="13">
        <f t="shared" si="124"/>
        <v>61.162109907115948</v>
      </c>
      <c r="K691" s="13">
        <f t="shared" si="125"/>
        <v>16.83522060161043</v>
      </c>
      <c r="L691" s="13">
        <f t="shared" si="126"/>
        <v>0</v>
      </c>
      <c r="M691" s="13">
        <f t="shared" si="131"/>
        <v>1.2033459172428731E-2</v>
      </c>
      <c r="N691" s="13">
        <f t="shared" si="127"/>
        <v>7.4607446869058127E-3</v>
      </c>
      <c r="O691" s="13">
        <f t="shared" si="128"/>
        <v>7.2288149567333688</v>
      </c>
      <c r="Q691">
        <v>19.628206173324301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11.01621622</v>
      </c>
      <c r="G692" s="13">
        <f t="shared" si="122"/>
        <v>0</v>
      </c>
      <c r="H692" s="13">
        <f t="shared" si="123"/>
        <v>11.01621622</v>
      </c>
      <c r="I692" s="16">
        <f t="shared" si="130"/>
        <v>27.851436821610431</v>
      </c>
      <c r="J692" s="13">
        <f t="shared" si="124"/>
        <v>26.436329973678806</v>
      </c>
      <c r="K692" s="13">
        <f t="shared" si="125"/>
        <v>1.4151068479316251</v>
      </c>
      <c r="L692" s="13">
        <f t="shared" si="126"/>
        <v>0</v>
      </c>
      <c r="M692" s="13">
        <f t="shared" si="131"/>
        <v>4.5727144855229182E-3</v>
      </c>
      <c r="N692" s="13">
        <f t="shared" si="127"/>
        <v>2.8350829810242094E-3</v>
      </c>
      <c r="O692" s="13">
        <f t="shared" si="128"/>
        <v>2.8350829810242094E-3</v>
      </c>
      <c r="Q692">
        <v>17.368832156731099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77.870270270000006</v>
      </c>
      <c r="G693" s="13">
        <f t="shared" si="122"/>
        <v>6.3060901769571673</v>
      </c>
      <c r="H693" s="13">
        <f t="shared" si="123"/>
        <v>71.564180093042836</v>
      </c>
      <c r="I693" s="16">
        <f t="shared" si="130"/>
        <v>72.979286940974461</v>
      </c>
      <c r="J693" s="13">
        <f t="shared" si="124"/>
        <v>49.508349915964331</v>
      </c>
      <c r="K693" s="13">
        <f t="shared" si="125"/>
        <v>23.47093702501013</v>
      </c>
      <c r="L693" s="13">
        <f t="shared" si="126"/>
        <v>0</v>
      </c>
      <c r="M693" s="13">
        <f t="shared" si="131"/>
        <v>1.7376315044987088E-3</v>
      </c>
      <c r="N693" s="13">
        <f t="shared" si="127"/>
        <v>1.0773315327891994E-3</v>
      </c>
      <c r="O693" s="13">
        <f t="shared" si="128"/>
        <v>6.3071675084899566</v>
      </c>
      <c r="Q693">
        <v>14.217354093548391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0.17027027</v>
      </c>
      <c r="G694" s="13">
        <f t="shared" si="122"/>
        <v>0</v>
      </c>
      <c r="H694" s="13">
        <f t="shared" si="123"/>
        <v>0.17027027</v>
      </c>
      <c r="I694" s="16">
        <f t="shared" si="130"/>
        <v>23.64120729501013</v>
      </c>
      <c r="J694" s="13">
        <f t="shared" si="124"/>
        <v>22.188325752000203</v>
      </c>
      <c r="K694" s="13">
        <f t="shared" si="125"/>
        <v>1.4528815430099264</v>
      </c>
      <c r="L694" s="13">
        <f t="shared" si="126"/>
        <v>0</v>
      </c>
      <c r="M694" s="13">
        <f t="shared" si="131"/>
        <v>6.6029997170950934E-4</v>
      </c>
      <c r="N694" s="13">
        <f t="shared" si="127"/>
        <v>4.0938598245989578E-4</v>
      </c>
      <c r="O694" s="13">
        <f t="shared" si="128"/>
        <v>4.0938598245989578E-4</v>
      </c>
      <c r="Q694">
        <v>13.534918305073351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9.9675675679999998</v>
      </c>
      <c r="G695" s="13">
        <f t="shared" si="122"/>
        <v>0</v>
      </c>
      <c r="H695" s="13">
        <f t="shared" si="123"/>
        <v>9.9675675679999998</v>
      </c>
      <c r="I695" s="16">
        <f t="shared" si="130"/>
        <v>11.420449111009926</v>
      </c>
      <c r="J695" s="13">
        <f t="shared" si="124"/>
        <v>11.297373378393887</v>
      </c>
      <c r="K695" s="13">
        <f t="shared" si="125"/>
        <v>0.12307573261603899</v>
      </c>
      <c r="L695" s="13">
        <f t="shared" si="126"/>
        <v>0</v>
      </c>
      <c r="M695" s="13">
        <f t="shared" si="131"/>
        <v>2.5091398924961356E-4</v>
      </c>
      <c r="N695" s="13">
        <f t="shared" si="127"/>
        <v>1.5556667333476039E-4</v>
      </c>
      <c r="O695" s="13">
        <f t="shared" si="128"/>
        <v>1.5556667333476039E-4</v>
      </c>
      <c r="Q695">
        <v>16.160481269029479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22.735135140000001</v>
      </c>
      <c r="G696" s="13">
        <f t="shared" si="122"/>
        <v>0</v>
      </c>
      <c r="H696" s="13">
        <f t="shared" si="123"/>
        <v>22.735135140000001</v>
      </c>
      <c r="I696" s="16">
        <f t="shared" si="130"/>
        <v>22.858210872616041</v>
      </c>
      <c r="J696" s="13">
        <f t="shared" si="124"/>
        <v>21.934879783712134</v>
      </c>
      <c r="K696" s="13">
        <f t="shared" si="125"/>
        <v>0.92333108890390747</v>
      </c>
      <c r="L696" s="13">
        <f t="shared" si="126"/>
        <v>0</v>
      </c>
      <c r="M696" s="13">
        <f t="shared" si="131"/>
        <v>9.5347315914853163E-5</v>
      </c>
      <c r="N696" s="13">
        <f t="shared" si="127"/>
        <v>5.9115335867208962E-5</v>
      </c>
      <c r="O696" s="13">
        <f t="shared" si="128"/>
        <v>5.9115335867208962E-5</v>
      </c>
      <c r="Q696">
        <v>16.30823631138438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49.494594589999998</v>
      </c>
      <c r="G697" s="13">
        <f t="shared" si="122"/>
        <v>2.2100300291796051</v>
      </c>
      <c r="H697" s="13">
        <f t="shared" si="123"/>
        <v>47.284564560820392</v>
      </c>
      <c r="I697" s="16">
        <f t="shared" si="130"/>
        <v>48.2078956497243</v>
      </c>
      <c r="J697" s="13">
        <f t="shared" si="124"/>
        <v>40.698876495366029</v>
      </c>
      <c r="K697" s="13">
        <f t="shared" si="125"/>
        <v>7.5090191543582705</v>
      </c>
      <c r="L697" s="13">
        <f t="shared" si="126"/>
        <v>0</v>
      </c>
      <c r="M697" s="13">
        <f t="shared" si="131"/>
        <v>3.6231980047644201E-5</v>
      </c>
      <c r="N697" s="13">
        <f t="shared" si="127"/>
        <v>2.2463827629539403E-5</v>
      </c>
      <c r="O697" s="13">
        <f t="shared" si="128"/>
        <v>2.2100524930072347</v>
      </c>
      <c r="Q697">
        <v>15.932172234568601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16.408108110000001</v>
      </c>
      <c r="G698" s="13">
        <f t="shared" si="122"/>
        <v>0</v>
      </c>
      <c r="H698" s="13">
        <f t="shared" si="123"/>
        <v>16.408108110000001</v>
      </c>
      <c r="I698" s="16">
        <f t="shared" si="130"/>
        <v>23.917127264358271</v>
      </c>
      <c r="J698" s="13">
        <f t="shared" si="124"/>
        <v>23.103633613968693</v>
      </c>
      <c r="K698" s="13">
        <f t="shared" si="125"/>
        <v>0.81349365038957799</v>
      </c>
      <c r="L698" s="13">
        <f t="shared" si="126"/>
        <v>0</v>
      </c>
      <c r="M698" s="13">
        <f t="shared" si="131"/>
        <v>1.3768152418104797E-5</v>
      </c>
      <c r="N698" s="13">
        <f t="shared" si="127"/>
        <v>8.5362544992249738E-6</v>
      </c>
      <c r="O698" s="13">
        <f t="shared" si="128"/>
        <v>8.5362544992249738E-6</v>
      </c>
      <c r="Q698">
        <v>18.241513424963539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3.0729729730000002</v>
      </c>
      <c r="G699" s="13">
        <f t="shared" si="122"/>
        <v>0</v>
      </c>
      <c r="H699" s="13">
        <f t="shared" si="123"/>
        <v>3.0729729730000002</v>
      </c>
      <c r="I699" s="16">
        <f t="shared" si="130"/>
        <v>3.8864666233895782</v>
      </c>
      <c r="J699" s="13">
        <f t="shared" si="124"/>
        <v>3.884123677505293</v>
      </c>
      <c r="K699" s="13">
        <f t="shared" si="125"/>
        <v>2.3429458842851858E-3</v>
      </c>
      <c r="L699" s="13">
        <f t="shared" si="126"/>
        <v>0</v>
      </c>
      <c r="M699" s="13">
        <f t="shared" si="131"/>
        <v>5.2318979188798234E-6</v>
      </c>
      <c r="N699" s="13">
        <f t="shared" si="127"/>
        <v>3.2437767097054906E-6</v>
      </c>
      <c r="O699" s="13">
        <f t="shared" si="128"/>
        <v>3.2437767097054906E-6</v>
      </c>
      <c r="Q699">
        <v>21.418420466584571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3.5135134999999998E-2</v>
      </c>
      <c r="G700" s="13">
        <f t="shared" si="122"/>
        <v>0</v>
      </c>
      <c r="H700" s="13">
        <f t="shared" si="123"/>
        <v>3.5135134999999998E-2</v>
      </c>
      <c r="I700" s="16">
        <f t="shared" si="130"/>
        <v>3.7478080884285184E-2</v>
      </c>
      <c r="J700" s="13">
        <f t="shared" si="124"/>
        <v>3.7478079446250305E-2</v>
      </c>
      <c r="K700" s="13">
        <f t="shared" si="125"/>
        <v>1.4380348786757757E-9</v>
      </c>
      <c r="L700" s="13">
        <f t="shared" si="126"/>
        <v>0</v>
      </c>
      <c r="M700" s="13">
        <f t="shared" si="131"/>
        <v>1.9881212091743328E-6</v>
      </c>
      <c r="N700" s="13">
        <f t="shared" si="127"/>
        <v>1.2326351496880864E-6</v>
      </c>
      <c r="O700" s="13">
        <f t="shared" si="128"/>
        <v>1.2326351496880864E-6</v>
      </c>
      <c r="Q700">
        <v>24.11807300000001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16.84324324</v>
      </c>
      <c r="G701" s="13">
        <f t="shared" si="122"/>
        <v>0</v>
      </c>
      <c r="H701" s="13">
        <f t="shared" si="123"/>
        <v>16.84324324</v>
      </c>
      <c r="I701" s="16">
        <f t="shared" si="130"/>
        <v>16.843243241438035</v>
      </c>
      <c r="J701" s="13">
        <f t="shared" si="124"/>
        <v>16.736249757194727</v>
      </c>
      <c r="K701" s="13">
        <f t="shared" si="125"/>
        <v>0.10699348424330779</v>
      </c>
      <c r="L701" s="13">
        <f t="shared" si="126"/>
        <v>0</v>
      </c>
      <c r="M701" s="13">
        <f t="shared" si="131"/>
        <v>7.5548605948624641E-7</v>
      </c>
      <c r="N701" s="13">
        <f t="shared" si="127"/>
        <v>4.6840135688147276E-7</v>
      </c>
      <c r="O701" s="13">
        <f t="shared" si="128"/>
        <v>4.6840135688147276E-7</v>
      </c>
      <c r="Q701">
        <v>25.476264782517021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22.772972970000001</v>
      </c>
      <c r="G702" s="13">
        <f t="shared" si="122"/>
        <v>0</v>
      </c>
      <c r="H702" s="13">
        <f t="shared" si="123"/>
        <v>22.772972970000001</v>
      </c>
      <c r="I702" s="16">
        <f t="shared" si="130"/>
        <v>22.879966454243309</v>
      </c>
      <c r="J702" s="13">
        <f t="shared" si="124"/>
        <v>22.565884061067525</v>
      </c>
      <c r="K702" s="13">
        <f t="shared" si="125"/>
        <v>0.31408239317578435</v>
      </c>
      <c r="L702" s="13">
        <f t="shared" si="126"/>
        <v>0</v>
      </c>
      <c r="M702" s="13">
        <f t="shared" si="131"/>
        <v>2.8708470260477365E-7</v>
      </c>
      <c r="N702" s="13">
        <f t="shared" si="127"/>
        <v>1.7799251561495967E-7</v>
      </c>
      <c r="O702" s="13">
        <f t="shared" si="128"/>
        <v>1.7799251561495967E-7</v>
      </c>
      <c r="Q702">
        <v>24.262032593423189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76.102702699999995</v>
      </c>
      <c r="G703" s="13">
        <f t="shared" si="122"/>
        <v>6.0509398445517233</v>
      </c>
      <c r="H703" s="13">
        <f t="shared" si="123"/>
        <v>70.051762855448274</v>
      </c>
      <c r="I703" s="16">
        <f t="shared" si="130"/>
        <v>70.365845248624055</v>
      </c>
      <c r="J703" s="13">
        <f t="shared" si="124"/>
        <v>56.22110501393324</v>
      </c>
      <c r="K703" s="13">
        <f t="shared" si="125"/>
        <v>14.144740234690815</v>
      </c>
      <c r="L703" s="13">
        <f t="shared" si="126"/>
        <v>0</v>
      </c>
      <c r="M703" s="13">
        <f t="shared" si="131"/>
        <v>1.0909218698981398E-7</v>
      </c>
      <c r="N703" s="13">
        <f t="shared" si="127"/>
        <v>6.7637155933684661E-8</v>
      </c>
      <c r="O703" s="13">
        <f t="shared" si="128"/>
        <v>6.0509399121888796</v>
      </c>
      <c r="Q703">
        <v>18.882723391973158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132.18378379999999</v>
      </c>
      <c r="G704" s="13">
        <f t="shared" si="122"/>
        <v>14.146305887232378</v>
      </c>
      <c r="H704" s="13">
        <f t="shared" si="123"/>
        <v>118.03747791276761</v>
      </c>
      <c r="I704" s="16">
        <f t="shared" si="130"/>
        <v>132.18221814745843</v>
      </c>
      <c r="J704" s="13">
        <f t="shared" si="124"/>
        <v>63.913038214063903</v>
      </c>
      <c r="K704" s="13">
        <f t="shared" si="125"/>
        <v>68.269179933394526</v>
      </c>
      <c r="L704" s="13">
        <f t="shared" si="126"/>
        <v>29.936203178535017</v>
      </c>
      <c r="M704" s="13">
        <f t="shared" si="131"/>
        <v>29.936203219990048</v>
      </c>
      <c r="N704" s="13">
        <f t="shared" si="127"/>
        <v>18.560445996393831</v>
      </c>
      <c r="O704" s="13">
        <f t="shared" si="128"/>
        <v>32.706751883626211</v>
      </c>
      <c r="Q704">
        <v>15.37156147087069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20.875675680000001</v>
      </c>
      <c r="G705" s="13">
        <f t="shared" si="122"/>
        <v>0</v>
      </c>
      <c r="H705" s="13">
        <f t="shared" si="123"/>
        <v>20.875675680000001</v>
      </c>
      <c r="I705" s="16">
        <f t="shared" si="130"/>
        <v>59.208652434859509</v>
      </c>
      <c r="J705" s="13">
        <f t="shared" si="124"/>
        <v>42.001287282992656</v>
      </c>
      <c r="K705" s="13">
        <f t="shared" si="125"/>
        <v>17.207365151866853</v>
      </c>
      <c r="L705" s="13">
        <f t="shared" si="126"/>
        <v>0</v>
      </c>
      <c r="M705" s="13">
        <f t="shared" si="131"/>
        <v>11.375757223596217</v>
      </c>
      <c r="N705" s="13">
        <f t="shared" si="127"/>
        <v>7.0529694786296551</v>
      </c>
      <c r="O705" s="13">
        <f t="shared" si="128"/>
        <v>7.0529694786296551</v>
      </c>
      <c r="Q705">
        <v>12.42815171462766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79.556756759999999</v>
      </c>
      <c r="G706" s="13">
        <f t="shared" si="122"/>
        <v>6.5495363658464472</v>
      </c>
      <c r="H706" s="13">
        <f t="shared" si="123"/>
        <v>73.007220394153549</v>
      </c>
      <c r="I706" s="16">
        <f t="shared" si="130"/>
        <v>90.214585546020402</v>
      </c>
      <c r="J706" s="13">
        <f t="shared" si="124"/>
        <v>51.171260330868201</v>
      </c>
      <c r="K706" s="13">
        <f t="shared" si="125"/>
        <v>39.043325215152201</v>
      </c>
      <c r="L706" s="13">
        <f t="shared" si="126"/>
        <v>1.8957653393582221</v>
      </c>
      <c r="M706" s="13">
        <f t="shared" si="131"/>
        <v>6.2185530843247845</v>
      </c>
      <c r="N706" s="13">
        <f t="shared" si="127"/>
        <v>3.8555029122813664</v>
      </c>
      <c r="O706" s="13">
        <f t="shared" si="128"/>
        <v>10.405039278127813</v>
      </c>
      <c r="Q706">
        <v>13.039484593548391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107.0540541</v>
      </c>
      <c r="G707" s="13">
        <f t="shared" si="122"/>
        <v>10.518801629381624</v>
      </c>
      <c r="H707" s="13">
        <f t="shared" si="123"/>
        <v>96.535252470618374</v>
      </c>
      <c r="I707" s="16">
        <f t="shared" si="130"/>
        <v>133.68281234641233</v>
      </c>
      <c r="J707" s="13">
        <f t="shared" si="124"/>
        <v>62.460170174495921</v>
      </c>
      <c r="K707" s="13">
        <f t="shared" si="125"/>
        <v>71.222642171916419</v>
      </c>
      <c r="L707" s="13">
        <f t="shared" si="126"/>
        <v>32.769871350365641</v>
      </c>
      <c r="M707" s="13">
        <f t="shared" si="131"/>
        <v>35.132921522409056</v>
      </c>
      <c r="N707" s="13">
        <f t="shared" si="127"/>
        <v>21.782411343893614</v>
      </c>
      <c r="O707" s="13">
        <f t="shared" si="128"/>
        <v>32.301212973275241</v>
      </c>
      <c r="Q707">
        <v>14.89800691268214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29.53243243</v>
      </c>
      <c r="G708" s="13">
        <f t="shared" si="122"/>
        <v>0</v>
      </c>
      <c r="H708" s="13">
        <f t="shared" si="123"/>
        <v>29.53243243</v>
      </c>
      <c r="I708" s="16">
        <f t="shared" si="130"/>
        <v>67.985203251550786</v>
      </c>
      <c r="J708" s="13">
        <f t="shared" si="124"/>
        <v>50.650177108565487</v>
      </c>
      <c r="K708" s="13">
        <f t="shared" si="125"/>
        <v>17.335026142985299</v>
      </c>
      <c r="L708" s="13">
        <f t="shared" si="126"/>
        <v>0</v>
      </c>
      <c r="M708" s="13">
        <f t="shared" si="131"/>
        <v>13.350510178515442</v>
      </c>
      <c r="N708" s="13">
        <f t="shared" si="127"/>
        <v>8.2773163106795735</v>
      </c>
      <c r="O708" s="13">
        <f t="shared" si="128"/>
        <v>8.2773163106795735</v>
      </c>
      <c r="Q708">
        <v>15.93166063428219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0.740540541</v>
      </c>
      <c r="G709" s="13">
        <f t="shared" si="122"/>
        <v>0</v>
      </c>
      <c r="H709" s="13">
        <f t="shared" si="123"/>
        <v>0.740540541</v>
      </c>
      <c r="I709" s="16">
        <f t="shared" si="130"/>
        <v>18.075566683985301</v>
      </c>
      <c r="J709" s="13">
        <f t="shared" si="124"/>
        <v>17.71142470555716</v>
      </c>
      <c r="K709" s="13">
        <f t="shared" si="125"/>
        <v>0.36414197842814033</v>
      </c>
      <c r="L709" s="13">
        <f t="shared" si="126"/>
        <v>0</v>
      </c>
      <c r="M709" s="13">
        <f t="shared" si="131"/>
        <v>5.0731938678358688</v>
      </c>
      <c r="N709" s="13">
        <f t="shared" si="127"/>
        <v>3.1453801980582385</v>
      </c>
      <c r="O709" s="13">
        <f t="shared" si="128"/>
        <v>3.1453801980582385</v>
      </c>
      <c r="Q709">
        <v>18.136637347909009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5.1432432429999997</v>
      </c>
      <c r="G710" s="13">
        <f t="shared" ref="G710:G773" si="133">IF((F710-$J$2)&gt;0,$I$2*(F710-$J$2),0)</f>
        <v>0</v>
      </c>
      <c r="H710" s="13">
        <f t="shared" ref="H710:H773" si="134">F710-G710</f>
        <v>5.1432432429999997</v>
      </c>
      <c r="I710" s="16">
        <f t="shared" si="130"/>
        <v>5.50738522142814</v>
      </c>
      <c r="J710" s="13">
        <f t="shared" ref="J710:J773" si="135">I710/SQRT(1+(I710/($K$2*(300+(25*Q710)+0.05*(Q710)^3)))^2)</f>
        <v>5.4981077321169263</v>
      </c>
      <c r="K710" s="13">
        <f t="shared" ref="K710:K773" si="136">I710-J710</f>
        <v>9.2774893112137491E-3</v>
      </c>
      <c r="L710" s="13">
        <f t="shared" ref="L710:L773" si="137">IF(K710&gt;$N$2,(K710-$N$2)/$L$2,0)</f>
        <v>0</v>
      </c>
      <c r="M710" s="13">
        <f t="shared" si="131"/>
        <v>1.9278136697776302</v>
      </c>
      <c r="N710" s="13">
        <f t="shared" ref="N710:N773" si="138">$M$2*M710</f>
        <v>1.1952444752621307</v>
      </c>
      <c r="O710" s="13">
        <f t="shared" ref="O710:O773" si="139">N710+G710</f>
        <v>1.1952444752621307</v>
      </c>
      <c r="Q710">
        <v>19.073617583549431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2.8324324320000001</v>
      </c>
      <c r="G711" s="13">
        <f t="shared" si="133"/>
        <v>0</v>
      </c>
      <c r="H711" s="13">
        <f t="shared" si="134"/>
        <v>2.8324324320000001</v>
      </c>
      <c r="I711" s="16">
        <f t="shared" ref="I711:I774" si="141">H711+K710-L710</f>
        <v>2.8417099213112138</v>
      </c>
      <c r="J711" s="13">
        <f t="shared" si="135"/>
        <v>2.8410557993679242</v>
      </c>
      <c r="K711" s="13">
        <f t="shared" si="136"/>
        <v>6.5412194328962059E-4</v>
      </c>
      <c r="L711" s="13">
        <f t="shared" si="137"/>
        <v>0</v>
      </c>
      <c r="M711" s="13">
        <f t="shared" ref="M711:M774" si="142">L711+M710-N710</f>
        <v>0.73256919451549951</v>
      </c>
      <c r="N711" s="13">
        <f t="shared" si="138"/>
        <v>0.45419290059960971</v>
      </c>
      <c r="O711" s="13">
        <f t="shared" si="139"/>
        <v>0.45419290059960971</v>
      </c>
      <c r="Q711">
        <v>23.811731350526781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2.4324324000000001E-2</v>
      </c>
      <c r="G712" s="13">
        <f t="shared" si="133"/>
        <v>0</v>
      </c>
      <c r="H712" s="13">
        <f t="shared" si="134"/>
        <v>2.4324324000000001E-2</v>
      </c>
      <c r="I712" s="16">
        <f t="shared" si="141"/>
        <v>2.4978445943289622E-2</v>
      </c>
      <c r="J712" s="13">
        <f t="shared" si="135"/>
        <v>2.4978445634217816E-2</v>
      </c>
      <c r="K712" s="13">
        <f t="shared" si="136"/>
        <v>3.0907180634254239E-10</v>
      </c>
      <c r="L712" s="13">
        <f t="shared" si="137"/>
        <v>0</v>
      </c>
      <c r="M712" s="13">
        <f t="shared" si="142"/>
        <v>0.27837629391588981</v>
      </c>
      <c r="N712" s="13">
        <f t="shared" si="138"/>
        <v>0.17259330222785169</v>
      </c>
      <c r="O712" s="13">
        <f t="shared" si="139"/>
        <v>0.17259330222785169</v>
      </c>
      <c r="Q712">
        <v>26.423255023397601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2.2756756760000001</v>
      </c>
      <c r="G713" s="13">
        <f t="shared" si="133"/>
        <v>0</v>
      </c>
      <c r="H713" s="13">
        <f t="shared" si="134"/>
        <v>2.2756756760000001</v>
      </c>
      <c r="I713" s="16">
        <f t="shared" si="141"/>
        <v>2.275675676309072</v>
      </c>
      <c r="J713" s="13">
        <f t="shared" si="135"/>
        <v>2.275385058753034</v>
      </c>
      <c r="K713" s="13">
        <f t="shared" si="136"/>
        <v>2.9061755603798645E-4</v>
      </c>
      <c r="L713" s="13">
        <f t="shared" si="137"/>
        <v>0</v>
      </c>
      <c r="M713" s="13">
        <f t="shared" si="142"/>
        <v>0.10578299168803812</v>
      </c>
      <c r="N713" s="13">
        <f t="shared" si="138"/>
        <v>6.5585454846583638E-2</v>
      </c>
      <c r="O713" s="13">
        <f t="shared" si="139"/>
        <v>6.5585454846583638E-2</v>
      </c>
      <c r="Q713">
        <v>24.849627000000009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11.127027030000001</v>
      </c>
      <c r="G714" s="13">
        <f t="shared" si="133"/>
        <v>0</v>
      </c>
      <c r="H714" s="13">
        <f t="shared" si="134"/>
        <v>11.127027030000001</v>
      </c>
      <c r="I714" s="16">
        <f t="shared" si="141"/>
        <v>11.127317647556039</v>
      </c>
      <c r="J714" s="13">
        <f t="shared" si="135"/>
        <v>11.088270021327695</v>
      </c>
      <c r="K714" s="13">
        <f t="shared" si="136"/>
        <v>3.9047626228343901E-2</v>
      </c>
      <c r="L714" s="13">
        <f t="shared" si="137"/>
        <v>0</v>
      </c>
      <c r="M714" s="13">
        <f t="shared" si="142"/>
        <v>4.0197536841454481E-2</v>
      </c>
      <c r="N714" s="13">
        <f t="shared" si="138"/>
        <v>2.4922472841701779E-2</v>
      </c>
      <c r="O714" s="13">
        <f t="shared" si="139"/>
        <v>2.4922472841701779E-2</v>
      </c>
      <c r="Q714">
        <v>23.817572886257778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18.278378379999999</v>
      </c>
      <c r="G715" s="13">
        <f t="shared" si="133"/>
        <v>0</v>
      </c>
      <c r="H715" s="13">
        <f t="shared" si="134"/>
        <v>18.278378379999999</v>
      </c>
      <c r="I715" s="16">
        <f t="shared" si="141"/>
        <v>18.317426006228345</v>
      </c>
      <c r="J715" s="13">
        <f t="shared" si="135"/>
        <v>18.053177759972087</v>
      </c>
      <c r="K715" s="13">
        <f t="shared" si="136"/>
        <v>0.26424824625625831</v>
      </c>
      <c r="L715" s="13">
        <f t="shared" si="137"/>
        <v>0</v>
      </c>
      <c r="M715" s="13">
        <f t="shared" si="142"/>
        <v>1.5275063999752703E-2</v>
      </c>
      <c r="N715" s="13">
        <f t="shared" si="138"/>
        <v>9.4705396798466755E-3</v>
      </c>
      <c r="O715" s="13">
        <f t="shared" si="139"/>
        <v>9.4705396798466755E-3</v>
      </c>
      <c r="Q715">
        <v>20.74467176195461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139.9945946</v>
      </c>
      <c r="G716" s="13">
        <f t="shared" si="133"/>
        <v>15.273805059428677</v>
      </c>
      <c r="H716" s="13">
        <f t="shared" si="134"/>
        <v>124.72078954057132</v>
      </c>
      <c r="I716" s="16">
        <f t="shared" si="141"/>
        <v>124.98503778682758</v>
      </c>
      <c r="J716" s="13">
        <f t="shared" si="135"/>
        <v>63.117945494999269</v>
      </c>
      <c r="K716" s="13">
        <f t="shared" si="136"/>
        <v>61.867092291828307</v>
      </c>
      <c r="L716" s="13">
        <f t="shared" si="137"/>
        <v>23.793787762973274</v>
      </c>
      <c r="M716" s="13">
        <f t="shared" si="142"/>
        <v>23.79959228729318</v>
      </c>
      <c r="N716" s="13">
        <f t="shared" si="138"/>
        <v>14.755747218121771</v>
      </c>
      <c r="O716" s="13">
        <f t="shared" si="139"/>
        <v>30.029552277550447</v>
      </c>
      <c r="Q716">
        <v>15.39354781934113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68.848648650000001</v>
      </c>
      <c r="G717" s="13">
        <f t="shared" si="133"/>
        <v>5.0038091245959686</v>
      </c>
      <c r="H717" s="13">
        <f t="shared" si="134"/>
        <v>63.844839525404034</v>
      </c>
      <c r="I717" s="16">
        <f t="shared" si="141"/>
        <v>101.91814405425907</v>
      </c>
      <c r="J717" s="13">
        <f t="shared" si="135"/>
        <v>51.386183897780569</v>
      </c>
      <c r="K717" s="13">
        <f t="shared" si="136"/>
        <v>50.531960156478505</v>
      </c>
      <c r="L717" s="13">
        <f t="shared" si="137"/>
        <v>12.918414874674498</v>
      </c>
      <c r="M717" s="13">
        <f t="shared" si="142"/>
        <v>21.962259943845908</v>
      </c>
      <c r="N717" s="13">
        <f t="shared" si="138"/>
        <v>13.616601165184463</v>
      </c>
      <c r="O717" s="13">
        <f t="shared" si="139"/>
        <v>18.62041028978043</v>
      </c>
      <c r="Q717">
        <v>12.406481754863631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25.81351351</v>
      </c>
      <c r="G718" s="13">
        <f t="shared" si="133"/>
        <v>0</v>
      </c>
      <c r="H718" s="13">
        <f t="shared" si="134"/>
        <v>25.81351351</v>
      </c>
      <c r="I718" s="16">
        <f t="shared" si="141"/>
        <v>63.427058791804015</v>
      </c>
      <c r="J718" s="13">
        <f t="shared" si="135"/>
        <v>44.757691060696281</v>
      </c>
      <c r="K718" s="13">
        <f t="shared" si="136"/>
        <v>18.669367731107734</v>
      </c>
      <c r="L718" s="13">
        <f t="shared" si="137"/>
        <v>0</v>
      </c>
      <c r="M718" s="13">
        <f t="shared" si="142"/>
        <v>8.3456587786614449</v>
      </c>
      <c r="N718" s="13">
        <f t="shared" si="138"/>
        <v>5.1743084427700961</v>
      </c>
      <c r="O718" s="13">
        <f t="shared" si="139"/>
        <v>5.1743084427700961</v>
      </c>
      <c r="Q718">
        <v>13.280027093548391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27.14054054</v>
      </c>
      <c r="G719" s="13">
        <f t="shared" si="133"/>
        <v>0</v>
      </c>
      <c r="H719" s="13">
        <f t="shared" si="134"/>
        <v>27.14054054</v>
      </c>
      <c r="I719" s="16">
        <f t="shared" si="141"/>
        <v>45.80990827110773</v>
      </c>
      <c r="J719" s="13">
        <f t="shared" si="135"/>
        <v>36.315645960548451</v>
      </c>
      <c r="K719" s="13">
        <f t="shared" si="136"/>
        <v>9.4942623105592787</v>
      </c>
      <c r="L719" s="13">
        <f t="shared" si="137"/>
        <v>0</v>
      </c>
      <c r="M719" s="13">
        <f t="shared" si="142"/>
        <v>3.1713503358913488</v>
      </c>
      <c r="N719" s="13">
        <f t="shared" si="138"/>
        <v>1.9662372082526363</v>
      </c>
      <c r="O719" s="13">
        <f t="shared" si="139"/>
        <v>1.9662372082526363</v>
      </c>
      <c r="Q719">
        <v>12.42492279660163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22.918918919999999</v>
      </c>
      <c r="G720" s="13">
        <f t="shared" si="133"/>
        <v>0</v>
      </c>
      <c r="H720" s="13">
        <f t="shared" si="134"/>
        <v>22.918918919999999</v>
      </c>
      <c r="I720" s="16">
        <f t="shared" si="141"/>
        <v>32.413181230559275</v>
      </c>
      <c r="J720" s="13">
        <f t="shared" si="135"/>
        <v>28.948205533679829</v>
      </c>
      <c r="K720" s="13">
        <f t="shared" si="136"/>
        <v>3.4649756968794456</v>
      </c>
      <c r="L720" s="13">
        <f t="shared" si="137"/>
        <v>0</v>
      </c>
      <c r="M720" s="13">
        <f t="shared" si="142"/>
        <v>1.2051131276387126</v>
      </c>
      <c r="N720" s="13">
        <f t="shared" si="138"/>
        <v>0.74717013913600183</v>
      </c>
      <c r="O720" s="13">
        <f t="shared" si="139"/>
        <v>0.74717013913600183</v>
      </c>
      <c r="Q720">
        <v>13.5496102090486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32.691891890000001</v>
      </c>
      <c r="G721" s="13">
        <f t="shared" si="133"/>
        <v>0</v>
      </c>
      <c r="H721" s="13">
        <f t="shared" si="134"/>
        <v>32.691891890000001</v>
      </c>
      <c r="I721" s="16">
        <f t="shared" si="141"/>
        <v>36.156867586879443</v>
      </c>
      <c r="J721" s="13">
        <f t="shared" si="135"/>
        <v>32.586810024602393</v>
      </c>
      <c r="K721" s="13">
        <f t="shared" si="136"/>
        <v>3.5700575622770501</v>
      </c>
      <c r="L721" s="13">
        <f t="shared" si="137"/>
        <v>0</v>
      </c>
      <c r="M721" s="13">
        <f t="shared" si="142"/>
        <v>0.45794298850271076</v>
      </c>
      <c r="N721" s="13">
        <f t="shared" si="138"/>
        <v>0.28392465287168067</v>
      </c>
      <c r="O721" s="13">
        <f t="shared" si="139"/>
        <v>0.28392465287168067</v>
      </c>
      <c r="Q721">
        <v>15.795268322017931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13.71891892</v>
      </c>
      <c r="G722" s="13">
        <f t="shared" si="133"/>
        <v>0</v>
      </c>
      <c r="H722" s="13">
        <f t="shared" si="134"/>
        <v>13.71891892</v>
      </c>
      <c r="I722" s="16">
        <f t="shared" si="141"/>
        <v>17.28897648227705</v>
      </c>
      <c r="J722" s="13">
        <f t="shared" si="135"/>
        <v>17.033223274651448</v>
      </c>
      <c r="K722" s="13">
        <f t="shared" si="136"/>
        <v>0.25575320762560239</v>
      </c>
      <c r="L722" s="13">
        <f t="shared" si="137"/>
        <v>0</v>
      </c>
      <c r="M722" s="13">
        <f t="shared" si="142"/>
        <v>0.17401833563103009</v>
      </c>
      <c r="N722" s="13">
        <f t="shared" si="138"/>
        <v>0.10789136809123866</v>
      </c>
      <c r="O722" s="13">
        <f t="shared" si="139"/>
        <v>0.10789136809123866</v>
      </c>
      <c r="Q722">
        <v>19.747557418777571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23.135135139999999</v>
      </c>
      <c r="G723" s="13">
        <f t="shared" si="133"/>
        <v>0</v>
      </c>
      <c r="H723" s="13">
        <f t="shared" si="134"/>
        <v>23.135135139999999</v>
      </c>
      <c r="I723" s="16">
        <f t="shared" si="141"/>
        <v>23.390888347625602</v>
      </c>
      <c r="J723" s="13">
        <f t="shared" si="135"/>
        <v>22.930796737754225</v>
      </c>
      <c r="K723" s="13">
        <f t="shared" si="136"/>
        <v>0.46009160987137676</v>
      </c>
      <c r="L723" s="13">
        <f t="shared" si="137"/>
        <v>0</v>
      </c>
      <c r="M723" s="13">
        <f t="shared" si="142"/>
        <v>6.6126967539791429E-2</v>
      </c>
      <c r="N723" s="13">
        <f t="shared" si="138"/>
        <v>4.0998719874670686E-2</v>
      </c>
      <c r="O723" s="13">
        <f t="shared" si="139"/>
        <v>4.0998719874670686E-2</v>
      </c>
      <c r="Q723">
        <v>21.953207067788149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0.34324324299999998</v>
      </c>
      <c r="G724" s="13">
        <f t="shared" si="133"/>
        <v>0</v>
      </c>
      <c r="H724" s="13">
        <f t="shared" si="134"/>
        <v>0.34324324299999998</v>
      </c>
      <c r="I724" s="16">
        <f t="shared" si="141"/>
        <v>0.80333485287137674</v>
      </c>
      <c r="J724" s="13">
        <f t="shared" si="135"/>
        <v>0.80331968835523182</v>
      </c>
      <c r="K724" s="13">
        <f t="shared" si="136"/>
        <v>1.516451614491654E-5</v>
      </c>
      <c r="L724" s="13">
        <f t="shared" si="137"/>
        <v>0</v>
      </c>
      <c r="M724" s="13">
        <f t="shared" si="142"/>
        <v>2.5128247665120743E-2</v>
      </c>
      <c r="N724" s="13">
        <f t="shared" si="138"/>
        <v>1.5579513552374861E-2</v>
      </c>
      <c r="O724" s="13">
        <f t="shared" si="139"/>
        <v>1.5579513552374861E-2</v>
      </c>
      <c r="Q724">
        <v>23.629763880302171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0.32972973</v>
      </c>
      <c r="G725" s="13">
        <f t="shared" si="133"/>
        <v>0</v>
      </c>
      <c r="H725" s="13">
        <f t="shared" si="134"/>
        <v>0.32972973</v>
      </c>
      <c r="I725" s="16">
        <f t="shared" si="141"/>
        <v>0.32974489451614492</v>
      </c>
      <c r="J725" s="13">
        <f t="shared" si="135"/>
        <v>0.32974360727974822</v>
      </c>
      <c r="K725" s="13">
        <f t="shared" si="136"/>
        <v>1.2872363966964784E-6</v>
      </c>
      <c r="L725" s="13">
        <f t="shared" si="137"/>
        <v>0</v>
      </c>
      <c r="M725" s="13">
        <f t="shared" si="142"/>
        <v>9.5487341127458818E-3</v>
      </c>
      <c r="N725" s="13">
        <f t="shared" si="138"/>
        <v>5.9202151499024467E-3</v>
      </c>
      <c r="O725" s="13">
        <f t="shared" si="139"/>
        <v>5.9202151499024467E-3</v>
      </c>
      <c r="Q725">
        <v>22.174050000000008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2.162162162</v>
      </c>
      <c r="G726" s="13">
        <f t="shared" si="133"/>
        <v>0</v>
      </c>
      <c r="H726" s="13">
        <f t="shared" si="134"/>
        <v>2.162162162</v>
      </c>
      <c r="I726" s="16">
        <f t="shared" si="141"/>
        <v>2.1621634492363966</v>
      </c>
      <c r="J726" s="13">
        <f t="shared" si="135"/>
        <v>2.1617730301332174</v>
      </c>
      <c r="K726" s="13">
        <f t="shared" si="136"/>
        <v>3.9041910317916262E-4</v>
      </c>
      <c r="L726" s="13">
        <f t="shared" si="137"/>
        <v>0</v>
      </c>
      <c r="M726" s="13">
        <f t="shared" si="142"/>
        <v>3.628518962843435E-3</v>
      </c>
      <c r="N726" s="13">
        <f t="shared" si="138"/>
        <v>2.2496817569629297E-3</v>
      </c>
      <c r="O726" s="13">
        <f t="shared" si="139"/>
        <v>2.2496817569629297E-3</v>
      </c>
      <c r="Q726">
        <v>21.654693532402629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53.129729730000001</v>
      </c>
      <c r="G727" s="13">
        <f t="shared" si="133"/>
        <v>2.7347658045195566</v>
      </c>
      <c r="H727" s="13">
        <f t="shared" si="134"/>
        <v>50.394963925480447</v>
      </c>
      <c r="I727" s="16">
        <f t="shared" si="141"/>
        <v>50.395354344583623</v>
      </c>
      <c r="J727" s="13">
        <f t="shared" si="135"/>
        <v>44.955181287300661</v>
      </c>
      <c r="K727" s="13">
        <f t="shared" si="136"/>
        <v>5.4401730572829621</v>
      </c>
      <c r="L727" s="13">
        <f t="shared" si="137"/>
        <v>0</v>
      </c>
      <c r="M727" s="13">
        <f t="shared" si="142"/>
        <v>1.3788372058805053E-3</v>
      </c>
      <c r="N727" s="13">
        <f t="shared" si="138"/>
        <v>8.548790676459133E-4</v>
      </c>
      <c r="O727" s="13">
        <f t="shared" si="139"/>
        <v>2.7356206835872023</v>
      </c>
      <c r="Q727">
        <v>19.758424666613809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7.3486486490000003</v>
      </c>
      <c r="G728" s="13">
        <f t="shared" si="133"/>
        <v>0</v>
      </c>
      <c r="H728" s="13">
        <f t="shared" si="134"/>
        <v>7.3486486490000003</v>
      </c>
      <c r="I728" s="16">
        <f t="shared" si="141"/>
        <v>12.788821706282963</v>
      </c>
      <c r="J728" s="13">
        <f t="shared" si="135"/>
        <v>12.653806482260388</v>
      </c>
      <c r="K728" s="13">
        <f t="shared" si="136"/>
        <v>0.13501522402257571</v>
      </c>
      <c r="L728" s="13">
        <f t="shared" si="137"/>
        <v>0</v>
      </c>
      <c r="M728" s="13">
        <f t="shared" si="142"/>
        <v>5.23958138234592E-4</v>
      </c>
      <c r="N728" s="13">
        <f t="shared" si="138"/>
        <v>3.2485404570544704E-4</v>
      </c>
      <c r="O728" s="13">
        <f t="shared" si="139"/>
        <v>3.2485404570544704E-4</v>
      </c>
      <c r="Q728">
        <v>17.916103516303959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9.0567567570000005</v>
      </c>
      <c r="G729" s="13">
        <f t="shared" si="133"/>
        <v>0</v>
      </c>
      <c r="H729" s="13">
        <f t="shared" si="134"/>
        <v>9.0567567570000005</v>
      </c>
      <c r="I729" s="16">
        <f t="shared" si="141"/>
        <v>9.1917719810225762</v>
      </c>
      <c r="J729" s="13">
        <f t="shared" si="135"/>
        <v>9.1246735521676428</v>
      </c>
      <c r="K729" s="13">
        <f t="shared" si="136"/>
        <v>6.7098428854933445E-2</v>
      </c>
      <c r="L729" s="13">
        <f t="shared" si="137"/>
        <v>0</v>
      </c>
      <c r="M729" s="13">
        <f t="shared" si="142"/>
        <v>1.9910409252914496E-4</v>
      </c>
      <c r="N729" s="13">
        <f t="shared" si="138"/>
        <v>1.2344453736806986E-4</v>
      </c>
      <c r="O729" s="13">
        <f t="shared" si="139"/>
        <v>1.2344453736806986E-4</v>
      </c>
      <c r="Q729">
        <v>15.87950859354839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26.15675676</v>
      </c>
      <c r="G730" s="13">
        <f t="shared" si="133"/>
        <v>0</v>
      </c>
      <c r="H730" s="13">
        <f t="shared" si="134"/>
        <v>26.15675676</v>
      </c>
      <c r="I730" s="16">
        <f t="shared" si="141"/>
        <v>26.223855188854934</v>
      </c>
      <c r="J730" s="13">
        <f t="shared" si="135"/>
        <v>24.725973802396787</v>
      </c>
      <c r="K730" s="13">
        <f t="shared" si="136"/>
        <v>1.4978813864581468</v>
      </c>
      <c r="L730" s="13">
        <f t="shared" si="137"/>
        <v>0</v>
      </c>
      <c r="M730" s="13">
        <f t="shared" si="142"/>
        <v>7.5659555161075099E-5</v>
      </c>
      <c r="N730" s="13">
        <f t="shared" si="138"/>
        <v>4.6908924199866558E-5</v>
      </c>
      <c r="O730" s="13">
        <f t="shared" si="139"/>
        <v>4.6908924199866558E-5</v>
      </c>
      <c r="Q730">
        <v>15.606356145811541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0.81891891900000002</v>
      </c>
      <c r="G731" s="13">
        <f t="shared" si="133"/>
        <v>0</v>
      </c>
      <c r="H731" s="13">
        <f t="shared" si="134"/>
        <v>0.81891891900000002</v>
      </c>
      <c r="I731" s="16">
        <f t="shared" si="141"/>
        <v>2.316800305458147</v>
      </c>
      <c r="J731" s="13">
        <f t="shared" si="135"/>
        <v>2.3158276341420714</v>
      </c>
      <c r="K731" s="13">
        <f t="shared" si="136"/>
        <v>9.7267131607559065E-4</v>
      </c>
      <c r="L731" s="13">
        <f t="shared" si="137"/>
        <v>0</v>
      </c>
      <c r="M731" s="13">
        <f t="shared" si="142"/>
        <v>2.8750630961208541E-5</v>
      </c>
      <c r="N731" s="13">
        <f t="shared" si="138"/>
        <v>1.7825391195949294E-5</v>
      </c>
      <c r="O731" s="13">
        <f t="shared" si="139"/>
        <v>1.7825391195949294E-5</v>
      </c>
      <c r="Q731">
        <v>16.662383180769339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11.31351351</v>
      </c>
      <c r="G732" s="13">
        <f t="shared" si="133"/>
        <v>0</v>
      </c>
      <c r="H732" s="13">
        <f t="shared" si="134"/>
        <v>11.31351351</v>
      </c>
      <c r="I732" s="16">
        <f t="shared" si="141"/>
        <v>11.314486181316076</v>
      </c>
      <c r="J732" s="13">
        <f t="shared" si="135"/>
        <v>11.233177399369199</v>
      </c>
      <c r="K732" s="13">
        <f t="shared" si="136"/>
        <v>8.1308781946876962E-2</v>
      </c>
      <c r="L732" s="13">
        <f t="shared" si="137"/>
        <v>0</v>
      </c>
      <c r="M732" s="13">
        <f t="shared" si="142"/>
        <v>1.0925239765259246E-5</v>
      </c>
      <c r="N732" s="13">
        <f t="shared" si="138"/>
        <v>6.7736486544607329E-6</v>
      </c>
      <c r="O732" s="13">
        <f t="shared" si="139"/>
        <v>6.7736486544607329E-6</v>
      </c>
      <c r="Q732">
        <v>18.939599909331509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1.0648648650000001</v>
      </c>
      <c r="G733" s="13">
        <f t="shared" si="133"/>
        <v>0</v>
      </c>
      <c r="H733" s="13">
        <f t="shared" si="134"/>
        <v>1.0648648650000001</v>
      </c>
      <c r="I733" s="16">
        <f t="shared" si="141"/>
        <v>1.1461736469468771</v>
      </c>
      <c r="J733" s="13">
        <f t="shared" si="135"/>
        <v>1.1461073742827097</v>
      </c>
      <c r="K733" s="13">
        <f t="shared" si="136"/>
        <v>6.6272664167366102E-5</v>
      </c>
      <c r="L733" s="13">
        <f t="shared" si="137"/>
        <v>0</v>
      </c>
      <c r="M733" s="13">
        <f t="shared" si="142"/>
        <v>4.1515911107985136E-6</v>
      </c>
      <c r="N733" s="13">
        <f t="shared" si="138"/>
        <v>2.5739864886950786E-6</v>
      </c>
      <c r="O733" s="13">
        <f t="shared" si="139"/>
        <v>2.5739864886950786E-6</v>
      </c>
      <c r="Q733">
        <v>20.73289065180531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36.378378380000001</v>
      </c>
      <c r="G734" s="13">
        <f t="shared" si="133"/>
        <v>0.31668972203471329</v>
      </c>
      <c r="H734" s="13">
        <f t="shared" si="134"/>
        <v>36.061688657965284</v>
      </c>
      <c r="I734" s="16">
        <f t="shared" si="141"/>
        <v>36.061754930629455</v>
      </c>
      <c r="J734" s="13">
        <f t="shared" si="135"/>
        <v>34.118807183198356</v>
      </c>
      <c r="K734" s="13">
        <f t="shared" si="136"/>
        <v>1.9429477474310985</v>
      </c>
      <c r="L734" s="13">
        <f t="shared" si="137"/>
        <v>0</v>
      </c>
      <c r="M734" s="13">
        <f t="shared" si="142"/>
        <v>1.577604622103435E-6</v>
      </c>
      <c r="N734" s="13">
        <f t="shared" si="138"/>
        <v>9.7811486570412963E-7</v>
      </c>
      <c r="O734" s="13">
        <f t="shared" si="139"/>
        <v>0.31669070014957901</v>
      </c>
      <c r="Q734">
        <v>20.5711622936056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3.5243243240000002</v>
      </c>
      <c r="G735" s="13">
        <f t="shared" si="133"/>
        <v>0</v>
      </c>
      <c r="H735" s="13">
        <f t="shared" si="134"/>
        <v>3.5243243240000002</v>
      </c>
      <c r="I735" s="16">
        <f t="shared" si="141"/>
        <v>5.4672720714310987</v>
      </c>
      <c r="J735" s="13">
        <f t="shared" si="135"/>
        <v>5.4618566239851249</v>
      </c>
      <c r="K735" s="13">
        <f t="shared" si="136"/>
        <v>5.4154474459737756E-3</v>
      </c>
      <c r="L735" s="13">
        <f t="shared" si="137"/>
        <v>0</v>
      </c>
      <c r="M735" s="13">
        <f t="shared" si="142"/>
        <v>5.9948975639930535E-7</v>
      </c>
      <c r="N735" s="13">
        <f t="shared" si="138"/>
        <v>3.7168364896756934E-7</v>
      </c>
      <c r="O735" s="13">
        <f t="shared" si="139"/>
        <v>3.7168364896756934E-7</v>
      </c>
      <c r="Q735">
        <v>22.731904084113911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0.28378378399999998</v>
      </c>
      <c r="G736" s="13">
        <f t="shared" si="133"/>
        <v>0</v>
      </c>
      <c r="H736" s="13">
        <f t="shared" si="134"/>
        <v>0.28378378399999998</v>
      </c>
      <c r="I736" s="16">
        <f t="shared" si="141"/>
        <v>0.28919923144597376</v>
      </c>
      <c r="J736" s="13">
        <f t="shared" si="135"/>
        <v>0.2891985080745556</v>
      </c>
      <c r="K736" s="13">
        <f t="shared" si="136"/>
        <v>7.2337141815426165E-7</v>
      </c>
      <c r="L736" s="13">
        <f t="shared" si="137"/>
        <v>0</v>
      </c>
      <c r="M736" s="13">
        <f t="shared" si="142"/>
        <v>2.2780610743173601E-7</v>
      </c>
      <c r="N736" s="13">
        <f t="shared" si="138"/>
        <v>1.4123978660767632E-7</v>
      </c>
      <c r="O736" s="13">
        <f t="shared" si="139"/>
        <v>1.4123978660767632E-7</v>
      </c>
      <c r="Q736">
        <v>23.471920834044429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1.659459459</v>
      </c>
      <c r="G737" s="13">
        <f t="shared" si="133"/>
        <v>0</v>
      </c>
      <c r="H737" s="13">
        <f t="shared" si="134"/>
        <v>1.659459459</v>
      </c>
      <c r="I737" s="16">
        <f t="shared" si="141"/>
        <v>1.6594601823714181</v>
      </c>
      <c r="J737" s="13">
        <f t="shared" si="135"/>
        <v>1.6593332097378306</v>
      </c>
      <c r="K737" s="13">
        <f t="shared" si="136"/>
        <v>1.2697263358751876E-4</v>
      </c>
      <c r="L737" s="13">
        <f t="shared" si="137"/>
        <v>0</v>
      </c>
      <c r="M737" s="13">
        <f t="shared" si="142"/>
        <v>8.6566320824059698E-8</v>
      </c>
      <c r="N737" s="13">
        <f t="shared" si="138"/>
        <v>5.3671118910917015E-8</v>
      </c>
      <c r="O737" s="13">
        <f t="shared" si="139"/>
        <v>5.3671118910917015E-8</v>
      </c>
      <c r="Q737">
        <v>23.995982000000009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12.124324319999999</v>
      </c>
      <c r="G738" s="13">
        <f t="shared" si="133"/>
        <v>0</v>
      </c>
      <c r="H738" s="13">
        <f t="shared" si="134"/>
        <v>12.124324319999999</v>
      </c>
      <c r="I738" s="16">
        <f t="shared" si="141"/>
        <v>12.124451292633587</v>
      </c>
      <c r="J738" s="13">
        <f t="shared" si="135"/>
        <v>12.071358137024918</v>
      </c>
      <c r="K738" s="13">
        <f t="shared" si="136"/>
        <v>5.3093155608669562E-2</v>
      </c>
      <c r="L738" s="13">
        <f t="shared" si="137"/>
        <v>0</v>
      </c>
      <c r="M738" s="13">
        <f t="shared" si="142"/>
        <v>3.2895201913142683E-8</v>
      </c>
      <c r="N738" s="13">
        <f t="shared" si="138"/>
        <v>2.0395025186148463E-8</v>
      </c>
      <c r="O738" s="13">
        <f t="shared" si="139"/>
        <v>2.0395025186148463E-8</v>
      </c>
      <c r="Q738">
        <v>23.453213971890701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15.82972973</v>
      </c>
      <c r="G739" s="13">
        <f t="shared" si="133"/>
        <v>0</v>
      </c>
      <c r="H739" s="13">
        <f t="shared" si="134"/>
        <v>15.82972973</v>
      </c>
      <c r="I739" s="16">
        <f t="shared" si="141"/>
        <v>15.88282288560867</v>
      </c>
      <c r="J739" s="13">
        <f t="shared" si="135"/>
        <v>15.68353435826346</v>
      </c>
      <c r="K739" s="13">
        <f t="shared" si="136"/>
        <v>0.1992885273452103</v>
      </c>
      <c r="L739" s="13">
        <f t="shared" si="137"/>
        <v>0</v>
      </c>
      <c r="M739" s="13">
        <f t="shared" si="142"/>
        <v>1.250017672699422E-8</v>
      </c>
      <c r="N739" s="13">
        <f t="shared" si="138"/>
        <v>7.7501095707364163E-9</v>
      </c>
      <c r="O739" s="13">
        <f t="shared" si="139"/>
        <v>7.7501095707364163E-9</v>
      </c>
      <c r="Q739">
        <v>19.736187563982899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65.654054049999999</v>
      </c>
      <c r="G740" s="13">
        <f t="shared" si="133"/>
        <v>4.5426658631303658</v>
      </c>
      <c r="H740" s="13">
        <f t="shared" si="134"/>
        <v>61.111388186869632</v>
      </c>
      <c r="I740" s="16">
        <f t="shared" si="141"/>
        <v>61.310676714214843</v>
      </c>
      <c r="J740" s="13">
        <f t="shared" si="135"/>
        <v>45.475198728094348</v>
      </c>
      <c r="K740" s="13">
        <f t="shared" si="136"/>
        <v>15.835477986120495</v>
      </c>
      <c r="L740" s="13">
        <f t="shared" si="137"/>
        <v>0</v>
      </c>
      <c r="M740" s="13">
        <f t="shared" si="142"/>
        <v>4.7500671562578036E-9</v>
      </c>
      <c r="N740" s="13">
        <f t="shared" si="138"/>
        <v>2.9450416368798382E-9</v>
      </c>
      <c r="O740" s="13">
        <f t="shared" si="139"/>
        <v>4.5426658660754073</v>
      </c>
      <c r="Q740">
        <v>14.306182299416619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36.962162159999998</v>
      </c>
      <c r="G741" s="13">
        <f t="shared" si="133"/>
        <v>0.40095955592847782</v>
      </c>
      <c r="H741" s="13">
        <f t="shared" si="134"/>
        <v>36.561202604071518</v>
      </c>
      <c r="I741" s="16">
        <f t="shared" si="141"/>
        <v>52.396680590192013</v>
      </c>
      <c r="J741" s="13">
        <f t="shared" si="135"/>
        <v>40.522732791487009</v>
      </c>
      <c r="K741" s="13">
        <f t="shared" si="136"/>
        <v>11.873947798705004</v>
      </c>
      <c r="L741" s="13">
        <f t="shared" si="137"/>
        <v>0</v>
      </c>
      <c r="M741" s="13">
        <f t="shared" si="142"/>
        <v>1.8050255193779654E-9</v>
      </c>
      <c r="N741" s="13">
        <f t="shared" si="138"/>
        <v>1.1191158220143386E-9</v>
      </c>
      <c r="O741" s="13">
        <f t="shared" si="139"/>
        <v>0.40095955704759362</v>
      </c>
      <c r="Q741">
        <v>13.45278349493007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7.210810811</v>
      </c>
      <c r="G742" s="13">
        <f t="shared" si="133"/>
        <v>0</v>
      </c>
      <c r="H742" s="13">
        <f t="shared" si="134"/>
        <v>7.210810811</v>
      </c>
      <c r="I742" s="16">
        <f t="shared" si="141"/>
        <v>19.084758609705005</v>
      </c>
      <c r="J742" s="13">
        <f t="shared" si="135"/>
        <v>18.281872362736877</v>
      </c>
      <c r="K742" s="13">
        <f t="shared" si="136"/>
        <v>0.8028862469681286</v>
      </c>
      <c r="L742" s="13">
        <f t="shared" si="137"/>
        <v>0</v>
      </c>
      <c r="M742" s="13">
        <f t="shared" si="142"/>
        <v>6.8590969736362677E-10</v>
      </c>
      <c r="N742" s="13">
        <f t="shared" si="138"/>
        <v>4.252640123654486E-10</v>
      </c>
      <c r="O742" s="13">
        <f t="shared" si="139"/>
        <v>4.252640123654486E-10</v>
      </c>
      <c r="Q742">
        <v>13.402117093548391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18.21891892</v>
      </c>
      <c r="G743" s="13">
        <f t="shared" si="133"/>
        <v>0</v>
      </c>
      <c r="H743" s="13">
        <f t="shared" si="134"/>
        <v>18.21891892</v>
      </c>
      <c r="I743" s="16">
        <f t="shared" si="141"/>
        <v>19.021805166968129</v>
      </c>
      <c r="J743" s="13">
        <f t="shared" si="135"/>
        <v>18.233178074626</v>
      </c>
      <c r="K743" s="13">
        <f t="shared" si="136"/>
        <v>0.78862709234212858</v>
      </c>
      <c r="L743" s="13">
        <f t="shared" si="137"/>
        <v>0</v>
      </c>
      <c r="M743" s="13">
        <f t="shared" si="142"/>
        <v>2.6064568499817817E-10</v>
      </c>
      <c r="N743" s="13">
        <f t="shared" si="138"/>
        <v>1.6160032469887047E-10</v>
      </c>
      <c r="O743" s="13">
        <f t="shared" si="139"/>
        <v>1.6160032469887047E-10</v>
      </c>
      <c r="Q743">
        <v>13.467321950204781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36.132432430000001</v>
      </c>
      <c r="G744" s="13">
        <f t="shared" si="133"/>
        <v>0.28118715231044972</v>
      </c>
      <c r="H744" s="13">
        <f t="shared" si="134"/>
        <v>35.85124527768955</v>
      </c>
      <c r="I744" s="16">
        <f t="shared" si="141"/>
        <v>36.639872370031682</v>
      </c>
      <c r="J744" s="13">
        <f t="shared" si="135"/>
        <v>32.224540804927635</v>
      </c>
      <c r="K744" s="13">
        <f t="shared" si="136"/>
        <v>4.4153315651040472</v>
      </c>
      <c r="L744" s="13">
        <f t="shared" si="137"/>
        <v>0</v>
      </c>
      <c r="M744" s="13">
        <f t="shared" si="142"/>
        <v>9.9045360299307698E-11</v>
      </c>
      <c r="N744" s="13">
        <f t="shared" si="138"/>
        <v>6.1408123385570771E-11</v>
      </c>
      <c r="O744" s="13">
        <f t="shared" si="139"/>
        <v>0.28118715237185782</v>
      </c>
      <c r="Q744">
        <v>14.28701477170417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67.7</v>
      </c>
      <c r="G745" s="13">
        <f t="shared" si="133"/>
        <v>4.8380004223778341</v>
      </c>
      <c r="H745" s="13">
        <f t="shared" si="134"/>
        <v>62.861999577622171</v>
      </c>
      <c r="I745" s="16">
        <f t="shared" si="141"/>
        <v>67.277331142726212</v>
      </c>
      <c r="J745" s="13">
        <f t="shared" si="135"/>
        <v>46.674662589309712</v>
      </c>
      <c r="K745" s="13">
        <f t="shared" si="136"/>
        <v>20.6026685534165</v>
      </c>
      <c r="L745" s="13">
        <f t="shared" si="137"/>
        <v>0</v>
      </c>
      <c r="M745" s="13">
        <f t="shared" si="142"/>
        <v>3.7637236913736927E-11</v>
      </c>
      <c r="N745" s="13">
        <f t="shared" si="138"/>
        <v>2.3335086886516896E-11</v>
      </c>
      <c r="O745" s="13">
        <f t="shared" si="139"/>
        <v>4.8380004224011692</v>
      </c>
      <c r="Q745">
        <v>13.652629109572549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20.191891890000001</v>
      </c>
      <c r="G746" s="13">
        <f t="shared" si="133"/>
        <v>0</v>
      </c>
      <c r="H746" s="13">
        <f t="shared" si="134"/>
        <v>20.191891890000001</v>
      </c>
      <c r="I746" s="16">
        <f t="shared" si="141"/>
        <v>40.794560443416501</v>
      </c>
      <c r="J746" s="13">
        <f t="shared" si="135"/>
        <v>38.183286156571036</v>
      </c>
      <c r="K746" s="13">
        <f t="shared" si="136"/>
        <v>2.6112742868454646</v>
      </c>
      <c r="L746" s="13">
        <f t="shared" si="137"/>
        <v>0</v>
      </c>
      <c r="M746" s="13">
        <f t="shared" si="142"/>
        <v>1.4302150027220031E-11</v>
      </c>
      <c r="N746" s="13">
        <f t="shared" si="138"/>
        <v>8.8673330168764192E-12</v>
      </c>
      <c r="O746" s="13">
        <f t="shared" si="139"/>
        <v>8.8673330168764192E-12</v>
      </c>
      <c r="Q746">
        <v>20.980844501087269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2.9891891890000002</v>
      </c>
      <c r="G747" s="13">
        <f t="shared" si="133"/>
        <v>0</v>
      </c>
      <c r="H747" s="13">
        <f t="shared" si="134"/>
        <v>2.9891891890000002</v>
      </c>
      <c r="I747" s="16">
        <f t="shared" si="141"/>
        <v>5.6004634758454648</v>
      </c>
      <c r="J747" s="13">
        <f t="shared" si="135"/>
        <v>5.5935932036435485</v>
      </c>
      <c r="K747" s="13">
        <f t="shared" si="136"/>
        <v>6.8702722019162721E-3</v>
      </c>
      <c r="L747" s="13">
        <f t="shared" si="137"/>
        <v>0</v>
      </c>
      <c r="M747" s="13">
        <f t="shared" si="142"/>
        <v>5.434817010343612E-12</v>
      </c>
      <c r="N747" s="13">
        <f t="shared" si="138"/>
        <v>3.3695865464130395E-12</v>
      </c>
      <c r="O747" s="13">
        <f t="shared" si="139"/>
        <v>3.3695865464130395E-12</v>
      </c>
      <c r="Q747">
        <v>21.555025492234218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0.337837838</v>
      </c>
      <c r="G748" s="13">
        <f t="shared" si="133"/>
        <v>0</v>
      </c>
      <c r="H748" s="13">
        <f t="shared" si="134"/>
        <v>0.337837838</v>
      </c>
      <c r="I748" s="16">
        <f t="shared" si="141"/>
        <v>0.34470811020191627</v>
      </c>
      <c r="J748" s="13">
        <f t="shared" si="135"/>
        <v>0.34470671984618806</v>
      </c>
      <c r="K748" s="13">
        <f t="shared" si="136"/>
        <v>1.390355728214665E-6</v>
      </c>
      <c r="L748" s="13">
        <f t="shared" si="137"/>
        <v>0</v>
      </c>
      <c r="M748" s="13">
        <f t="shared" si="142"/>
        <v>2.0652304639305725E-12</v>
      </c>
      <c r="N748" s="13">
        <f t="shared" si="138"/>
        <v>1.2804428876369549E-12</v>
      </c>
      <c r="O748" s="13">
        <f t="shared" si="139"/>
        <v>1.2804428876369549E-12</v>
      </c>
      <c r="Q748">
        <v>22.571643000000009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0.85945945899999998</v>
      </c>
      <c r="G749" s="13">
        <f t="shared" si="133"/>
        <v>0</v>
      </c>
      <c r="H749" s="13">
        <f t="shared" si="134"/>
        <v>0.85945945899999998</v>
      </c>
      <c r="I749" s="16">
        <f t="shared" si="141"/>
        <v>0.8594608493557282</v>
      </c>
      <c r="J749" s="13">
        <f t="shared" si="135"/>
        <v>0.85943878819219766</v>
      </c>
      <c r="K749" s="13">
        <f t="shared" si="136"/>
        <v>2.2061163530540107E-5</v>
      </c>
      <c r="L749" s="13">
        <f t="shared" si="137"/>
        <v>0</v>
      </c>
      <c r="M749" s="13">
        <f t="shared" si="142"/>
        <v>7.8478757629361753E-13</v>
      </c>
      <c r="N749" s="13">
        <f t="shared" si="138"/>
        <v>4.8656829730204284E-13</v>
      </c>
      <c r="O749" s="13">
        <f t="shared" si="139"/>
        <v>4.8656829730204284E-13</v>
      </c>
      <c r="Q749">
        <v>22.405163381135139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68.189189189999993</v>
      </c>
      <c r="G750" s="13">
        <f t="shared" si="133"/>
        <v>4.9086154226505796</v>
      </c>
      <c r="H750" s="13">
        <f t="shared" si="134"/>
        <v>63.280573767349416</v>
      </c>
      <c r="I750" s="16">
        <f t="shared" si="141"/>
        <v>63.280595828512944</v>
      </c>
      <c r="J750" s="13">
        <f t="shared" si="135"/>
        <v>55.442476979735673</v>
      </c>
      <c r="K750" s="13">
        <f t="shared" si="136"/>
        <v>7.8381188487772704</v>
      </c>
      <c r="L750" s="13">
        <f t="shared" si="137"/>
        <v>0</v>
      </c>
      <c r="M750" s="13">
        <f t="shared" si="142"/>
        <v>2.9821927899157469E-13</v>
      </c>
      <c r="N750" s="13">
        <f t="shared" si="138"/>
        <v>1.8489595297477631E-13</v>
      </c>
      <c r="O750" s="13">
        <f t="shared" si="139"/>
        <v>4.9086154226507643</v>
      </c>
      <c r="Q750">
        <v>21.809370500257579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172.6054054</v>
      </c>
      <c r="G751" s="13">
        <f t="shared" si="133"/>
        <v>19.981211642833568</v>
      </c>
      <c r="H751" s="13">
        <f t="shared" si="134"/>
        <v>152.62419375716644</v>
      </c>
      <c r="I751" s="16">
        <f t="shared" si="141"/>
        <v>160.46231260594371</v>
      </c>
      <c r="J751" s="13">
        <f t="shared" si="135"/>
        <v>82.316201793110935</v>
      </c>
      <c r="K751" s="13">
        <f t="shared" si="136"/>
        <v>78.146110812832774</v>
      </c>
      <c r="L751" s="13">
        <f t="shared" si="137"/>
        <v>39.412520262731839</v>
      </c>
      <c r="M751" s="13">
        <f t="shared" si="142"/>
        <v>39.412520262731952</v>
      </c>
      <c r="N751" s="13">
        <f t="shared" si="138"/>
        <v>24.43576256289381</v>
      </c>
      <c r="O751" s="13">
        <f t="shared" si="139"/>
        <v>44.416974205727378</v>
      </c>
      <c r="Q751">
        <v>19.241433545748709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82.767567569999997</v>
      </c>
      <c r="G752" s="13">
        <f t="shared" si="133"/>
        <v>7.0130204551491762</v>
      </c>
      <c r="H752" s="13">
        <f t="shared" si="134"/>
        <v>75.754547114850823</v>
      </c>
      <c r="I752" s="16">
        <f t="shared" si="141"/>
        <v>114.48813766495175</v>
      </c>
      <c r="J752" s="13">
        <f t="shared" si="135"/>
        <v>64.834942750960735</v>
      </c>
      <c r="K752" s="13">
        <f t="shared" si="136"/>
        <v>49.653194913991015</v>
      </c>
      <c r="L752" s="13">
        <f t="shared" si="137"/>
        <v>12.075292837876749</v>
      </c>
      <c r="M752" s="13">
        <f t="shared" si="142"/>
        <v>27.052050537714894</v>
      </c>
      <c r="N752" s="13">
        <f t="shared" si="138"/>
        <v>16.772271333383234</v>
      </c>
      <c r="O752" s="13">
        <f t="shared" si="139"/>
        <v>23.785291788532412</v>
      </c>
      <c r="Q752">
        <v>16.435635296958662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3.9405405409999998</v>
      </c>
      <c r="G753" s="13">
        <f t="shared" si="133"/>
        <v>0</v>
      </c>
      <c r="H753" s="13">
        <f t="shared" si="134"/>
        <v>3.9405405409999998</v>
      </c>
      <c r="I753" s="16">
        <f t="shared" si="141"/>
        <v>41.51844261711426</v>
      </c>
      <c r="J753" s="13">
        <f t="shared" si="135"/>
        <v>34.209871907966182</v>
      </c>
      <c r="K753" s="13">
        <f t="shared" si="136"/>
        <v>7.3085707091480785</v>
      </c>
      <c r="L753" s="13">
        <f t="shared" si="137"/>
        <v>0</v>
      </c>
      <c r="M753" s="13">
        <f t="shared" si="142"/>
        <v>10.27977920433166</v>
      </c>
      <c r="N753" s="13">
        <f t="shared" si="138"/>
        <v>6.3734631066856293</v>
      </c>
      <c r="O753" s="13">
        <f t="shared" si="139"/>
        <v>6.3734631066856293</v>
      </c>
      <c r="Q753">
        <v>12.619459304637131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103.17865910844181</v>
      </c>
      <c r="G754" s="13">
        <f t="shared" si="133"/>
        <v>9.9593840789122776</v>
      </c>
      <c r="H754" s="13">
        <f t="shared" si="134"/>
        <v>93.219275029529527</v>
      </c>
      <c r="I754" s="16">
        <f t="shared" si="141"/>
        <v>100.5278457386776</v>
      </c>
      <c r="J754" s="13">
        <f t="shared" si="135"/>
        <v>49.492705861478591</v>
      </c>
      <c r="K754" s="13">
        <f t="shared" si="136"/>
        <v>51.035139877199008</v>
      </c>
      <c r="L754" s="13">
        <f t="shared" si="137"/>
        <v>13.401185346806859</v>
      </c>
      <c r="M754" s="13">
        <f t="shared" si="142"/>
        <v>17.307501444452889</v>
      </c>
      <c r="N754" s="13">
        <f t="shared" si="138"/>
        <v>10.730650895560791</v>
      </c>
      <c r="O754" s="13">
        <f t="shared" si="139"/>
        <v>20.690034974473068</v>
      </c>
      <c r="Q754">
        <v>11.73810349354839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8.3347493956461669</v>
      </c>
      <c r="G755" s="13">
        <f t="shared" si="133"/>
        <v>0</v>
      </c>
      <c r="H755" s="13">
        <f t="shared" si="134"/>
        <v>8.3347493956461669</v>
      </c>
      <c r="I755" s="16">
        <f t="shared" si="141"/>
        <v>45.968703926038316</v>
      </c>
      <c r="J755" s="13">
        <f t="shared" si="135"/>
        <v>36.581207684108072</v>
      </c>
      <c r="K755" s="13">
        <f t="shared" si="136"/>
        <v>9.3874962419302435</v>
      </c>
      <c r="L755" s="13">
        <f t="shared" si="137"/>
        <v>0</v>
      </c>
      <c r="M755" s="13">
        <f t="shared" si="142"/>
        <v>6.5768505488920983</v>
      </c>
      <c r="N755" s="13">
        <f t="shared" si="138"/>
        <v>4.0776473403131011</v>
      </c>
      <c r="O755" s="13">
        <f t="shared" si="139"/>
        <v>4.0776473403131011</v>
      </c>
      <c r="Q755">
        <v>12.62755134568925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11.55789000576465</v>
      </c>
      <c r="G756" s="13">
        <f t="shared" si="133"/>
        <v>0</v>
      </c>
      <c r="H756" s="13">
        <f t="shared" si="134"/>
        <v>11.55789000576465</v>
      </c>
      <c r="I756" s="16">
        <f t="shared" si="141"/>
        <v>20.945386247694891</v>
      </c>
      <c r="J756" s="13">
        <f t="shared" si="135"/>
        <v>19.968204735648598</v>
      </c>
      <c r="K756" s="13">
        <f t="shared" si="136"/>
        <v>0.97718151204629322</v>
      </c>
      <c r="L756" s="13">
        <f t="shared" si="137"/>
        <v>0</v>
      </c>
      <c r="M756" s="13">
        <f t="shared" si="142"/>
        <v>2.4992032085789972</v>
      </c>
      <c r="N756" s="13">
        <f t="shared" si="138"/>
        <v>1.5495059893189782</v>
      </c>
      <c r="O756" s="13">
        <f t="shared" si="139"/>
        <v>1.5495059893189782</v>
      </c>
      <c r="Q756">
        <v>13.948950906604971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77.176613456848429</v>
      </c>
      <c r="G757" s="13">
        <f t="shared" si="133"/>
        <v>6.2059600492863334</v>
      </c>
      <c r="H757" s="13">
        <f t="shared" si="134"/>
        <v>70.970653407562097</v>
      </c>
      <c r="I757" s="16">
        <f t="shared" si="141"/>
        <v>71.947834919608397</v>
      </c>
      <c r="J757" s="13">
        <f t="shared" si="135"/>
        <v>50.735125145519341</v>
      </c>
      <c r="K757" s="13">
        <f t="shared" si="136"/>
        <v>21.212709774089056</v>
      </c>
      <c r="L757" s="13">
        <f t="shared" si="137"/>
        <v>0</v>
      </c>
      <c r="M757" s="13">
        <f t="shared" si="142"/>
        <v>0.94969721926001904</v>
      </c>
      <c r="N757" s="13">
        <f t="shared" si="138"/>
        <v>0.58881227594121177</v>
      </c>
      <c r="O757" s="13">
        <f t="shared" si="139"/>
        <v>6.7947723252275454</v>
      </c>
      <c r="Q757">
        <v>15.081651263326281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28.445952282909499</v>
      </c>
      <c r="G758" s="13">
        <f t="shared" si="133"/>
        <v>0</v>
      </c>
      <c r="H758" s="13">
        <f t="shared" si="134"/>
        <v>28.445952282909499</v>
      </c>
      <c r="I758" s="16">
        <f t="shared" si="141"/>
        <v>49.658662056998551</v>
      </c>
      <c r="J758" s="13">
        <f t="shared" si="135"/>
        <v>44.120828767882237</v>
      </c>
      <c r="K758" s="13">
        <f t="shared" si="136"/>
        <v>5.537833289116314</v>
      </c>
      <c r="L758" s="13">
        <f t="shared" si="137"/>
        <v>0</v>
      </c>
      <c r="M758" s="13">
        <f t="shared" si="142"/>
        <v>0.36088494331880727</v>
      </c>
      <c r="N758" s="13">
        <f t="shared" si="138"/>
        <v>0.22374866485766051</v>
      </c>
      <c r="O758" s="13">
        <f t="shared" si="139"/>
        <v>0.22374866485766051</v>
      </c>
      <c r="Q758">
        <v>19.277694603308849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2.6852428282365102</v>
      </c>
      <c r="G759" s="13">
        <f t="shared" si="133"/>
        <v>0</v>
      </c>
      <c r="H759" s="13">
        <f t="shared" si="134"/>
        <v>2.6852428282365102</v>
      </c>
      <c r="I759" s="16">
        <f t="shared" si="141"/>
        <v>8.2230761173528251</v>
      </c>
      <c r="J759" s="13">
        <f t="shared" si="135"/>
        <v>8.2036851670352142</v>
      </c>
      <c r="K759" s="13">
        <f t="shared" si="136"/>
        <v>1.9390950317610844E-2</v>
      </c>
      <c r="L759" s="13">
        <f t="shared" si="137"/>
        <v>0</v>
      </c>
      <c r="M759" s="13">
        <f t="shared" si="142"/>
        <v>0.13713627846114676</v>
      </c>
      <c r="N759" s="13">
        <f t="shared" si="138"/>
        <v>8.5024492645910985E-2</v>
      </c>
      <c r="O759" s="13">
        <f t="shared" si="139"/>
        <v>8.5024492645910985E-2</v>
      </c>
      <c r="Q759">
        <v>22.355079040597769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1.111256218458484</v>
      </c>
      <c r="G760" s="13">
        <f t="shared" si="133"/>
        <v>0</v>
      </c>
      <c r="H760" s="13">
        <f t="shared" si="134"/>
        <v>1.111256218458484</v>
      </c>
      <c r="I760" s="16">
        <f t="shared" si="141"/>
        <v>1.1306471687760948</v>
      </c>
      <c r="J760" s="13">
        <f t="shared" si="135"/>
        <v>1.1306034643881149</v>
      </c>
      <c r="K760" s="13">
        <f t="shared" si="136"/>
        <v>4.3704387979959236E-5</v>
      </c>
      <c r="L760" s="13">
        <f t="shared" si="137"/>
        <v>0</v>
      </c>
      <c r="M760" s="13">
        <f t="shared" si="142"/>
        <v>5.2111785815235775E-2</v>
      </c>
      <c r="N760" s="13">
        <f t="shared" si="138"/>
        <v>3.2309307205446183E-2</v>
      </c>
      <c r="O760" s="13">
        <f t="shared" si="139"/>
        <v>3.2309307205446183E-2</v>
      </c>
      <c r="Q760">
        <v>23.393256000000012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1.127288406305359</v>
      </c>
      <c r="G761" s="13">
        <f t="shared" si="133"/>
        <v>0</v>
      </c>
      <c r="H761" s="13">
        <f t="shared" si="134"/>
        <v>1.127288406305359</v>
      </c>
      <c r="I761" s="16">
        <f t="shared" si="141"/>
        <v>1.1273321106933389</v>
      </c>
      <c r="J761" s="13">
        <f t="shared" si="135"/>
        <v>1.1272867957530053</v>
      </c>
      <c r="K761" s="13">
        <f t="shared" si="136"/>
        <v>4.531494033366279E-5</v>
      </c>
      <c r="L761" s="13">
        <f t="shared" si="137"/>
        <v>0</v>
      </c>
      <c r="M761" s="13">
        <f t="shared" si="142"/>
        <v>1.9802478609789592E-2</v>
      </c>
      <c r="N761" s="13">
        <f t="shared" si="138"/>
        <v>1.2277536738069547E-2</v>
      </c>
      <c r="O761" s="13">
        <f t="shared" si="139"/>
        <v>1.2277536738069547E-2</v>
      </c>
      <c r="Q761">
        <v>23.073091643674701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7.3179441242726648</v>
      </c>
      <c r="G762" s="13">
        <f t="shared" si="133"/>
        <v>0</v>
      </c>
      <c r="H762" s="13">
        <f t="shared" si="134"/>
        <v>7.3179441242726648</v>
      </c>
      <c r="I762" s="16">
        <f t="shared" si="141"/>
        <v>7.3179894392129983</v>
      </c>
      <c r="J762" s="13">
        <f t="shared" si="135"/>
        <v>7.3044816976175699</v>
      </c>
      <c r="K762" s="13">
        <f t="shared" si="136"/>
        <v>1.3507741595428335E-2</v>
      </c>
      <c r="L762" s="13">
        <f t="shared" si="137"/>
        <v>0</v>
      </c>
      <c r="M762" s="13">
        <f t="shared" si="142"/>
        <v>7.5249418717200454E-3</v>
      </c>
      <c r="N762" s="13">
        <f t="shared" si="138"/>
        <v>4.6654639604664285E-3</v>
      </c>
      <c r="O762" s="13">
        <f t="shared" si="139"/>
        <v>4.6654639604664285E-3</v>
      </c>
      <c r="Q762">
        <v>22.44363019705958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49.165549022789669</v>
      </c>
      <c r="G763" s="13">
        <f t="shared" si="133"/>
        <v>2.1625319378617989</v>
      </c>
      <c r="H763" s="13">
        <f t="shared" si="134"/>
        <v>47.003017084927869</v>
      </c>
      <c r="I763" s="16">
        <f t="shared" si="141"/>
        <v>47.016524826523295</v>
      </c>
      <c r="J763" s="13">
        <f t="shared" si="135"/>
        <v>42.478440958124935</v>
      </c>
      <c r="K763" s="13">
        <f t="shared" si="136"/>
        <v>4.5380838683983598</v>
      </c>
      <c r="L763" s="13">
        <f t="shared" si="137"/>
        <v>0</v>
      </c>
      <c r="M763" s="13">
        <f t="shared" si="142"/>
        <v>2.8594779112536169E-3</v>
      </c>
      <c r="N763" s="13">
        <f t="shared" si="138"/>
        <v>1.7728763049772425E-3</v>
      </c>
      <c r="O763" s="13">
        <f t="shared" si="139"/>
        <v>2.1643048141667762</v>
      </c>
      <c r="Q763">
        <v>19.70580299039511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14.28233562337291</v>
      </c>
      <c r="G764" s="13">
        <f t="shared" si="133"/>
        <v>0</v>
      </c>
      <c r="H764" s="13">
        <f t="shared" si="134"/>
        <v>14.28233562337291</v>
      </c>
      <c r="I764" s="16">
        <f t="shared" si="141"/>
        <v>18.820419491771268</v>
      </c>
      <c r="J764" s="13">
        <f t="shared" si="135"/>
        <v>18.253710961689407</v>
      </c>
      <c r="K764" s="13">
        <f t="shared" si="136"/>
        <v>0.56670853008186128</v>
      </c>
      <c r="L764" s="13">
        <f t="shared" si="137"/>
        <v>0</v>
      </c>
      <c r="M764" s="13">
        <f t="shared" si="142"/>
        <v>1.0866016062763743E-3</v>
      </c>
      <c r="N764" s="13">
        <f t="shared" si="138"/>
        <v>6.7369299589135206E-4</v>
      </c>
      <c r="O764" s="13">
        <f t="shared" si="139"/>
        <v>6.7369299589135206E-4</v>
      </c>
      <c r="Q764">
        <v>15.745465474428199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6.4025506910120793</v>
      </c>
      <c r="G765" s="13">
        <f t="shared" si="133"/>
        <v>0</v>
      </c>
      <c r="H765" s="13">
        <f t="shared" si="134"/>
        <v>6.4025506910120793</v>
      </c>
      <c r="I765" s="16">
        <f t="shared" si="141"/>
        <v>6.9692592210939406</v>
      </c>
      <c r="J765" s="13">
        <f t="shared" si="135"/>
        <v>6.9361247166076945</v>
      </c>
      <c r="K765" s="13">
        <f t="shared" si="136"/>
        <v>3.3134504486246108E-2</v>
      </c>
      <c r="L765" s="13">
        <f t="shared" si="137"/>
        <v>0</v>
      </c>
      <c r="M765" s="13">
        <f t="shared" si="142"/>
        <v>4.1290861038502228E-4</v>
      </c>
      <c r="N765" s="13">
        <f t="shared" si="138"/>
        <v>2.5600333843871383E-4</v>
      </c>
      <c r="O765" s="13">
        <f t="shared" si="139"/>
        <v>2.5600333843871383E-4</v>
      </c>
      <c r="Q765">
        <v>15.01340311174668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35.747183401230707</v>
      </c>
      <c r="G766" s="13">
        <f t="shared" si="133"/>
        <v>0.22557602919544528</v>
      </c>
      <c r="H766" s="13">
        <f t="shared" si="134"/>
        <v>35.521607372035263</v>
      </c>
      <c r="I766" s="16">
        <f t="shared" si="141"/>
        <v>35.554741876521511</v>
      </c>
      <c r="J766" s="13">
        <f t="shared" si="135"/>
        <v>31.221793216528454</v>
      </c>
      <c r="K766" s="13">
        <f t="shared" si="136"/>
        <v>4.3329486599930576</v>
      </c>
      <c r="L766" s="13">
        <f t="shared" si="137"/>
        <v>0</v>
      </c>
      <c r="M766" s="13">
        <f t="shared" si="142"/>
        <v>1.5690527194630845E-4</v>
      </c>
      <c r="N766" s="13">
        <f t="shared" si="138"/>
        <v>9.7281268606711234E-5</v>
      </c>
      <c r="O766" s="13">
        <f t="shared" si="139"/>
        <v>0.22567331046405201</v>
      </c>
      <c r="Q766">
        <v>13.75364909354839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7.5590051831221416E-2</v>
      </c>
      <c r="G767" s="13">
        <f t="shared" si="133"/>
        <v>0</v>
      </c>
      <c r="H767" s="13">
        <f t="shared" si="134"/>
        <v>7.5590051831221416E-2</v>
      </c>
      <c r="I767" s="16">
        <f t="shared" si="141"/>
        <v>4.4085387118242787</v>
      </c>
      <c r="J767" s="13">
        <f t="shared" si="135"/>
        <v>4.4015495519040595</v>
      </c>
      <c r="K767" s="13">
        <f t="shared" si="136"/>
        <v>6.9891599202192012E-3</v>
      </c>
      <c r="L767" s="13">
        <f t="shared" si="137"/>
        <v>0</v>
      </c>
      <c r="M767" s="13">
        <f t="shared" si="142"/>
        <v>5.9624003339597218E-5</v>
      </c>
      <c r="N767" s="13">
        <f t="shared" si="138"/>
        <v>3.6966882070550273E-5</v>
      </c>
      <c r="O767" s="13">
        <f t="shared" si="139"/>
        <v>3.6966882070550273E-5</v>
      </c>
      <c r="Q767">
        <v>16.351023243404679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19.054177276571931</v>
      </c>
      <c r="G768" s="13">
        <f t="shared" si="133"/>
        <v>0</v>
      </c>
      <c r="H768" s="13">
        <f t="shared" si="134"/>
        <v>19.054177276571931</v>
      </c>
      <c r="I768" s="16">
        <f t="shared" si="141"/>
        <v>19.061166436492151</v>
      </c>
      <c r="J768" s="13">
        <f t="shared" si="135"/>
        <v>18.630362768950953</v>
      </c>
      <c r="K768" s="13">
        <f t="shared" si="136"/>
        <v>0.43080366754119837</v>
      </c>
      <c r="L768" s="13">
        <f t="shared" si="137"/>
        <v>0</v>
      </c>
      <c r="M768" s="13">
        <f t="shared" si="142"/>
        <v>2.2657121269046945E-5</v>
      </c>
      <c r="N768" s="13">
        <f t="shared" si="138"/>
        <v>1.4047415186809106E-5</v>
      </c>
      <c r="O768" s="13">
        <f t="shared" si="139"/>
        <v>1.4047415186809106E-5</v>
      </c>
      <c r="Q768">
        <v>18.047429073262911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50.334852063058349</v>
      </c>
      <c r="G769" s="13">
        <f t="shared" si="133"/>
        <v>2.3313221241443225</v>
      </c>
      <c r="H769" s="13">
        <f t="shared" si="134"/>
        <v>48.003529938914028</v>
      </c>
      <c r="I769" s="16">
        <f t="shared" si="141"/>
        <v>48.434333606455226</v>
      </c>
      <c r="J769" s="13">
        <f t="shared" si="135"/>
        <v>42.326774065088493</v>
      </c>
      <c r="K769" s="13">
        <f t="shared" si="136"/>
        <v>6.107559541366733</v>
      </c>
      <c r="L769" s="13">
        <f t="shared" si="137"/>
        <v>0</v>
      </c>
      <c r="M769" s="13">
        <f t="shared" si="142"/>
        <v>8.609706082237839E-6</v>
      </c>
      <c r="N769" s="13">
        <f t="shared" si="138"/>
        <v>5.3380177709874603E-6</v>
      </c>
      <c r="O769" s="13">
        <f t="shared" si="139"/>
        <v>2.3313274621620934</v>
      </c>
      <c r="Q769">
        <v>17.877163890476599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28.046024936613001</v>
      </c>
      <c r="G770" s="13">
        <f t="shared" si="133"/>
        <v>0</v>
      </c>
      <c r="H770" s="13">
        <f t="shared" si="134"/>
        <v>28.046024936613001</v>
      </c>
      <c r="I770" s="16">
        <f t="shared" si="141"/>
        <v>34.153584477979734</v>
      </c>
      <c r="J770" s="13">
        <f t="shared" si="135"/>
        <v>32.19774927129032</v>
      </c>
      <c r="K770" s="13">
        <f t="shared" si="136"/>
        <v>1.9558352066894145</v>
      </c>
      <c r="L770" s="13">
        <f t="shared" si="137"/>
        <v>0</v>
      </c>
      <c r="M770" s="13">
        <f t="shared" si="142"/>
        <v>3.2716883112503787E-6</v>
      </c>
      <c r="N770" s="13">
        <f t="shared" si="138"/>
        <v>2.0284467529752349E-6</v>
      </c>
      <c r="O770" s="13">
        <f t="shared" si="139"/>
        <v>2.0284467529752349E-6</v>
      </c>
      <c r="Q770">
        <v>19.33478868339612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7.2317035853935456</v>
      </c>
      <c r="G771" s="13">
        <f t="shared" si="133"/>
        <v>0</v>
      </c>
      <c r="H771" s="13">
        <f t="shared" si="134"/>
        <v>7.2317035853935456</v>
      </c>
      <c r="I771" s="16">
        <f t="shared" si="141"/>
        <v>9.187538792082961</v>
      </c>
      <c r="J771" s="13">
        <f t="shared" si="135"/>
        <v>9.1639995246017758</v>
      </c>
      <c r="K771" s="13">
        <f t="shared" si="136"/>
        <v>2.3539267481185178E-2</v>
      </c>
      <c r="L771" s="13">
        <f t="shared" si="137"/>
        <v>0</v>
      </c>
      <c r="M771" s="13">
        <f t="shared" si="142"/>
        <v>1.2432415582751438E-6</v>
      </c>
      <c r="N771" s="13">
        <f t="shared" si="138"/>
        <v>7.7080976613058914E-7</v>
      </c>
      <c r="O771" s="13">
        <f t="shared" si="139"/>
        <v>7.7080976613058914E-7</v>
      </c>
      <c r="Q771">
        <v>23.339193602366489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1.350015131559722</v>
      </c>
      <c r="G772" s="13">
        <f t="shared" si="133"/>
        <v>0</v>
      </c>
      <c r="H772" s="13">
        <f t="shared" si="134"/>
        <v>1.350015131559722</v>
      </c>
      <c r="I772" s="16">
        <f t="shared" si="141"/>
        <v>1.3735543990409071</v>
      </c>
      <c r="J772" s="13">
        <f t="shared" si="135"/>
        <v>1.3734676284013814</v>
      </c>
      <c r="K772" s="13">
        <f t="shared" si="136"/>
        <v>8.6770639525779458E-5</v>
      </c>
      <c r="L772" s="13">
        <f t="shared" si="137"/>
        <v>0</v>
      </c>
      <c r="M772" s="13">
        <f t="shared" si="142"/>
        <v>4.7243179214455469E-7</v>
      </c>
      <c r="N772" s="13">
        <f t="shared" si="138"/>
        <v>2.9290771112962389E-7</v>
      </c>
      <c r="O772" s="13">
        <f t="shared" si="139"/>
        <v>2.9290771112962389E-7</v>
      </c>
      <c r="Q772">
        <v>22.66801700000001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0.39740457790198008</v>
      </c>
      <c r="G773" s="13">
        <f t="shared" si="133"/>
        <v>0</v>
      </c>
      <c r="H773" s="13">
        <f t="shared" si="134"/>
        <v>0.39740457790198008</v>
      </c>
      <c r="I773" s="16">
        <f t="shared" si="141"/>
        <v>0.39749134854150586</v>
      </c>
      <c r="J773" s="13">
        <f t="shared" si="135"/>
        <v>0.3974897201774466</v>
      </c>
      <c r="K773" s="13">
        <f t="shared" si="136"/>
        <v>1.6283640592584803E-6</v>
      </c>
      <c r="L773" s="13">
        <f t="shared" si="137"/>
        <v>0</v>
      </c>
      <c r="M773" s="13">
        <f t="shared" si="142"/>
        <v>1.795240810149308E-7</v>
      </c>
      <c r="N773" s="13">
        <f t="shared" si="138"/>
        <v>1.1130493022925709E-7</v>
      </c>
      <c r="O773" s="13">
        <f t="shared" si="139"/>
        <v>1.1130493022925709E-7</v>
      </c>
      <c r="Q773">
        <v>24.491445275434771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6.389953635886835</v>
      </c>
      <c r="G774" s="13">
        <f t="shared" ref="G774:G837" si="144">IF((F774-$J$2)&gt;0,$I$2*(F774-$J$2),0)</f>
        <v>0</v>
      </c>
      <c r="H774" s="13">
        <f t="shared" ref="H774:H837" si="145">F774-G774</f>
        <v>6.389953635886835</v>
      </c>
      <c r="I774" s="16">
        <f t="shared" si="141"/>
        <v>6.3899552642508946</v>
      </c>
      <c r="J774" s="13">
        <f t="shared" ref="J774:J837" si="146">I774/SQRT(1+(I774/($K$2*(300+(25*Q774)+0.05*(Q774)^3)))^2)</f>
        <v>6.382716996443583</v>
      </c>
      <c r="K774" s="13">
        <f t="shared" ref="K774:K837" si="147">I774-J774</f>
        <v>7.2382678073115159E-3</v>
      </c>
      <c r="L774" s="13">
        <f t="shared" ref="L774:L837" si="148">IF(K774&gt;$N$2,(K774-$N$2)/$L$2,0)</f>
        <v>0</v>
      </c>
      <c r="M774" s="13">
        <f t="shared" si="142"/>
        <v>6.8219150785673707E-8</v>
      </c>
      <c r="N774" s="13">
        <f t="shared" ref="N774:N837" si="149">$M$2*M774</f>
        <v>4.2295873487117696E-8</v>
      </c>
      <c r="O774" s="13">
        <f t="shared" ref="O774:O837" si="150">N774+G774</f>
        <v>4.2295873487117696E-8</v>
      </c>
      <c r="Q774">
        <v>23.995650778848521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32.823156864658984</v>
      </c>
      <c r="G775" s="13">
        <f t="shared" si="144"/>
        <v>0</v>
      </c>
      <c r="H775" s="13">
        <f t="shared" si="145"/>
        <v>32.823156864658984</v>
      </c>
      <c r="I775" s="16">
        <f t="shared" ref="I775:I838" si="152">H775+K774-L774</f>
        <v>32.830395132466293</v>
      </c>
      <c r="J775" s="13">
        <f t="shared" si="146"/>
        <v>31.785463770686874</v>
      </c>
      <c r="K775" s="13">
        <f t="shared" si="147"/>
        <v>1.0449313617794189</v>
      </c>
      <c r="L775" s="13">
        <f t="shared" si="148"/>
        <v>0</v>
      </c>
      <c r="M775" s="13">
        <f t="shared" ref="M775:M838" si="153">L775+M774-N774</f>
        <v>2.5923277298556011E-8</v>
      </c>
      <c r="N775" s="13">
        <f t="shared" si="149"/>
        <v>1.6072431925104727E-8</v>
      </c>
      <c r="O775" s="13">
        <f t="shared" si="150"/>
        <v>1.6072431925104727E-8</v>
      </c>
      <c r="Q775">
        <v>23.215962439544271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118.4315810601824</v>
      </c>
      <c r="G776" s="13">
        <f t="shared" si="144"/>
        <v>12.16116022155834</v>
      </c>
      <c r="H776" s="13">
        <f t="shared" si="145"/>
        <v>106.27042083862406</v>
      </c>
      <c r="I776" s="16">
        <f t="shared" si="152"/>
        <v>107.31535220040348</v>
      </c>
      <c r="J776" s="13">
        <f t="shared" si="146"/>
        <v>67.669648934750171</v>
      </c>
      <c r="K776" s="13">
        <f t="shared" si="147"/>
        <v>39.64570326565331</v>
      </c>
      <c r="L776" s="13">
        <f t="shared" si="148"/>
        <v>2.4737106019895929</v>
      </c>
      <c r="M776" s="13">
        <f t="shared" si="153"/>
        <v>2.4737106118404384</v>
      </c>
      <c r="N776" s="13">
        <f t="shared" si="149"/>
        <v>1.5337005793410718</v>
      </c>
      <c r="O776" s="13">
        <f t="shared" si="150"/>
        <v>13.694860800899413</v>
      </c>
      <c r="Q776">
        <v>17.895827354900181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79.988636774118746</v>
      </c>
      <c r="G777" s="13">
        <f t="shared" si="144"/>
        <v>6.6118787232374379</v>
      </c>
      <c r="H777" s="13">
        <f t="shared" si="145"/>
        <v>73.376758050881307</v>
      </c>
      <c r="I777" s="16">
        <f t="shared" si="152"/>
        <v>110.54875071454502</v>
      </c>
      <c r="J777" s="13">
        <f t="shared" si="146"/>
        <v>52.779216506150334</v>
      </c>
      <c r="K777" s="13">
        <f t="shared" si="147"/>
        <v>57.769534208394688</v>
      </c>
      <c r="L777" s="13">
        <f t="shared" si="148"/>
        <v>19.862428908334898</v>
      </c>
      <c r="M777" s="13">
        <f t="shared" si="153"/>
        <v>20.802438940834264</v>
      </c>
      <c r="N777" s="13">
        <f t="shared" si="149"/>
        <v>12.897512143317243</v>
      </c>
      <c r="O777" s="13">
        <f t="shared" si="150"/>
        <v>19.509390866554682</v>
      </c>
      <c r="Q777">
        <v>12.544906395578989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18.08340031467279</v>
      </c>
      <c r="G778" s="13">
        <f t="shared" si="144"/>
        <v>0</v>
      </c>
      <c r="H778" s="13">
        <f t="shared" si="145"/>
        <v>18.08340031467279</v>
      </c>
      <c r="I778" s="16">
        <f t="shared" si="152"/>
        <v>55.990505614732577</v>
      </c>
      <c r="J778" s="13">
        <f t="shared" si="146"/>
        <v>42.342523451397099</v>
      </c>
      <c r="K778" s="13">
        <f t="shared" si="147"/>
        <v>13.647982163335477</v>
      </c>
      <c r="L778" s="13">
        <f t="shared" si="148"/>
        <v>0</v>
      </c>
      <c r="M778" s="13">
        <f t="shared" si="153"/>
        <v>7.904926797517021</v>
      </c>
      <c r="N778" s="13">
        <f t="shared" si="149"/>
        <v>4.9010546144605529</v>
      </c>
      <c r="O778" s="13">
        <f t="shared" si="150"/>
        <v>4.9010546144605529</v>
      </c>
      <c r="Q778">
        <v>13.63190809354839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2.3497840590903549</v>
      </c>
      <c r="G779" s="13">
        <f t="shared" si="144"/>
        <v>0</v>
      </c>
      <c r="H779" s="13">
        <f t="shared" si="145"/>
        <v>2.3497840590903549</v>
      </c>
      <c r="I779" s="16">
        <f t="shared" si="152"/>
        <v>15.997766222425833</v>
      </c>
      <c r="J779" s="13">
        <f t="shared" si="146"/>
        <v>15.595820796792344</v>
      </c>
      <c r="K779" s="13">
        <f t="shared" si="147"/>
        <v>0.4019454256334889</v>
      </c>
      <c r="L779" s="13">
        <f t="shared" si="148"/>
        <v>0</v>
      </c>
      <c r="M779" s="13">
        <f t="shared" si="153"/>
        <v>3.0038721830564681</v>
      </c>
      <c r="N779" s="13">
        <f t="shared" si="149"/>
        <v>1.8624007534950102</v>
      </c>
      <c r="O779" s="13">
        <f t="shared" si="150"/>
        <v>1.8624007534950102</v>
      </c>
      <c r="Q779">
        <v>14.76892734868937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10.502365265672561</v>
      </c>
      <c r="G780" s="13">
        <f t="shared" si="144"/>
        <v>0</v>
      </c>
      <c r="H780" s="13">
        <f t="shared" si="145"/>
        <v>10.502365265672561</v>
      </c>
      <c r="I780" s="16">
        <f t="shared" si="152"/>
        <v>10.904310691306049</v>
      </c>
      <c r="J780" s="13">
        <f t="shared" si="146"/>
        <v>10.774280777884853</v>
      </c>
      <c r="K780" s="13">
        <f t="shared" si="147"/>
        <v>0.13002991342119685</v>
      </c>
      <c r="L780" s="13">
        <f t="shared" si="148"/>
        <v>0</v>
      </c>
      <c r="M780" s="13">
        <f t="shared" si="153"/>
        <v>1.1414714295614579</v>
      </c>
      <c r="N780" s="13">
        <f t="shared" si="149"/>
        <v>0.7077122863281039</v>
      </c>
      <c r="O780" s="13">
        <f t="shared" si="150"/>
        <v>0.7077122863281039</v>
      </c>
      <c r="Q780">
        <v>14.76113551842894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29.528806446146739</v>
      </c>
      <c r="G781" s="13">
        <f t="shared" si="144"/>
        <v>0</v>
      </c>
      <c r="H781" s="13">
        <f t="shared" si="145"/>
        <v>29.528806446146739</v>
      </c>
      <c r="I781" s="16">
        <f t="shared" si="152"/>
        <v>29.658836359567935</v>
      </c>
      <c r="J781" s="13">
        <f t="shared" si="146"/>
        <v>27.723575476227261</v>
      </c>
      <c r="K781" s="13">
        <f t="shared" si="147"/>
        <v>1.9352608833406748</v>
      </c>
      <c r="L781" s="13">
        <f t="shared" si="148"/>
        <v>0</v>
      </c>
      <c r="M781" s="13">
        <f t="shared" si="153"/>
        <v>0.43375914323335396</v>
      </c>
      <c r="N781" s="13">
        <f t="shared" si="149"/>
        <v>0.26893066880467947</v>
      </c>
      <c r="O781" s="13">
        <f t="shared" si="150"/>
        <v>0.26893066880467947</v>
      </c>
      <c r="Q781">
        <v>16.319748901955769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16.971813914147269</v>
      </c>
      <c r="G782" s="13">
        <f t="shared" si="144"/>
        <v>0</v>
      </c>
      <c r="H782" s="13">
        <f t="shared" si="145"/>
        <v>16.971813914147269</v>
      </c>
      <c r="I782" s="16">
        <f t="shared" si="152"/>
        <v>18.907074797487944</v>
      </c>
      <c r="J782" s="13">
        <f t="shared" si="146"/>
        <v>18.587590923375153</v>
      </c>
      <c r="K782" s="13">
        <f t="shared" si="147"/>
        <v>0.319483874112791</v>
      </c>
      <c r="L782" s="13">
        <f t="shared" si="148"/>
        <v>0</v>
      </c>
      <c r="M782" s="13">
        <f t="shared" si="153"/>
        <v>0.16482847442867449</v>
      </c>
      <c r="N782" s="13">
        <f t="shared" si="149"/>
        <v>0.10219365414577818</v>
      </c>
      <c r="O782" s="13">
        <f t="shared" si="150"/>
        <v>0.10219365414577818</v>
      </c>
      <c r="Q782">
        <v>20.048901388524278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2.5721729775328011</v>
      </c>
      <c r="G783" s="13">
        <f t="shared" si="144"/>
        <v>0</v>
      </c>
      <c r="H783" s="13">
        <f t="shared" si="145"/>
        <v>2.5721729775328011</v>
      </c>
      <c r="I783" s="16">
        <f t="shared" si="152"/>
        <v>2.8916568516455921</v>
      </c>
      <c r="J783" s="13">
        <f t="shared" si="146"/>
        <v>2.8909576989182741</v>
      </c>
      <c r="K783" s="13">
        <f t="shared" si="147"/>
        <v>6.9915272731790878E-4</v>
      </c>
      <c r="L783" s="13">
        <f t="shared" si="148"/>
        <v>0</v>
      </c>
      <c r="M783" s="13">
        <f t="shared" si="153"/>
        <v>6.2634820282896311E-2</v>
      </c>
      <c r="N783" s="13">
        <f t="shared" si="149"/>
        <v>3.8833588575395712E-2</v>
      </c>
      <c r="O783" s="13">
        <f t="shared" si="150"/>
        <v>3.8833588575395712E-2</v>
      </c>
      <c r="Q783">
        <v>23.70957602535497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0.1751572855968411</v>
      </c>
      <c r="G784" s="13">
        <f t="shared" si="144"/>
        <v>0</v>
      </c>
      <c r="H784" s="13">
        <f t="shared" si="145"/>
        <v>0.1751572855968411</v>
      </c>
      <c r="I784" s="16">
        <f t="shared" si="152"/>
        <v>0.17585643832415901</v>
      </c>
      <c r="J784" s="13">
        <f t="shared" si="146"/>
        <v>0.17585629063548874</v>
      </c>
      <c r="K784" s="13">
        <f t="shared" si="147"/>
        <v>1.4768867026559995E-7</v>
      </c>
      <c r="L784" s="13">
        <f t="shared" si="148"/>
        <v>0</v>
      </c>
      <c r="M784" s="13">
        <f t="shared" si="153"/>
        <v>2.3801231707500599E-2</v>
      </c>
      <c r="N784" s="13">
        <f t="shared" si="149"/>
        <v>1.4756763658650371E-2</v>
      </c>
      <c r="O784" s="13">
        <f t="shared" si="150"/>
        <v>1.4756763658650371E-2</v>
      </c>
      <c r="Q784">
        <v>24.160277453421241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2.080466528168035</v>
      </c>
      <c r="G785" s="13">
        <f t="shared" si="144"/>
        <v>0</v>
      </c>
      <c r="H785" s="13">
        <f t="shared" si="145"/>
        <v>2.080466528168035</v>
      </c>
      <c r="I785" s="16">
        <f t="shared" si="152"/>
        <v>2.0804666758567052</v>
      </c>
      <c r="J785" s="13">
        <f t="shared" si="146"/>
        <v>2.0802303618393037</v>
      </c>
      <c r="K785" s="13">
        <f t="shared" si="147"/>
        <v>2.363140174015399E-4</v>
      </c>
      <c r="L785" s="13">
        <f t="shared" si="148"/>
        <v>0</v>
      </c>
      <c r="M785" s="13">
        <f t="shared" si="153"/>
        <v>9.0444680488502276E-3</v>
      </c>
      <c r="N785" s="13">
        <f t="shared" si="149"/>
        <v>5.6075701902871412E-3</v>
      </c>
      <c r="O785" s="13">
        <f t="shared" si="150"/>
        <v>5.6075701902871412E-3</v>
      </c>
      <c r="Q785">
        <v>24.40390300000001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10.6481481547687</v>
      </c>
      <c r="G786" s="13">
        <f t="shared" si="144"/>
        <v>0</v>
      </c>
      <c r="H786" s="13">
        <f t="shared" si="145"/>
        <v>10.6481481547687</v>
      </c>
      <c r="I786" s="16">
        <f t="shared" si="152"/>
        <v>10.648384468786102</v>
      </c>
      <c r="J786" s="13">
        <f t="shared" si="146"/>
        <v>10.615609195281008</v>
      </c>
      <c r="K786" s="13">
        <f t="shared" si="147"/>
        <v>3.2775273505093239E-2</v>
      </c>
      <c r="L786" s="13">
        <f t="shared" si="148"/>
        <v>0</v>
      </c>
      <c r="M786" s="13">
        <f t="shared" si="153"/>
        <v>3.4368978585630865E-3</v>
      </c>
      <c r="N786" s="13">
        <f t="shared" si="149"/>
        <v>2.1308766723091136E-3</v>
      </c>
      <c r="O786" s="13">
        <f t="shared" si="150"/>
        <v>2.1308766723091136E-3</v>
      </c>
      <c r="Q786">
        <v>24.130143969640599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50.339802412406051</v>
      </c>
      <c r="G787" s="13">
        <f t="shared" si="144"/>
        <v>2.3320367125442383</v>
      </c>
      <c r="H787" s="13">
        <f t="shared" si="145"/>
        <v>48.007765699861814</v>
      </c>
      <c r="I787" s="16">
        <f t="shared" si="152"/>
        <v>48.040540973366909</v>
      </c>
      <c r="J787" s="13">
        <f t="shared" si="146"/>
        <v>42.927066162388869</v>
      </c>
      <c r="K787" s="13">
        <f t="shared" si="147"/>
        <v>5.1134748109780404</v>
      </c>
      <c r="L787" s="13">
        <f t="shared" si="148"/>
        <v>0</v>
      </c>
      <c r="M787" s="13">
        <f t="shared" si="153"/>
        <v>1.3060211862539728E-3</v>
      </c>
      <c r="N787" s="13">
        <f t="shared" si="149"/>
        <v>8.097331354774631E-4</v>
      </c>
      <c r="O787" s="13">
        <f t="shared" si="150"/>
        <v>2.3328464456797158</v>
      </c>
      <c r="Q787">
        <v>19.200402314089651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13.740517400196</v>
      </c>
      <c r="G788" s="13">
        <f t="shared" si="144"/>
        <v>0</v>
      </c>
      <c r="H788" s="13">
        <f t="shared" si="145"/>
        <v>13.740517400196</v>
      </c>
      <c r="I788" s="16">
        <f t="shared" si="152"/>
        <v>18.853992211174038</v>
      </c>
      <c r="J788" s="13">
        <f t="shared" si="146"/>
        <v>18.308118117949611</v>
      </c>
      <c r="K788" s="13">
        <f t="shared" si="147"/>
        <v>0.54587409322442682</v>
      </c>
      <c r="L788" s="13">
        <f t="shared" si="148"/>
        <v>0</v>
      </c>
      <c r="M788" s="13">
        <f t="shared" si="153"/>
        <v>4.9628805077650974E-4</v>
      </c>
      <c r="N788" s="13">
        <f t="shared" si="149"/>
        <v>3.0769859148143601E-4</v>
      </c>
      <c r="O788" s="13">
        <f t="shared" si="150"/>
        <v>3.0769859148143601E-4</v>
      </c>
      <c r="Q788">
        <v>16.063914213821029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28.86764382632516</v>
      </c>
      <c r="G789" s="13">
        <f t="shared" si="144"/>
        <v>0</v>
      </c>
      <c r="H789" s="13">
        <f t="shared" si="145"/>
        <v>28.86764382632516</v>
      </c>
      <c r="I789" s="16">
        <f t="shared" si="152"/>
        <v>29.413517919549587</v>
      </c>
      <c r="J789" s="13">
        <f t="shared" si="146"/>
        <v>26.754792399507682</v>
      </c>
      <c r="K789" s="13">
        <f t="shared" si="147"/>
        <v>2.6587255200419051</v>
      </c>
      <c r="L789" s="13">
        <f t="shared" si="148"/>
        <v>0</v>
      </c>
      <c r="M789" s="13">
        <f t="shared" si="153"/>
        <v>1.8858945929507373E-4</v>
      </c>
      <c r="N789" s="13">
        <f t="shared" si="149"/>
        <v>1.1692546476294571E-4</v>
      </c>
      <c r="O789" s="13">
        <f t="shared" si="150"/>
        <v>1.1692546476294571E-4</v>
      </c>
      <c r="Q789">
        <v>13.560328721396401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2.4911578854955412</v>
      </c>
      <c r="G790" s="13">
        <f t="shared" si="144"/>
        <v>0</v>
      </c>
      <c r="H790" s="13">
        <f t="shared" si="145"/>
        <v>2.4911578854955412</v>
      </c>
      <c r="I790" s="16">
        <f t="shared" si="152"/>
        <v>5.1498834055374463</v>
      </c>
      <c r="J790" s="13">
        <f t="shared" si="146"/>
        <v>5.1345166850210475</v>
      </c>
      <c r="K790" s="13">
        <f t="shared" si="147"/>
        <v>1.5366720516398757E-2</v>
      </c>
      <c r="L790" s="13">
        <f t="shared" si="148"/>
        <v>0</v>
      </c>
      <c r="M790" s="13">
        <f t="shared" si="153"/>
        <v>7.1663994532128019E-5</v>
      </c>
      <c r="N790" s="13">
        <f t="shared" si="149"/>
        <v>4.4431676609919373E-5</v>
      </c>
      <c r="O790" s="13">
        <f t="shared" si="150"/>
        <v>4.4431676609919373E-5</v>
      </c>
      <c r="Q790">
        <v>14.029289093548391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76.552186312690921</v>
      </c>
      <c r="G791" s="13">
        <f t="shared" si="144"/>
        <v>6.1158233008537017</v>
      </c>
      <c r="H791" s="13">
        <f t="shared" si="145"/>
        <v>70.436363011837216</v>
      </c>
      <c r="I791" s="16">
        <f t="shared" si="152"/>
        <v>70.451729732353613</v>
      </c>
      <c r="J791" s="13">
        <f t="shared" si="146"/>
        <v>47.506366508354738</v>
      </c>
      <c r="K791" s="13">
        <f t="shared" si="147"/>
        <v>22.945363223998875</v>
      </c>
      <c r="L791" s="13">
        <f t="shared" si="148"/>
        <v>0</v>
      </c>
      <c r="M791" s="13">
        <f t="shared" si="153"/>
        <v>2.7232317922208646E-5</v>
      </c>
      <c r="N791" s="13">
        <f t="shared" si="149"/>
        <v>1.6884037111769359E-5</v>
      </c>
      <c r="O791" s="13">
        <f t="shared" si="150"/>
        <v>6.1158401848908133</v>
      </c>
      <c r="Q791">
        <v>13.545814297871891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194.6056413071731</v>
      </c>
      <c r="G792" s="13">
        <f t="shared" si="144"/>
        <v>23.156970012689474</v>
      </c>
      <c r="H792" s="13">
        <f t="shared" si="145"/>
        <v>171.44867129448363</v>
      </c>
      <c r="I792" s="16">
        <f t="shared" si="152"/>
        <v>194.3940345184825</v>
      </c>
      <c r="J792" s="13">
        <f t="shared" si="146"/>
        <v>64.15766031883571</v>
      </c>
      <c r="K792" s="13">
        <f t="shared" si="147"/>
        <v>130.23637419964678</v>
      </c>
      <c r="L792" s="13">
        <f t="shared" si="148"/>
        <v>89.389973671907924</v>
      </c>
      <c r="M792" s="13">
        <f t="shared" si="153"/>
        <v>89.389984020188734</v>
      </c>
      <c r="N792" s="13">
        <f t="shared" si="149"/>
        <v>55.421790092517014</v>
      </c>
      <c r="O792" s="13">
        <f t="shared" si="150"/>
        <v>78.578760105206484</v>
      </c>
      <c r="Q792">
        <v>14.34119092015735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13.740517940748481</v>
      </c>
      <c r="G793" s="13">
        <f t="shared" si="144"/>
        <v>0</v>
      </c>
      <c r="H793" s="13">
        <f t="shared" si="145"/>
        <v>13.740517940748481</v>
      </c>
      <c r="I793" s="16">
        <f t="shared" si="152"/>
        <v>54.586918468487326</v>
      </c>
      <c r="J793" s="13">
        <f t="shared" si="146"/>
        <v>45.528416401817871</v>
      </c>
      <c r="K793" s="13">
        <f t="shared" si="147"/>
        <v>9.0585020666694547</v>
      </c>
      <c r="L793" s="13">
        <f t="shared" si="148"/>
        <v>0</v>
      </c>
      <c r="M793" s="13">
        <f t="shared" si="153"/>
        <v>33.96819392767172</v>
      </c>
      <c r="N793" s="13">
        <f t="shared" si="149"/>
        <v>21.060280235156466</v>
      </c>
      <c r="O793" s="13">
        <f t="shared" si="150"/>
        <v>21.060280235156466</v>
      </c>
      <c r="Q793">
        <v>17.116947257527421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36.067601561715392</v>
      </c>
      <c r="G794" s="13">
        <f t="shared" si="144"/>
        <v>0.27182874481661262</v>
      </c>
      <c r="H794" s="13">
        <f t="shared" si="145"/>
        <v>35.795772816898783</v>
      </c>
      <c r="I794" s="16">
        <f t="shared" si="152"/>
        <v>44.854274883568237</v>
      </c>
      <c r="J794" s="13">
        <f t="shared" si="146"/>
        <v>40.253365455298017</v>
      </c>
      <c r="K794" s="13">
        <f t="shared" si="147"/>
        <v>4.6009094282702208</v>
      </c>
      <c r="L794" s="13">
        <f t="shared" si="148"/>
        <v>0</v>
      </c>
      <c r="M794" s="13">
        <f t="shared" si="153"/>
        <v>12.907913692515255</v>
      </c>
      <c r="N794" s="13">
        <f t="shared" si="149"/>
        <v>8.0029064893594573</v>
      </c>
      <c r="O794" s="13">
        <f t="shared" si="150"/>
        <v>8.2747352341760703</v>
      </c>
      <c r="Q794">
        <v>18.538832414546949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1.3554016877754631</v>
      </c>
      <c r="G795" s="13">
        <f t="shared" si="144"/>
        <v>0</v>
      </c>
      <c r="H795" s="13">
        <f t="shared" si="145"/>
        <v>1.3554016877754631</v>
      </c>
      <c r="I795" s="16">
        <f t="shared" si="152"/>
        <v>5.9563111160456836</v>
      </c>
      <c r="J795" s="13">
        <f t="shared" si="146"/>
        <v>5.9477615634772212</v>
      </c>
      <c r="K795" s="13">
        <f t="shared" si="147"/>
        <v>8.5495525684624596E-3</v>
      </c>
      <c r="L795" s="13">
        <f t="shared" si="148"/>
        <v>0</v>
      </c>
      <c r="M795" s="13">
        <f t="shared" si="153"/>
        <v>4.9050072031557974</v>
      </c>
      <c r="N795" s="13">
        <f t="shared" si="149"/>
        <v>3.0411044659565944</v>
      </c>
      <c r="O795" s="13">
        <f t="shared" si="150"/>
        <v>3.0411044659565944</v>
      </c>
      <c r="Q795">
        <v>21.313301153856919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0.83077925242307293</v>
      </c>
      <c r="G796" s="13">
        <f t="shared" si="144"/>
        <v>0</v>
      </c>
      <c r="H796" s="13">
        <f t="shared" si="145"/>
        <v>0.83077925242307293</v>
      </c>
      <c r="I796" s="16">
        <f t="shared" si="152"/>
        <v>0.83932880499153539</v>
      </c>
      <c r="J796" s="13">
        <f t="shared" si="146"/>
        <v>0.83930406565013271</v>
      </c>
      <c r="K796" s="13">
        <f t="shared" si="147"/>
        <v>2.4739341402679749E-5</v>
      </c>
      <c r="L796" s="13">
        <f t="shared" si="148"/>
        <v>0</v>
      </c>
      <c r="M796" s="13">
        <f t="shared" si="153"/>
        <v>1.863902737199203</v>
      </c>
      <c r="N796" s="13">
        <f t="shared" si="149"/>
        <v>1.1556196970635058</v>
      </c>
      <c r="O796" s="13">
        <f t="shared" si="150"/>
        <v>1.1556196970635058</v>
      </c>
      <c r="Q796">
        <v>21.090922789055799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1.3552738206666151</v>
      </c>
      <c r="G797" s="13">
        <f t="shared" si="144"/>
        <v>0</v>
      </c>
      <c r="H797" s="13">
        <f t="shared" si="145"/>
        <v>1.3552738206666151</v>
      </c>
      <c r="I797" s="16">
        <f t="shared" si="152"/>
        <v>1.3552985600080176</v>
      </c>
      <c r="J797" s="13">
        <f t="shared" si="146"/>
        <v>1.3552369087779272</v>
      </c>
      <c r="K797" s="13">
        <f t="shared" si="147"/>
        <v>6.1651230090387088E-5</v>
      </c>
      <c r="L797" s="13">
        <f t="shared" si="148"/>
        <v>0</v>
      </c>
      <c r="M797" s="13">
        <f t="shared" si="153"/>
        <v>0.70828304013569721</v>
      </c>
      <c r="N797" s="13">
        <f t="shared" si="149"/>
        <v>0.43913548488413229</v>
      </c>
      <c r="O797" s="13">
        <f t="shared" si="150"/>
        <v>0.43913548488413229</v>
      </c>
      <c r="Q797">
        <v>24.82000600000001</v>
      </c>
    </row>
    <row r="798" spans="1:17" x14ac:dyDescent="0.2">
      <c r="A798" s="14">
        <f t="shared" si="151"/>
        <v>46266</v>
      </c>
      <c r="B798" s="1">
        <v>9</v>
      </c>
      <c r="F798" s="34">
        <v>4.349495902098278</v>
      </c>
      <c r="G798" s="13">
        <f t="shared" si="144"/>
        <v>0</v>
      </c>
      <c r="H798" s="13">
        <f t="shared" si="145"/>
        <v>4.349495902098278</v>
      </c>
      <c r="I798" s="16">
        <f t="shared" si="152"/>
        <v>4.3495575533283688</v>
      </c>
      <c r="J798" s="13">
        <f t="shared" si="146"/>
        <v>4.3467106207643944</v>
      </c>
      <c r="K798" s="13">
        <f t="shared" si="147"/>
        <v>2.8469325639743914E-3</v>
      </c>
      <c r="L798" s="13">
        <f t="shared" si="148"/>
        <v>0</v>
      </c>
      <c r="M798" s="13">
        <f t="shared" si="153"/>
        <v>0.26914755525156492</v>
      </c>
      <c r="N798" s="13">
        <f t="shared" si="149"/>
        <v>0.16687148425597026</v>
      </c>
      <c r="O798" s="13">
        <f t="shared" si="150"/>
        <v>0.16687148425597026</v>
      </c>
      <c r="Q798">
        <v>22.429629890411881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42.80395940923259</v>
      </c>
      <c r="G799" s="13">
        <f t="shared" si="144"/>
        <v>1.2442294457391934</v>
      </c>
      <c r="H799" s="13">
        <f t="shared" si="145"/>
        <v>41.559729963493396</v>
      </c>
      <c r="I799" s="16">
        <f t="shared" si="152"/>
        <v>41.562576896057372</v>
      </c>
      <c r="J799" s="13">
        <f t="shared" si="146"/>
        <v>39.296702312359997</v>
      </c>
      <c r="K799" s="13">
        <f t="shared" si="147"/>
        <v>2.265874583697375</v>
      </c>
      <c r="L799" s="13">
        <f t="shared" si="148"/>
        <v>0</v>
      </c>
      <c r="M799" s="13">
        <f t="shared" si="153"/>
        <v>0.10227607099559466</v>
      </c>
      <c r="N799" s="13">
        <f t="shared" si="149"/>
        <v>6.3411164017268692E-2</v>
      </c>
      <c r="O799" s="13">
        <f t="shared" si="150"/>
        <v>1.3076406097564621</v>
      </c>
      <c r="Q799">
        <v>22.489237685281971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50.208270081279373</v>
      </c>
      <c r="G800" s="13">
        <f t="shared" si="144"/>
        <v>2.3130498751646442</v>
      </c>
      <c r="H800" s="13">
        <f t="shared" si="145"/>
        <v>47.895220206114729</v>
      </c>
      <c r="I800" s="16">
        <f t="shared" si="152"/>
        <v>50.161094789812104</v>
      </c>
      <c r="J800" s="13">
        <f t="shared" si="146"/>
        <v>43.339807883616963</v>
      </c>
      <c r="K800" s="13">
        <f t="shared" si="147"/>
        <v>6.8212869061951409</v>
      </c>
      <c r="L800" s="13">
        <f t="shared" si="148"/>
        <v>0</v>
      </c>
      <c r="M800" s="13">
        <f t="shared" si="153"/>
        <v>3.8864906978325967E-2</v>
      </c>
      <c r="N800" s="13">
        <f t="shared" si="149"/>
        <v>2.4096242326562101E-2</v>
      </c>
      <c r="O800" s="13">
        <f t="shared" si="150"/>
        <v>2.3371461174912063</v>
      </c>
      <c r="Q800">
        <v>17.71505436976523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28.75368881807146</v>
      </c>
      <c r="G801" s="13">
        <f t="shared" si="144"/>
        <v>0</v>
      </c>
      <c r="H801" s="13">
        <f t="shared" si="145"/>
        <v>28.75368881807146</v>
      </c>
      <c r="I801" s="16">
        <f t="shared" si="152"/>
        <v>35.574975724266601</v>
      </c>
      <c r="J801" s="13">
        <f t="shared" si="146"/>
        <v>30.970798039372895</v>
      </c>
      <c r="K801" s="13">
        <f t="shared" si="147"/>
        <v>4.6041776848937062</v>
      </c>
      <c r="L801" s="13">
        <f t="shared" si="148"/>
        <v>0</v>
      </c>
      <c r="M801" s="13">
        <f t="shared" si="153"/>
        <v>1.4768664651763866E-2</v>
      </c>
      <c r="N801" s="13">
        <f t="shared" si="149"/>
        <v>9.1565720840935966E-3</v>
      </c>
      <c r="O801" s="13">
        <f t="shared" si="150"/>
        <v>9.1565720840935966E-3</v>
      </c>
      <c r="Q801">
        <v>13.228602093548391</v>
      </c>
    </row>
    <row r="802" spans="1:17" x14ac:dyDescent="0.2">
      <c r="A802" s="14">
        <f t="shared" si="151"/>
        <v>46388</v>
      </c>
      <c r="B802" s="1">
        <v>1</v>
      </c>
      <c r="F802" s="34">
        <v>69.653539430741688</v>
      </c>
      <c r="G802" s="13">
        <f t="shared" si="144"/>
        <v>5.1199959984343009</v>
      </c>
      <c r="H802" s="13">
        <f t="shared" si="145"/>
        <v>64.533543432307383</v>
      </c>
      <c r="I802" s="16">
        <f t="shared" si="152"/>
        <v>69.137721117201096</v>
      </c>
      <c r="J802" s="13">
        <f t="shared" si="146"/>
        <v>48.085071446250495</v>
      </c>
      <c r="K802" s="13">
        <f t="shared" si="147"/>
        <v>21.052649670950601</v>
      </c>
      <c r="L802" s="13">
        <f t="shared" si="148"/>
        <v>0</v>
      </c>
      <c r="M802" s="13">
        <f t="shared" si="153"/>
        <v>5.6120925676702692E-3</v>
      </c>
      <c r="N802" s="13">
        <f t="shared" si="149"/>
        <v>3.4794973919555668E-3</v>
      </c>
      <c r="O802" s="13">
        <f t="shared" si="150"/>
        <v>5.1234754958262565</v>
      </c>
      <c r="Q802">
        <v>14.117501769655791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19.76032480529091</v>
      </c>
      <c r="G803" s="13">
        <f t="shared" si="144"/>
        <v>0</v>
      </c>
      <c r="H803" s="13">
        <f t="shared" si="145"/>
        <v>19.76032480529091</v>
      </c>
      <c r="I803" s="16">
        <f t="shared" si="152"/>
        <v>40.812974476241507</v>
      </c>
      <c r="J803" s="13">
        <f t="shared" si="146"/>
        <v>35.008551894135401</v>
      </c>
      <c r="K803" s="13">
        <f t="shared" si="147"/>
        <v>5.8044225821061062</v>
      </c>
      <c r="L803" s="13">
        <f t="shared" si="148"/>
        <v>0</v>
      </c>
      <c r="M803" s="13">
        <f t="shared" si="153"/>
        <v>2.1325951757147025E-3</v>
      </c>
      <c r="N803" s="13">
        <f t="shared" si="149"/>
        <v>1.3222090089431155E-3</v>
      </c>
      <c r="O803" s="13">
        <f t="shared" si="150"/>
        <v>1.3222090089431155E-3</v>
      </c>
      <c r="Q803">
        <v>14.37126083844953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20.894894922953341</v>
      </c>
      <c r="G804" s="13">
        <f t="shared" si="144"/>
        <v>0</v>
      </c>
      <c r="H804" s="13">
        <f t="shared" si="145"/>
        <v>20.894894922953341</v>
      </c>
      <c r="I804" s="16">
        <f t="shared" si="152"/>
        <v>26.699317505059447</v>
      </c>
      <c r="J804" s="13">
        <f t="shared" si="146"/>
        <v>24.818584915298629</v>
      </c>
      <c r="K804" s="13">
        <f t="shared" si="147"/>
        <v>1.880732589760818</v>
      </c>
      <c r="L804" s="13">
        <f t="shared" si="148"/>
        <v>0</v>
      </c>
      <c r="M804" s="13">
        <f t="shared" si="153"/>
        <v>8.1038616677158695E-4</v>
      </c>
      <c r="N804" s="13">
        <f t="shared" si="149"/>
        <v>5.0243942339838388E-4</v>
      </c>
      <c r="O804" s="13">
        <f t="shared" si="150"/>
        <v>5.0243942339838388E-4</v>
      </c>
      <c r="Q804">
        <v>14.202978759091691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10.87610944443894</v>
      </c>
      <c r="G805" s="13">
        <f t="shared" si="144"/>
        <v>0</v>
      </c>
      <c r="H805" s="13">
        <f t="shared" si="145"/>
        <v>10.87610944443894</v>
      </c>
      <c r="I805" s="16">
        <f t="shared" si="152"/>
        <v>12.756842034199758</v>
      </c>
      <c r="J805" s="13">
        <f t="shared" si="146"/>
        <v>12.651921790977019</v>
      </c>
      <c r="K805" s="13">
        <f t="shared" si="147"/>
        <v>0.10492024322273963</v>
      </c>
      <c r="L805" s="13">
        <f t="shared" si="148"/>
        <v>0</v>
      </c>
      <c r="M805" s="13">
        <f t="shared" si="153"/>
        <v>3.0794674337320308E-4</v>
      </c>
      <c r="N805" s="13">
        <f t="shared" si="149"/>
        <v>1.9092698089138592E-4</v>
      </c>
      <c r="O805" s="13">
        <f t="shared" si="150"/>
        <v>1.9092698089138592E-4</v>
      </c>
      <c r="Q805">
        <v>19.669874153419919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25.945274575148751</v>
      </c>
      <c r="G806" s="13">
        <f t="shared" si="144"/>
        <v>0</v>
      </c>
      <c r="H806" s="13">
        <f t="shared" si="145"/>
        <v>25.945274575148751</v>
      </c>
      <c r="I806" s="16">
        <f t="shared" si="152"/>
        <v>26.050194818371491</v>
      </c>
      <c r="J806" s="13">
        <f t="shared" si="146"/>
        <v>25.257448614698959</v>
      </c>
      <c r="K806" s="13">
        <f t="shared" si="147"/>
        <v>0.79274620367253235</v>
      </c>
      <c r="L806" s="13">
        <f t="shared" si="148"/>
        <v>0</v>
      </c>
      <c r="M806" s="13">
        <f t="shared" si="153"/>
        <v>1.1701976248181716E-4</v>
      </c>
      <c r="N806" s="13">
        <f t="shared" si="149"/>
        <v>7.2552252738726641E-5</v>
      </c>
      <c r="O806" s="13">
        <f t="shared" si="150"/>
        <v>7.2552252738726641E-5</v>
      </c>
      <c r="Q806">
        <v>20.27334725691847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36.468024205395977</v>
      </c>
      <c r="G807" s="13">
        <f t="shared" si="144"/>
        <v>0.32963019601531685</v>
      </c>
      <c r="H807" s="13">
        <f t="shared" si="145"/>
        <v>36.138394009380661</v>
      </c>
      <c r="I807" s="16">
        <f t="shared" si="152"/>
        <v>36.931140213053197</v>
      </c>
      <c r="J807" s="13">
        <f t="shared" si="146"/>
        <v>35.402024156289585</v>
      </c>
      <c r="K807" s="13">
        <f t="shared" si="147"/>
        <v>1.5291160567636126</v>
      </c>
      <c r="L807" s="13">
        <f t="shared" si="148"/>
        <v>0</v>
      </c>
      <c r="M807" s="13">
        <f t="shared" si="153"/>
        <v>4.4467509743090518E-5</v>
      </c>
      <c r="N807" s="13">
        <f t="shared" si="149"/>
        <v>2.756985604071612E-5</v>
      </c>
      <c r="O807" s="13">
        <f t="shared" si="150"/>
        <v>0.32965776587135759</v>
      </c>
      <c r="Q807">
        <v>22.912804286956469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26.65857275703685</v>
      </c>
      <c r="G808" s="13">
        <f t="shared" si="144"/>
        <v>0</v>
      </c>
      <c r="H808" s="13">
        <f t="shared" si="145"/>
        <v>26.65857275703685</v>
      </c>
      <c r="I808" s="16">
        <f t="shared" si="152"/>
        <v>28.187688813800463</v>
      </c>
      <c r="J808" s="13">
        <f t="shared" si="146"/>
        <v>27.663411471313456</v>
      </c>
      <c r="K808" s="13">
        <f t="shared" si="147"/>
        <v>0.5242773424870073</v>
      </c>
      <c r="L808" s="13">
        <f t="shared" si="148"/>
        <v>0</v>
      </c>
      <c r="M808" s="13">
        <f t="shared" si="153"/>
        <v>1.6897653702374398E-5</v>
      </c>
      <c r="N808" s="13">
        <f t="shared" si="149"/>
        <v>1.0476545295472126E-5</v>
      </c>
      <c r="O808" s="13">
        <f t="shared" si="150"/>
        <v>1.0476545295472126E-5</v>
      </c>
      <c r="Q808">
        <v>25.022282743787908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5.1652636632932767</v>
      </c>
      <c r="G809" s="13">
        <f t="shared" si="144"/>
        <v>0</v>
      </c>
      <c r="H809" s="13">
        <f t="shared" si="145"/>
        <v>5.1652636632932767</v>
      </c>
      <c r="I809" s="16">
        <f t="shared" si="152"/>
        <v>5.689541005780284</v>
      </c>
      <c r="J809" s="13">
        <f t="shared" si="146"/>
        <v>5.6848701706015268</v>
      </c>
      <c r="K809" s="13">
        <f t="shared" si="147"/>
        <v>4.6708351787572155E-3</v>
      </c>
      <c r="L809" s="13">
        <f t="shared" si="148"/>
        <v>0</v>
      </c>
      <c r="M809" s="13">
        <f t="shared" si="153"/>
        <v>6.4211084069022718E-6</v>
      </c>
      <c r="N809" s="13">
        <f t="shared" si="149"/>
        <v>3.9810872122794087E-6</v>
      </c>
      <c r="O809" s="13">
        <f t="shared" si="150"/>
        <v>3.9810872122794087E-6</v>
      </c>
      <c r="Q809">
        <v>24.641133000000011</v>
      </c>
    </row>
    <row r="810" spans="1:17" x14ac:dyDescent="0.2">
      <c r="A810" s="14">
        <f t="shared" si="151"/>
        <v>46631</v>
      </c>
      <c r="B810" s="1">
        <v>9</v>
      </c>
      <c r="F810" s="34">
        <v>3.6372130854821769</v>
      </c>
      <c r="G810" s="13">
        <f t="shared" si="144"/>
        <v>0</v>
      </c>
      <c r="H810" s="13">
        <f t="shared" si="145"/>
        <v>3.6372130854821769</v>
      </c>
      <c r="I810" s="16">
        <f t="shared" si="152"/>
        <v>3.6418839206609341</v>
      </c>
      <c r="J810" s="13">
        <f t="shared" si="146"/>
        <v>3.640405856418317</v>
      </c>
      <c r="K810" s="13">
        <f t="shared" si="147"/>
        <v>1.4780642426170942E-3</v>
      </c>
      <c r="L810" s="13">
        <f t="shared" si="148"/>
        <v>0</v>
      </c>
      <c r="M810" s="13">
        <f t="shared" si="153"/>
        <v>2.4400211946228631E-6</v>
      </c>
      <c r="N810" s="13">
        <f t="shared" si="149"/>
        <v>1.5128131406661751E-6</v>
      </c>
      <c r="O810" s="13">
        <f t="shared" si="150"/>
        <v>1.5128131406661751E-6</v>
      </c>
      <c r="Q810">
        <v>23.304571233845301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74.759123020067449</v>
      </c>
      <c r="G811" s="13">
        <f t="shared" si="144"/>
        <v>5.8569926327073762</v>
      </c>
      <c r="H811" s="13">
        <f t="shared" si="145"/>
        <v>68.902130387360074</v>
      </c>
      <c r="I811" s="16">
        <f t="shared" si="152"/>
        <v>68.903608451602693</v>
      </c>
      <c r="J811" s="13">
        <f t="shared" si="146"/>
        <v>56.449911489255939</v>
      </c>
      <c r="K811" s="13">
        <f t="shared" si="147"/>
        <v>12.453696962346754</v>
      </c>
      <c r="L811" s="13">
        <f t="shared" si="148"/>
        <v>0</v>
      </c>
      <c r="M811" s="13">
        <f t="shared" si="153"/>
        <v>9.2720805395668801E-7</v>
      </c>
      <c r="N811" s="13">
        <f t="shared" si="149"/>
        <v>5.748689934531466E-7</v>
      </c>
      <c r="O811" s="13">
        <f t="shared" si="150"/>
        <v>5.8569932075763695</v>
      </c>
      <c r="Q811">
        <v>19.611671676613259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82.684043242471162</v>
      </c>
      <c r="G812" s="13">
        <f t="shared" si="144"/>
        <v>7.0009636261517283</v>
      </c>
      <c r="H812" s="13">
        <f t="shared" si="145"/>
        <v>75.683079616319432</v>
      </c>
      <c r="I812" s="16">
        <f t="shared" si="152"/>
        <v>88.136776578666186</v>
      </c>
      <c r="J812" s="13">
        <f t="shared" si="146"/>
        <v>54.784843918898744</v>
      </c>
      <c r="K812" s="13">
        <f t="shared" si="147"/>
        <v>33.351932659767442</v>
      </c>
      <c r="L812" s="13">
        <f t="shared" si="148"/>
        <v>0</v>
      </c>
      <c r="M812" s="13">
        <f t="shared" si="153"/>
        <v>3.5233906050354142E-7</v>
      </c>
      <c r="N812" s="13">
        <f t="shared" si="149"/>
        <v>2.1845021751219568E-7</v>
      </c>
      <c r="O812" s="13">
        <f t="shared" si="150"/>
        <v>7.0009638446019462</v>
      </c>
      <c r="Q812">
        <v>14.75314495034594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18.482869373229718</v>
      </c>
      <c r="G813" s="13">
        <f t="shared" si="144"/>
        <v>0</v>
      </c>
      <c r="H813" s="13">
        <f t="shared" si="145"/>
        <v>18.482869373229718</v>
      </c>
      <c r="I813" s="16">
        <f t="shared" si="152"/>
        <v>51.83480203299716</v>
      </c>
      <c r="J813" s="13">
        <f t="shared" si="146"/>
        <v>40.428448186467321</v>
      </c>
      <c r="K813" s="13">
        <f t="shared" si="147"/>
        <v>11.406353846529839</v>
      </c>
      <c r="L813" s="13">
        <f t="shared" si="148"/>
        <v>0</v>
      </c>
      <c r="M813" s="13">
        <f t="shared" si="153"/>
        <v>1.3388884299134573E-7</v>
      </c>
      <c r="N813" s="13">
        <f t="shared" si="149"/>
        <v>8.3011082654634357E-8</v>
      </c>
      <c r="O813" s="13">
        <f t="shared" si="150"/>
        <v>8.3011082654634357E-8</v>
      </c>
      <c r="Q813">
        <v>13.60562009354839</v>
      </c>
    </row>
    <row r="814" spans="1:17" x14ac:dyDescent="0.2">
      <c r="A814" s="14">
        <f t="shared" si="151"/>
        <v>46753</v>
      </c>
      <c r="B814" s="1">
        <v>1</v>
      </c>
      <c r="F814" s="34">
        <v>86.479173155307578</v>
      </c>
      <c r="G814" s="13">
        <f t="shared" si="144"/>
        <v>7.5487948237913463</v>
      </c>
      <c r="H814" s="13">
        <f t="shared" si="145"/>
        <v>78.930378331516238</v>
      </c>
      <c r="I814" s="16">
        <f t="shared" si="152"/>
        <v>90.336732178046077</v>
      </c>
      <c r="J814" s="13">
        <f t="shared" si="146"/>
        <v>51.846926988957421</v>
      </c>
      <c r="K814" s="13">
        <f t="shared" si="147"/>
        <v>38.489805189088656</v>
      </c>
      <c r="L814" s="13">
        <f t="shared" si="148"/>
        <v>1.3646963925914943</v>
      </c>
      <c r="M814" s="13">
        <f t="shared" si="153"/>
        <v>1.3646964434692546</v>
      </c>
      <c r="N814" s="13">
        <f t="shared" si="149"/>
        <v>0.8461117949509378</v>
      </c>
      <c r="O814" s="13">
        <f t="shared" si="150"/>
        <v>8.3949066187422847</v>
      </c>
      <c r="Q814">
        <v>13.313386654014399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36.053425227626747</v>
      </c>
      <c r="G815" s="13">
        <f t="shared" si="144"/>
        <v>0.26978237532194682</v>
      </c>
      <c r="H815" s="13">
        <f t="shared" si="145"/>
        <v>35.783642852304801</v>
      </c>
      <c r="I815" s="16">
        <f t="shared" si="152"/>
        <v>72.908751648801967</v>
      </c>
      <c r="J815" s="13">
        <f t="shared" si="146"/>
        <v>47.797033390883854</v>
      </c>
      <c r="K815" s="13">
        <f t="shared" si="147"/>
        <v>25.111718257918113</v>
      </c>
      <c r="L815" s="13">
        <f t="shared" si="148"/>
        <v>0</v>
      </c>
      <c r="M815" s="13">
        <f t="shared" si="153"/>
        <v>0.51858464851831676</v>
      </c>
      <c r="N815" s="13">
        <f t="shared" si="149"/>
        <v>0.32152248208135636</v>
      </c>
      <c r="O815" s="13">
        <f t="shared" si="150"/>
        <v>0.59130485740330319</v>
      </c>
      <c r="Q815">
        <v>13.309654920050701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62.720181032151103</v>
      </c>
      <c r="G816" s="13">
        <f t="shared" si="144"/>
        <v>4.1191580502214062</v>
      </c>
      <c r="H816" s="13">
        <f t="shared" si="145"/>
        <v>58.601022981929695</v>
      </c>
      <c r="I816" s="16">
        <f t="shared" si="152"/>
        <v>83.712741239847816</v>
      </c>
      <c r="J816" s="13">
        <f t="shared" si="146"/>
        <v>52.846026912809805</v>
      </c>
      <c r="K816" s="13">
        <f t="shared" si="147"/>
        <v>30.866714327038011</v>
      </c>
      <c r="L816" s="13">
        <f t="shared" si="148"/>
        <v>0</v>
      </c>
      <c r="M816" s="13">
        <f t="shared" si="153"/>
        <v>0.1970621664369604</v>
      </c>
      <c r="N816" s="13">
        <f t="shared" si="149"/>
        <v>0.12217854319091545</v>
      </c>
      <c r="O816" s="13">
        <f t="shared" si="150"/>
        <v>4.2413365934123215</v>
      </c>
      <c r="Q816">
        <v>14.377981067167561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49.404718745313652</v>
      </c>
      <c r="G817" s="13">
        <f t="shared" si="144"/>
        <v>2.1970563516601982</v>
      </c>
      <c r="H817" s="13">
        <f t="shared" si="145"/>
        <v>47.20766239365345</v>
      </c>
      <c r="I817" s="16">
        <f t="shared" si="152"/>
        <v>78.074376720691461</v>
      </c>
      <c r="J817" s="13">
        <f t="shared" si="146"/>
        <v>59.046109409689578</v>
      </c>
      <c r="K817" s="13">
        <f t="shared" si="147"/>
        <v>19.028267311001883</v>
      </c>
      <c r="L817" s="13">
        <f t="shared" si="148"/>
        <v>0</v>
      </c>
      <c r="M817" s="13">
        <f t="shared" si="153"/>
        <v>7.4883623246044945E-2</v>
      </c>
      <c r="N817" s="13">
        <f t="shared" si="149"/>
        <v>4.6427846412547866E-2</v>
      </c>
      <c r="O817" s="13">
        <f t="shared" si="150"/>
        <v>2.2434841980727462</v>
      </c>
      <c r="Q817">
        <v>18.384185318560078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2.8361644958343661</v>
      </c>
      <c r="G818" s="13">
        <f t="shared" si="144"/>
        <v>0</v>
      </c>
      <c r="H818" s="13">
        <f t="shared" si="145"/>
        <v>2.8361644958343661</v>
      </c>
      <c r="I818" s="16">
        <f t="shared" si="152"/>
        <v>21.864431806836251</v>
      </c>
      <c r="J818" s="13">
        <f t="shared" si="146"/>
        <v>21.569968080423102</v>
      </c>
      <c r="K818" s="13">
        <f t="shared" si="147"/>
        <v>0.29446372641314866</v>
      </c>
      <c r="L818" s="13">
        <f t="shared" si="148"/>
        <v>0</v>
      </c>
      <c r="M818" s="13">
        <f t="shared" si="153"/>
        <v>2.8455776833497079E-2</v>
      </c>
      <c r="N818" s="13">
        <f t="shared" si="149"/>
        <v>1.7642581636768188E-2</v>
      </c>
      <c r="O818" s="13">
        <f t="shared" si="150"/>
        <v>1.7642581636768188E-2</v>
      </c>
      <c r="Q818">
        <v>23.752749746442358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0.73912221842951675</v>
      </c>
      <c r="G819" s="13">
        <f t="shared" si="144"/>
        <v>0</v>
      </c>
      <c r="H819" s="13">
        <f t="shared" si="145"/>
        <v>0.73912221842951675</v>
      </c>
      <c r="I819" s="16">
        <f t="shared" si="152"/>
        <v>1.0335859448426654</v>
      </c>
      <c r="J819" s="13">
        <f t="shared" si="146"/>
        <v>1.0335594543779343</v>
      </c>
      <c r="K819" s="13">
        <f t="shared" si="147"/>
        <v>2.649046473113259E-5</v>
      </c>
      <c r="L819" s="13">
        <f t="shared" si="148"/>
        <v>0</v>
      </c>
      <c r="M819" s="13">
        <f t="shared" si="153"/>
        <v>1.0813195196728891E-2</v>
      </c>
      <c r="N819" s="13">
        <f t="shared" si="149"/>
        <v>6.7041810219719122E-3</v>
      </c>
      <c r="O819" s="13">
        <f t="shared" si="150"/>
        <v>6.7041810219719122E-3</v>
      </c>
      <c r="Q819">
        <v>25.048192624938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0.26831157303337683</v>
      </c>
      <c r="G820" s="13">
        <f t="shared" si="144"/>
        <v>0</v>
      </c>
      <c r="H820" s="13">
        <f t="shared" si="145"/>
        <v>0.26831157303337683</v>
      </c>
      <c r="I820" s="16">
        <f t="shared" si="152"/>
        <v>0.26833806349810796</v>
      </c>
      <c r="J820" s="13">
        <f t="shared" si="146"/>
        <v>0.26833757935134689</v>
      </c>
      <c r="K820" s="13">
        <f t="shared" si="147"/>
        <v>4.8414676107055854E-7</v>
      </c>
      <c r="L820" s="13">
        <f t="shared" si="148"/>
        <v>0</v>
      </c>
      <c r="M820" s="13">
        <f t="shared" si="153"/>
        <v>4.1090141747569791E-3</v>
      </c>
      <c r="N820" s="13">
        <f t="shared" si="149"/>
        <v>2.5475887883493272E-3</v>
      </c>
      <c r="O820" s="13">
        <f t="shared" si="150"/>
        <v>2.5475887883493272E-3</v>
      </c>
      <c r="Q820">
        <v>24.736338386390809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2.738967373649412</v>
      </c>
      <c r="G821" s="13">
        <f t="shared" si="144"/>
        <v>0</v>
      </c>
      <c r="H821" s="13">
        <f t="shared" si="145"/>
        <v>2.738967373649412</v>
      </c>
      <c r="I821" s="16">
        <f t="shared" si="152"/>
        <v>2.7389678577961729</v>
      </c>
      <c r="J821" s="13">
        <f t="shared" si="146"/>
        <v>2.7384122847292978</v>
      </c>
      <c r="K821" s="13">
        <f t="shared" si="147"/>
        <v>5.5557306687514796E-4</v>
      </c>
      <c r="L821" s="13">
        <f t="shared" si="148"/>
        <v>0</v>
      </c>
      <c r="M821" s="13">
        <f t="shared" si="153"/>
        <v>1.5614253864076519E-3</v>
      </c>
      <c r="N821" s="13">
        <f t="shared" si="149"/>
        <v>9.680837395727442E-4</v>
      </c>
      <c r="O821" s="13">
        <f t="shared" si="150"/>
        <v>9.680837395727442E-4</v>
      </c>
      <c r="Q821">
        <v>24.189254000000009</v>
      </c>
    </row>
    <row r="822" spans="1:17" x14ac:dyDescent="0.2">
      <c r="A822" s="14">
        <f t="shared" si="151"/>
        <v>46997</v>
      </c>
      <c r="B822" s="1">
        <v>9</v>
      </c>
      <c r="F822" s="34">
        <v>1.807385430605341</v>
      </c>
      <c r="G822" s="13">
        <f t="shared" si="144"/>
        <v>0</v>
      </c>
      <c r="H822" s="13">
        <f t="shared" si="145"/>
        <v>1.807385430605341</v>
      </c>
      <c r="I822" s="16">
        <f t="shared" si="152"/>
        <v>1.8079410036722161</v>
      </c>
      <c r="J822" s="13">
        <f t="shared" si="146"/>
        <v>1.8078049762608575</v>
      </c>
      <c r="K822" s="13">
        <f t="shared" si="147"/>
        <v>1.3602741135865237E-4</v>
      </c>
      <c r="L822" s="13">
        <f t="shared" si="148"/>
        <v>0</v>
      </c>
      <c r="M822" s="13">
        <f t="shared" si="153"/>
        <v>5.9334164683490774E-4</v>
      </c>
      <c r="N822" s="13">
        <f t="shared" si="149"/>
        <v>3.678718210376428E-4</v>
      </c>
      <c r="O822" s="13">
        <f t="shared" si="150"/>
        <v>3.678718210376428E-4</v>
      </c>
      <c r="Q822">
        <v>25.34540685130769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5.1629915179013839</v>
      </c>
      <c r="G823" s="13">
        <f t="shared" si="144"/>
        <v>0</v>
      </c>
      <c r="H823" s="13">
        <f t="shared" si="145"/>
        <v>5.1629915179013839</v>
      </c>
      <c r="I823" s="16">
        <f t="shared" si="152"/>
        <v>5.1631275453127428</v>
      </c>
      <c r="J823" s="13">
        <f t="shared" si="146"/>
        <v>5.1595872982080717</v>
      </c>
      <c r="K823" s="13">
        <f t="shared" si="147"/>
        <v>3.540247104671046E-3</v>
      </c>
      <c r="L823" s="13">
        <f t="shared" si="148"/>
        <v>0</v>
      </c>
      <c r="M823" s="13">
        <f t="shared" si="153"/>
        <v>2.2546982579726494E-4</v>
      </c>
      <c r="N823" s="13">
        <f t="shared" si="149"/>
        <v>1.3979129199430425E-4</v>
      </c>
      <c r="O823" s="13">
        <f t="shared" si="150"/>
        <v>1.3979129199430425E-4</v>
      </c>
      <c r="Q823">
        <v>24.541406313055312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4.2749993146585643</v>
      </c>
      <c r="G824" s="13">
        <f t="shared" si="144"/>
        <v>0</v>
      </c>
      <c r="H824" s="13">
        <f t="shared" si="145"/>
        <v>4.2749993146585643</v>
      </c>
      <c r="I824" s="16">
        <f t="shared" si="152"/>
        <v>4.2785395617632354</v>
      </c>
      <c r="J824" s="13">
        <f t="shared" si="146"/>
        <v>4.2739935229111561</v>
      </c>
      <c r="K824" s="13">
        <f t="shared" si="147"/>
        <v>4.5460388520792705E-3</v>
      </c>
      <c r="L824" s="13">
        <f t="shared" si="148"/>
        <v>0</v>
      </c>
      <c r="M824" s="13">
        <f t="shared" si="153"/>
        <v>8.5678533802960685E-5</v>
      </c>
      <c r="N824" s="13">
        <f t="shared" si="149"/>
        <v>5.3120690957835625E-5</v>
      </c>
      <c r="O824" s="13">
        <f t="shared" si="150"/>
        <v>5.3120690957835625E-5</v>
      </c>
      <c r="Q824">
        <v>18.768741095673668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0.3677356180701874</v>
      </c>
      <c r="G825" s="13">
        <f t="shared" si="144"/>
        <v>0</v>
      </c>
      <c r="H825" s="13">
        <f t="shared" si="145"/>
        <v>0.3677356180701874</v>
      </c>
      <c r="I825" s="16">
        <f t="shared" si="152"/>
        <v>0.37228165692226667</v>
      </c>
      <c r="J825" s="13">
        <f t="shared" si="146"/>
        <v>0.3722768308900351</v>
      </c>
      <c r="K825" s="13">
        <f t="shared" si="147"/>
        <v>4.8260322315640813E-6</v>
      </c>
      <c r="L825" s="13">
        <f t="shared" si="148"/>
        <v>0</v>
      </c>
      <c r="M825" s="13">
        <f t="shared" si="153"/>
        <v>3.255784284512506E-5</v>
      </c>
      <c r="N825" s="13">
        <f t="shared" si="149"/>
        <v>2.0185862563977537E-5</v>
      </c>
      <c r="O825" s="13">
        <f t="shared" si="150"/>
        <v>2.0185862563977537E-5</v>
      </c>
      <c r="Q825">
        <v>15.390577527761049</v>
      </c>
    </row>
    <row r="826" spans="1:17" x14ac:dyDescent="0.2">
      <c r="A826" s="14">
        <f t="shared" si="151"/>
        <v>47119</v>
      </c>
      <c r="B826" s="1">
        <v>1</v>
      </c>
      <c r="F826" s="34">
        <v>1.0502912076023749</v>
      </c>
      <c r="G826" s="13">
        <f t="shared" si="144"/>
        <v>0</v>
      </c>
      <c r="H826" s="13">
        <f t="shared" si="145"/>
        <v>1.0502912076023749</v>
      </c>
      <c r="I826" s="16">
        <f t="shared" si="152"/>
        <v>1.0502960336346066</v>
      </c>
      <c r="J826" s="13">
        <f t="shared" si="146"/>
        <v>1.0501753199010475</v>
      </c>
      <c r="K826" s="13">
        <f t="shared" si="147"/>
        <v>1.2071373355904136E-4</v>
      </c>
      <c r="L826" s="13">
        <f t="shared" si="148"/>
        <v>0</v>
      </c>
      <c r="M826" s="13">
        <f t="shared" si="153"/>
        <v>1.2371980281147523E-5</v>
      </c>
      <c r="N826" s="13">
        <f t="shared" si="149"/>
        <v>7.6706277743114634E-6</v>
      </c>
      <c r="O826" s="13">
        <f t="shared" si="150"/>
        <v>7.6706277743114634E-6</v>
      </c>
      <c r="Q826">
        <v>14.61489109354839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15.479611487129061</v>
      </c>
      <c r="G827" s="13">
        <f t="shared" si="144"/>
        <v>0</v>
      </c>
      <c r="H827" s="13">
        <f t="shared" si="145"/>
        <v>15.479611487129061</v>
      </c>
      <c r="I827" s="16">
        <f t="shared" si="152"/>
        <v>15.479732200862619</v>
      </c>
      <c r="J827" s="13">
        <f t="shared" si="146"/>
        <v>15.210383192284267</v>
      </c>
      <c r="K827" s="13">
        <f t="shared" si="147"/>
        <v>0.26934900857835231</v>
      </c>
      <c r="L827" s="13">
        <f t="shared" si="148"/>
        <v>0</v>
      </c>
      <c r="M827" s="13">
        <f t="shared" si="153"/>
        <v>4.7013525068360595E-6</v>
      </c>
      <c r="N827" s="13">
        <f t="shared" si="149"/>
        <v>2.9148385542383567E-6</v>
      </c>
      <c r="O827" s="13">
        <f t="shared" si="150"/>
        <v>2.9148385542383567E-6</v>
      </c>
      <c r="Q827">
        <v>17.007563920256569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7.8387066947190824</v>
      </c>
      <c r="G828" s="13">
        <f t="shared" si="144"/>
        <v>0</v>
      </c>
      <c r="H828" s="13">
        <f t="shared" si="145"/>
        <v>7.8387066947190824</v>
      </c>
      <c r="I828" s="16">
        <f t="shared" si="152"/>
        <v>8.1080557032974347</v>
      </c>
      <c r="J828" s="13">
        <f t="shared" si="146"/>
        <v>8.072471600541105</v>
      </c>
      <c r="K828" s="13">
        <f t="shared" si="147"/>
        <v>3.5584102756329727E-2</v>
      </c>
      <c r="L828" s="13">
        <f t="shared" si="148"/>
        <v>0</v>
      </c>
      <c r="M828" s="13">
        <f t="shared" si="153"/>
        <v>1.7865139525977028E-6</v>
      </c>
      <c r="N828" s="13">
        <f t="shared" si="149"/>
        <v>1.1076386506105757E-6</v>
      </c>
      <c r="O828" s="13">
        <f t="shared" si="150"/>
        <v>1.1076386506105757E-6</v>
      </c>
      <c r="Q828">
        <v>17.74394804969501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48.811115522666427</v>
      </c>
      <c r="G829" s="13">
        <f t="shared" si="144"/>
        <v>2.1113690703669681</v>
      </c>
      <c r="H829" s="13">
        <f t="shared" si="145"/>
        <v>46.699746452299458</v>
      </c>
      <c r="I829" s="16">
        <f t="shared" si="152"/>
        <v>46.735330555055789</v>
      </c>
      <c r="J829" s="13">
        <f t="shared" si="146"/>
        <v>40.472325622808043</v>
      </c>
      <c r="K829" s="13">
        <f t="shared" si="147"/>
        <v>6.2630049322477461</v>
      </c>
      <c r="L829" s="13">
        <f t="shared" si="148"/>
        <v>0</v>
      </c>
      <c r="M829" s="13">
        <f t="shared" si="153"/>
        <v>6.7887530198712717E-7</v>
      </c>
      <c r="N829" s="13">
        <f t="shared" si="149"/>
        <v>4.2090268723201886E-7</v>
      </c>
      <c r="O829" s="13">
        <f t="shared" si="150"/>
        <v>2.1113694912696555</v>
      </c>
      <c r="Q829">
        <v>16.840355038707621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70.887627834981103</v>
      </c>
      <c r="G830" s="13">
        <f t="shared" si="144"/>
        <v>5.2981380236126592</v>
      </c>
      <c r="H830" s="13">
        <f t="shared" si="145"/>
        <v>65.589489811368438</v>
      </c>
      <c r="I830" s="16">
        <f t="shared" si="152"/>
        <v>71.852494743616177</v>
      </c>
      <c r="J830" s="13">
        <f t="shared" si="146"/>
        <v>57.309594398359344</v>
      </c>
      <c r="K830" s="13">
        <f t="shared" si="147"/>
        <v>14.542900345256832</v>
      </c>
      <c r="L830" s="13">
        <f t="shared" si="148"/>
        <v>0</v>
      </c>
      <c r="M830" s="13">
        <f t="shared" si="153"/>
        <v>2.5797261475510831E-7</v>
      </c>
      <c r="N830" s="13">
        <f t="shared" si="149"/>
        <v>1.5994302114816715E-7</v>
      </c>
      <c r="O830" s="13">
        <f t="shared" si="150"/>
        <v>5.2981381835556807</v>
      </c>
      <c r="Q830">
        <v>19.110605791682541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0.36460778026756568</v>
      </c>
      <c r="G831" s="13">
        <f t="shared" si="144"/>
        <v>0</v>
      </c>
      <c r="H831" s="13">
        <f t="shared" si="145"/>
        <v>0.36460778026756568</v>
      </c>
      <c r="I831" s="16">
        <f t="shared" si="152"/>
        <v>14.907508125524398</v>
      </c>
      <c r="J831" s="13">
        <f t="shared" si="146"/>
        <v>14.820996143190831</v>
      </c>
      <c r="K831" s="13">
        <f t="shared" si="147"/>
        <v>8.6511982333567161E-2</v>
      </c>
      <c r="L831" s="13">
        <f t="shared" si="148"/>
        <v>0</v>
      </c>
      <c r="M831" s="13">
        <f t="shared" si="153"/>
        <v>9.8029593606941158E-8</v>
      </c>
      <c r="N831" s="13">
        <f t="shared" si="149"/>
        <v>6.0778348036303523E-8</v>
      </c>
      <c r="O831" s="13">
        <f t="shared" si="150"/>
        <v>6.0778348036303523E-8</v>
      </c>
      <c r="Q831">
        <v>24.377975009804949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8.3205618622707433</v>
      </c>
      <c r="G832" s="13">
        <f t="shared" si="144"/>
        <v>0</v>
      </c>
      <c r="H832" s="13">
        <f t="shared" si="145"/>
        <v>8.3205618622707433</v>
      </c>
      <c r="I832" s="16">
        <f t="shared" si="152"/>
        <v>8.4070738446043105</v>
      </c>
      <c r="J832" s="13">
        <f t="shared" si="146"/>
        <v>8.391272812321688</v>
      </c>
      <c r="K832" s="13">
        <f t="shared" si="147"/>
        <v>1.5801032282622529E-2</v>
      </c>
      <c r="L832" s="13">
        <f t="shared" si="148"/>
        <v>0</v>
      </c>
      <c r="M832" s="13">
        <f t="shared" si="153"/>
        <v>3.7251245570637635E-8</v>
      </c>
      <c r="N832" s="13">
        <f t="shared" si="149"/>
        <v>2.3095772253795334E-8</v>
      </c>
      <c r="O832" s="13">
        <f t="shared" si="150"/>
        <v>2.3095772253795334E-8</v>
      </c>
      <c r="Q832">
        <v>24.290290855940849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9.8497953813964659E-2</v>
      </c>
      <c r="G833" s="13">
        <f t="shared" si="144"/>
        <v>0</v>
      </c>
      <c r="H833" s="13">
        <f t="shared" si="145"/>
        <v>9.8497953813964659E-2</v>
      </c>
      <c r="I833" s="16">
        <f t="shared" si="152"/>
        <v>0.11429898609658719</v>
      </c>
      <c r="J833" s="13">
        <f t="shared" si="146"/>
        <v>0.11429894177999259</v>
      </c>
      <c r="K833" s="13">
        <f t="shared" si="147"/>
        <v>4.4316594602356041E-8</v>
      </c>
      <c r="L833" s="13">
        <f t="shared" si="148"/>
        <v>0</v>
      </c>
      <c r="M833" s="13">
        <f t="shared" si="153"/>
        <v>1.4155473316842301E-8</v>
      </c>
      <c r="N833" s="13">
        <f t="shared" si="149"/>
        <v>8.7763934564422257E-9</v>
      </c>
      <c r="O833" s="13">
        <f t="shared" si="150"/>
        <v>8.7763934564422257E-9</v>
      </c>
      <c r="Q833">
        <v>23.526576000000009</v>
      </c>
    </row>
    <row r="834" spans="1:17" x14ac:dyDescent="0.2">
      <c r="A834" s="14">
        <f t="shared" si="151"/>
        <v>47362</v>
      </c>
      <c r="B834" s="1">
        <v>9</v>
      </c>
      <c r="F834" s="34">
        <v>13.74030221873028</v>
      </c>
      <c r="G834" s="13">
        <f t="shared" si="144"/>
        <v>0</v>
      </c>
      <c r="H834" s="13">
        <f t="shared" si="145"/>
        <v>13.74030221873028</v>
      </c>
      <c r="I834" s="16">
        <f t="shared" si="152"/>
        <v>13.740302263046875</v>
      </c>
      <c r="J834" s="13">
        <f t="shared" si="146"/>
        <v>13.669128501353372</v>
      </c>
      <c r="K834" s="13">
        <f t="shared" si="147"/>
        <v>7.1173761693502868E-2</v>
      </c>
      <c r="L834" s="13">
        <f t="shared" si="148"/>
        <v>0</v>
      </c>
      <c r="M834" s="13">
        <f t="shared" si="153"/>
        <v>5.3790798604000752E-9</v>
      </c>
      <c r="N834" s="13">
        <f t="shared" si="149"/>
        <v>3.3350295134480464E-9</v>
      </c>
      <c r="O834" s="13">
        <f t="shared" si="150"/>
        <v>3.3350295134480464E-9</v>
      </c>
      <c r="Q834">
        <v>24.031237870075479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35.504221495324167</v>
      </c>
      <c r="G835" s="13">
        <f t="shared" si="144"/>
        <v>0.19050420953430863</v>
      </c>
      <c r="H835" s="13">
        <f t="shared" si="145"/>
        <v>35.313717285789856</v>
      </c>
      <c r="I835" s="16">
        <f t="shared" si="152"/>
        <v>35.384891047483357</v>
      </c>
      <c r="J835" s="13">
        <f t="shared" si="146"/>
        <v>34.005719361117904</v>
      </c>
      <c r="K835" s="13">
        <f t="shared" si="147"/>
        <v>1.3791716863654528</v>
      </c>
      <c r="L835" s="13">
        <f t="shared" si="148"/>
        <v>0</v>
      </c>
      <c r="M835" s="13">
        <f t="shared" si="153"/>
        <v>2.0440503469520288E-9</v>
      </c>
      <c r="N835" s="13">
        <f t="shared" si="149"/>
        <v>1.2673112151102578E-9</v>
      </c>
      <c r="O835" s="13">
        <f t="shared" si="150"/>
        <v>0.19050421080161986</v>
      </c>
      <c r="Q835">
        <v>22.761635242663679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25.869542561974541</v>
      </c>
      <c r="G836" s="13">
        <f t="shared" si="144"/>
        <v>0</v>
      </c>
      <c r="H836" s="13">
        <f t="shared" si="145"/>
        <v>25.869542561974541</v>
      </c>
      <c r="I836" s="16">
        <f t="shared" si="152"/>
        <v>27.248714248339994</v>
      </c>
      <c r="J836" s="13">
        <f t="shared" si="146"/>
        <v>25.741210345979464</v>
      </c>
      <c r="K836" s="13">
        <f t="shared" si="147"/>
        <v>1.5075039023605292</v>
      </c>
      <c r="L836" s="13">
        <f t="shared" si="148"/>
        <v>0</v>
      </c>
      <c r="M836" s="13">
        <f t="shared" si="153"/>
        <v>7.7673913184177099E-10</v>
      </c>
      <c r="N836" s="13">
        <f t="shared" si="149"/>
        <v>4.8157826174189804E-10</v>
      </c>
      <c r="O836" s="13">
        <f t="shared" si="150"/>
        <v>4.8157826174189804E-10</v>
      </c>
      <c r="Q836">
        <v>16.401902836550569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29.523445791115819</v>
      </c>
      <c r="G837" s="13">
        <f t="shared" si="144"/>
        <v>0</v>
      </c>
      <c r="H837" s="13">
        <f t="shared" si="145"/>
        <v>29.523445791115819</v>
      </c>
      <c r="I837" s="16">
        <f t="shared" si="152"/>
        <v>31.030949693476348</v>
      </c>
      <c r="J837" s="13">
        <f t="shared" si="146"/>
        <v>28.64637256543325</v>
      </c>
      <c r="K837" s="13">
        <f t="shared" si="147"/>
        <v>2.3845771280430981</v>
      </c>
      <c r="L837" s="13">
        <f t="shared" si="148"/>
        <v>0</v>
      </c>
      <c r="M837" s="13">
        <f t="shared" si="153"/>
        <v>2.9516087009987295E-10</v>
      </c>
      <c r="N837" s="13">
        <f t="shared" si="149"/>
        <v>1.8299973946192123E-10</v>
      </c>
      <c r="O837" s="13">
        <f t="shared" si="150"/>
        <v>1.8299973946192123E-10</v>
      </c>
      <c r="Q837">
        <v>15.662817093548391</v>
      </c>
    </row>
    <row r="838" spans="1:17" x14ac:dyDescent="0.2">
      <c r="A838" s="14">
        <f t="shared" si="151"/>
        <v>47484</v>
      </c>
      <c r="B838" s="1">
        <v>1</v>
      </c>
      <c r="F838" s="34">
        <v>83.904800313281356</v>
      </c>
      <c r="G838" s="13">
        <f t="shared" ref="G838:G901" si="157">IF((F838-$J$2)&gt;0,$I$2*(F838-$J$2),0)</f>
        <v>7.1771812586145796</v>
      </c>
      <c r="H838" s="13">
        <f t="shared" ref="H838:H901" si="158">F838-G838</f>
        <v>76.727619054666775</v>
      </c>
      <c r="I838" s="16">
        <f t="shared" si="152"/>
        <v>79.11219618270988</v>
      </c>
      <c r="J838" s="13">
        <f t="shared" ref="J838:J901" si="159">I838/SQRT(1+(I838/($K$2*(300+(25*Q838)+0.05*(Q838)^3)))^2)</f>
        <v>52.398086234320324</v>
      </c>
      <c r="K838" s="13">
        <f t="shared" ref="K838:K901" si="160">I838-J838</f>
        <v>26.714109948389556</v>
      </c>
      <c r="L838" s="13">
        <f t="shared" ref="L838:L901" si="161">IF(K838&gt;$N$2,(K838-$N$2)/$L$2,0)</f>
        <v>0</v>
      </c>
      <c r="M838" s="13">
        <f t="shared" si="153"/>
        <v>1.1216113063795172E-10</v>
      </c>
      <c r="N838" s="13">
        <f t="shared" ref="N838:N901" si="162">$M$2*M838</f>
        <v>6.9539900995530072E-11</v>
      </c>
      <c r="O838" s="13">
        <f t="shared" ref="O838:O901" si="163">N838+G838</f>
        <v>7.1771812586841195</v>
      </c>
      <c r="Q838">
        <v>14.75316261231881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1.0508787464190401</v>
      </c>
      <c r="G839" s="13">
        <f t="shared" si="157"/>
        <v>0</v>
      </c>
      <c r="H839" s="13">
        <f t="shared" si="158"/>
        <v>1.0508787464190401</v>
      </c>
      <c r="I839" s="16">
        <f t="shared" ref="I839:I902" si="166">H839+K838-L838</f>
        <v>27.764988694808597</v>
      </c>
      <c r="J839" s="13">
        <f t="shared" si="159"/>
        <v>25.994170279956222</v>
      </c>
      <c r="K839" s="13">
        <f t="shared" si="160"/>
        <v>1.7708184148523749</v>
      </c>
      <c r="L839" s="13">
        <f t="shared" si="161"/>
        <v>0</v>
      </c>
      <c r="M839" s="13">
        <f t="shared" ref="M839:M902" si="167">L839+M838-N838</f>
        <v>4.262122964242165E-11</v>
      </c>
      <c r="N839" s="13">
        <f t="shared" si="162"/>
        <v>2.6425162378301423E-11</v>
      </c>
      <c r="O839" s="13">
        <f t="shared" si="163"/>
        <v>2.6425162378301423E-11</v>
      </c>
      <c r="Q839">
        <v>15.55761285054564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26.685233783969309</v>
      </c>
      <c r="G840" s="13">
        <f t="shared" si="157"/>
        <v>0</v>
      </c>
      <c r="H840" s="13">
        <f t="shared" si="158"/>
        <v>26.685233783969309</v>
      </c>
      <c r="I840" s="16">
        <f t="shared" si="166"/>
        <v>28.456052198821684</v>
      </c>
      <c r="J840" s="13">
        <f t="shared" si="159"/>
        <v>27.162045498106817</v>
      </c>
      <c r="K840" s="13">
        <f t="shared" si="160"/>
        <v>1.294006700714867</v>
      </c>
      <c r="L840" s="13">
        <f t="shared" si="161"/>
        <v>0</v>
      </c>
      <c r="M840" s="13">
        <f t="shared" si="167"/>
        <v>1.6196067264120228E-11</v>
      </c>
      <c r="N840" s="13">
        <f t="shared" si="162"/>
        <v>1.0041561703754541E-11</v>
      </c>
      <c r="O840" s="13">
        <f t="shared" si="163"/>
        <v>1.0041561703754541E-11</v>
      </c>
      <c r="Q840">
        <v>18.518030911465068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50.183618924767153</v>
      </c>
      <c r="G841" s="13">
        <f t="shared" si="157"/>
        <v>2.3094914534754118</v>
      </c>
      <c r="H841" s="13">
        <f t="shared" si="158"/>
        <v>47.874127471291743</v>
      </c>
      <c r="I841" s="16">
        <f t="shared" si="166"/>
        <v>49.16813417200661</v>
      </c>
      <c r="J841" s="13">
        <f t="shared" si="159"/>
        <v>43.471436113745753</v>
      </c>
      <c r="K841" s="13">
        <f t="shared" si="160"/>
        <v>5.6966980582608571</v>
      </c>
      <c r="L841" s="13">
        <f t="shared" si="161"/>
        <v>0</v>
      </c>
      <c r="M841" s="13">
        <f t="shared" si="167"/>
        <v>6.1545055603656871E-12</v>
      </c>
      <c r="N841" s="13">
        <f t="shared" si="162"/>
        <v>3.8157934474267261E-12</v>
      </c>
      <c r="O841" s="13">
        <f t="shared" si="163"/>
        <v>2.3094914534792275</v>
      </c>
      <c r="Q841">
        <v>18.81468902445112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27.963733440839121</v>
      </c>
      <c r="G842" s="13">
        <f t="shared" si="157"/>
        <v>0</v>
      </c>
      <c r="H842" s="13">
        <f t="shared" si="158"/>
        <v>27.963733440839121</v>
      </c>
      <c r="I842" s="16">
        <f t="shared" si="166"/>
        <v>33.660431499099978</v>
      </c>
      <c r="J842" s="13">
        <f t="shared" si="159"/>
        <v>32.28937042463177</v>
      </c>
      <c r="K842" s="13">
        <f t="shared" si="160"/>
        <v>1.3710610744682086</v>
      </c>
      <c r="L842" s="13">
        <f t="shared" si="161"/>
        <v>0</v>
      </c>
      <c r="M842" s="13">
        <f t="shared" si="167"/>
        <v>2.3387121129389609E-12</v>
      </c>
      <c r="N842" s="13">
        <f t="shared" si="162"/>
        <v>1.4500015100221558E-12</v>
      </c>
      <c r="O842" s="13">
        <f t="shared" si="163"/>
        <v>1.4500015100221558E-12</v>
      </c>
      <c r="Q842">
        <v>21.721515668307759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2.847227857587685</v>
      </c>
      <c r="G843" s="13">
        <f t="shared" si="157"/>
        <v>0</v>
      </c>
      <c r="H843" s="13">
        <f t="shared" si="158"/>
        <v>2.847227857587685</v>
      </c>
      <c r="I843" s="16">
        <f t="shared" si="166"/>
        <v>4.2182889320558932</v>
      </c>
      <c r="J843" s="13">
        <f t="shared" si="159"/>
        <v>4.2165903314136486</v>
      </c>
      <c r="K843" s="13">
        <f t="shared" si="160"/>
        <v>1.6986006422445854E-3</v>
      </c>
      <c r="L843" s="13">
        <f t="shared" si="161"/>
        <v>0</v>
      </c>
      <c r="M843" s="13">
        <f t="shared" si="167"/>
        <v>8.8871060291680514E-13</v>
      </c>
      <c r="N843" s="13">
        <f t="shared" si="162"/>
        <v>5.5100057380841917E-13</v>
      </c>
      <c r="O843" s="13">
        <f t="shared" si="163"/>
        <v>5.5100057380841917E-13</v>
      </c>
      <c r="Q843">
        <v>25.464466873753711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0.16089395767829359</v>
      </c>
      <c r="G844" s="13">
        <f t="shared" si="157"/>
        <v>0</v>
      </c>
      <c r="H844" s="13">
        <f t="shared" si="158"/>
        <v>0.16089395767829359</v>
      </c>
      <c r="I844" s="16">
        <f t="shared" si="166"/>
        <v>0.16259255832053818</v>
      </c>
      <c r="J844" s="13">
        <f t="shared" si="159"/>
        <v>0.162592476459677</v>
      </c>
      <c r="K844" s="13">
        <f t="shared" si="160"/>
        <v>8.1860861173010946E-8</v>
      </c>
      <c r="L844" s="13">
        <f t="shared" si="161"/>
        <v>0</v>
      </c>
      <c r="M844" s="13">
        <f t="shared" si="167"/>
        <v>3.3771002910838597E-13</v>
      </c>
      <c r="N844" s="13">
        <f t="shared" si="162"/>
        <v>2.0938021804719931E-13</v>
      </c>
      <c r="O844" s="13">
        <f t="shared" si="163"/>
        <v>2.0938021804719931E-13</v>
      </c>
      <c r="Q844">
        <v>26.717517000000012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0.83126050920890082</v>
      </c>
      <c r="G845" s="13">
        <f t="shared" si="157"/>
        <v>0</v>
      </c>
      <c r="H845" s="13">
        <f t="shared" si="158"/>
        <v>0.83126050920890082</v>
      </c>
      <c r="I845" s="16">
        <f t="shared" si="166"/>
        <v>0.83126059106976202</v>
      </c>
      <c r="J845" s="13">
        <f t="shared" si="159"/>
        <v>0.83125044996171715</v>
      </c>
      <c r="K845" s="13">
        <f t="shared" si="160"/>
        <v>1.0141108044869895E-5</v>
      </c>
      <c r="L845" s="13">
        <f t="shared" si="161"/>
        <v>0</v>
      </c>
      <c r="M845" s="13">
        <f t="shared" si="167"/>
        <v>1.2832981106118666E-13</v>
      </c>
      <c r="N845" s="13">
        <f t="shared" si="162"/>
        <v>7.9564482857935729E-14</v>
      </c>
      <c r="O845" s="13">
        <f t="shared" si="163"/>
        <v>7.9564482857935729E-14</v>
      </c>
      <c r="Q845">
        <v>27.269719836726338</v>
      </c>
    </row>
    <row r="846" spans="1:17" x14ac:dyDescent="0.2">
      <c r="A846" s="14">
        <f t="shared" si="164"/>
        <v>47727</v>
      </c>
      <c r="B846" s="1">
        <v>9</v>
      </c>
      <c r="F846" s="34">
        <v>1.7941390631376599</v>
      </c>
      <c r="G846" s="13">
        <f t="shared" si="157"/>
        <v>0</v>
      </c>
      <c r="H846" s="13">
        <f t="shared" si="158"/>
        <v>1.7941390631376599</v>
      </c>
      <c r="I846" s="16">
        <f t="shared" si="166"/>
        <v>1.7941492042457048</v>
      </c>
      <c r="J846" s="13">
        <f t="shared" si="159"/>
        <v>1.794025149604733</v>
      </c>
      <c r="K846" s="13">
        <f t="shared" si="160"/>
        <v>1.2405464097176022E-4</v>
      </c>
      <c r="L846" s="13">
        <f t="shared" si="161"/>
        <v>0</v>
      </c>
      <c r="M846" s="13">
        <f t="shared" si="167"/>
        <v>4.8765328203250932E-14</v>
      </c>
      <c r="N846" s="13">
        <f t="shared" si="162"/>
        <v>3.023450348601558E-14</v>
      </c>
      <c r="O846" s="13">
        <f t="shared" si="163"/>
        <v>3.023450348601558E-14</v>
      </c>
      <c r="Q846">
        <v>25.84434089033569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76.474385231748641</v>
      </c>
      <c r="G847" s="13">
        <f t="shared" si="157"/>
        <v>6.1045926288268744</v>
      </c>
      <c r="H847" s="13">
        <f t="shared" si="158"/>
        <v>70.369792602921763</v>
      </c>
      <c r="I847" s="16">
        <f t="shared" si="166"/>
        <v>70.36991665756274</v>
      </c>
      <c r="J847" s="13">
        <f t="shared" si="159"/>
        <v>60.589522342726276</v>
      </c>
      <c r="K847" s="13">
        <f t="shared" si="160"/>
        <v>9.7803943148364638</v>
      </c>
      <c r="L847" s="13">
        <f t="shared" si="161"/>
        <v>0</v>
      </c>
      <c r="M847" s="13">
        <f t="shared" si="167"/>
        <v>1.8530824717235353E-14</v>
      </c>
      <c r="N847" s="13">
        <f t="shared" si="162"/>
        <v>1.1489111324685918E-14</v>
      </c>
      <c r="O847" s="13">
        <f t="shared" si="163"/>
        <v>6.1045926288268859</v>
      </c>
      <c r="Q847">
        <v>22.308398775703459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18.293490515155561</v>
      </c>
      <c r="G848" s="13">
        <f t="shared" si="157"/>
        <v>0</v>
      </c>
      <c r="H848" s="13">
        <f t="shared" si="158"/>
        <v>18.293490515155561</v>
      </c>
      <c r="I848" s="16">
        <f t="shared" si="166"/>
        <v>28.073884829992025</v>
      </c>
      <c r="J848" s="13">
        <f t="shared" si="159"/>
        <v>26.531110442720621</v>
      </c>
      <c r="K848" s="13">
        <f t="shared" si="160"/>
        <v>1.5427743872714039</v>
      </c>
      <c r="L848" s="13">
        <f t="shared" si="161"/>
        <v>0</v>
      </c>
      <c r="M848" s="13">
        <f t="shared" si="167"/>
        <v>7.0417133925494343E-15</v>
      </c>
      <c r="N848" s="13">
        <f t="shared" si="162"/>
        <v>4.3658623033806491E-15</v>
      </c>
      <c r="O848" s="13">
        <f t="shared" si="163"/>
        <v>4.3658623033806491E-15</v>
      </c>
      <c r="Q848">
        <v>16.878170241246639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132.72499008514089</v>
      </c>
      <c r="G849" s="13">
        <f t="shared" si="157"/>
        <v>14.224429612682725</v>
      </c>
      <c r="H849" s="13">
        <f t="shared" si="158"/>
        <v>118.50056047245816</v>
      </c>
      <c r="I849" s="16">
        <f t="shared" si="166"/>
        <v>120.04333485972957</v>
      </c>
      <c r="J849" s="13">
        <f t="shared" si="159"/>
        <v>61.556947648772351</v>
      </c>
      <c r="K849" s="13">
        <f t="shared" si="160"/>
        <v>58.486387210957218</v>
      </c>
      <c r="L849" s="13">
        <f t="shared" si="161"/>
        <v>20.550205955472382</v>
      </c>
      <c r="M849" s="13">
        <f t="shared" si="167"/>
        <v>20.550205955472386</v>
      </c>
      <c r="N849" s="13">
        <f t="shared" si="162"/>
        <v>12.74112769239288</v>
      </c>
      <c r="O849" s="13">
        <f t="shared" si="163"/>
        <v>26.965557305075606</v>
      </c>
      <c r="Q849">
        <v>15.11116899707732</v>
      </c>
    </row>
    <row r="850" spans="1:17" x14ac:dyDescent="0.2">
      <c r="A850" s="14">
        <f t="shared" si="164"/>
        <v>47849</v>
      </c>
      <c r="B850" s="1">
        <v>1</v>
      </c>
      <c r="F850" s="34">
        <v>68.815828299697728</v>
      </c>
      <c r="G850" s="13">
        <f t="shared" si="157"/>
        <v>4.9990714707538091</v>
      </c>
      <c r="H850" s="13">
        <f t="shared" si="158"/>
        <v>63.816756828943916</v>
      </c>
      <c r="I850" s="16">
        <f t="shared" si="166"/>
        <v>101.75293808442875</v>
      </c>
      <c r="J850" s="13">
        <f t="shared" si="159"/>
        <v>58.029119942127224</v>
      </c>
      <c r="K850" s="13">
        <f t="shared" si="160"/>
        <v>43.723818142301525</v>
      </c>
      <c r="L850" s="13">
        <f t="shared" si="161"/>
        <v>6.386414877095004</v>
      </c>
      <c r="M850" s="13">
        <f t="shared" si="167"/>
        <v>14.195493140174509</v>
      </c>
      <c r="N850" s="13">
        <f t="shared" si="162"/>
        <v>8.8012057469081952</v>
      </c>
      <c r="O850" s="13">
        <f t="shared" si="163"/>
        <v>13.800277217662003</v>
      </c>
      <c r="Q850">
        <v>14.89756309354839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76.535219284116991</v>
      </c>
      <c r="G851" s="13">
        <f t="shared" si="157"/>
        <v>6.1133740915255563</v>
      </c>
      <c r="H851" s="13">
        <f t="shared" si="158"/>
        <v>70.421845192591434</v>
      </c>
      <c r="I851" s="16">
        <f t="shared" si="166"/>
        <v>107.75924845779795</v>
      </c>
      <c r="J851" s="13">
        <f t="shared" si="159"/>
        <v>56.954349257785964</v>
      </c>
      <c r="K851" s="13">
        <f t="shared" si="160"/>
        <v>50.804899200011988</v>
      </c>
      <c r="L851" s="13">
        <f t="shared" si="161"/>
        <v>13.18028335920193</v>
      </c>
      <c r="M851" s="13">
        <f t="shared" si="167"/>
        <v>18.574570752468244</v>
      </c>
      <c r="N851" s="13">
        <f t="shared" si="162"/>
        <v>11.51623386653031</v>
      </c>
      <c r="O851" s="13">
        <f t="shared" si="163"/>
        <v>17.629607958055868</v>
      </c>
      <c r="Q851">
        <v>14.154047384148191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14.151156531862171</v>
      </c>
      <c r="G852" s="13">
        <f t="shared" si="157"/>
        <v>0</v>
      </c>
      <c r="H852" s="13">
        <f t="shared" si="158"/>
        <v>14.151156531862171</v>
      </c>
      <c r="I852" s="16">
        <f t="shared" si="166"/>
        <v>51.775772372672229</v>
      </c>
      <c r="J852" s="13">
        <f t="shared" si="159"/>
        <v>42.138574338287071</v>
      </c>
      <c r="K852" s="13">
        <f t="shared" si="160"/>
        <v>9.6371980343851575</v>
      </c>
      <c r="L852" s="13">
        <f t="shared" si="161"/>
        <v>0</v>
      </c>
      <c r="M852" s="13">
        <f t="shared" si="167"/>
        <v>7.0583368859379334</v>
      </c>
      <c r="N852" s="13">
        <f t="shared" si="162"/>
        <v>4.3761688692815186</v>
      </c>
      <c r="O852" s="13">
        <f t="shared" si="163"/>
        <v>4.3761688692815186</v>
      </c>
      <c r="Q852">
        <v>15.27416936257872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80.016257070588111</v>
      </c>
      <c r="G853" s="13">
        <f t="shared" si="157"/>
        <v>6.6158657435612467</v>
      </c>
      <c r="H853" s="13">
        <f t="shared" si="158"/>
        <v>73.400391327026867</v>
      </c>
      <c r="I853" s="16">
        <f t="shared" si="166"/>
        <v>83.037589361412017</v>
      </c>
      <c r="J853" s="13">
        <f t="shared" si="159"/>
        <v>55.927919746241351</v>
      </c>
      <c r="K853" s="13">
        <f t="shared" si="160"/>
        <v>27.109669615170667</v>
      </c>
      <c r="L853" s="13">
        <f t="shared" si="161"/>
        <v>0</v>
      </c>
      <c r="M853" s="13">
        <f t="shared" si="167"/>
        <v>2.6821680166564148</v>
      </c>
      <c r="N853" s="13">
        <f t="shared" si="162"/>
        <v>1.6629441703269772</v>
      </c>
      <c r="O853" s="13">
        <f t="shared" si="163"/>
        <v>8.2788099138882245</v>
      </c>
      <c r="Q853">
        <v>15.881086062160501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11.467064818136819</v>
      </c>
      <c r="G854" s="13">
        <f t="shared" si="157"/>
        <v>0</v>
      </c>
      <c r="H854" s="13">
        <f t="shared" si="158"/>
        <v>11.467064818136819</v>
      </c>
      <c r="I854" s="16">
        <f t="shared" si="166"/>
        <v>38.576734433307486</v>
      </c>
      <c r="J854" s="13">
        <f t="shared" si="159"/>
        <v>35.594050664088648</v>
      </c>
      <c r="K854" s="13">
        <f t="shared" si="160"/>
        <v>2.9826837692188377</v>
      </c>
      <c r="L854" s="13">
        <f t="shared" si="161"/>
        <v>0</v>
      </c>
      <c r="M854" s="13">
        <f t="shared" si="167"/>
        <v>1.0192238463294376</v>
      </c>
      <c r="N854" s="13">
        <f t="shared" si="162"/>
        <v>0.63191878472425134</v>
      </c>
      <c r="O854" s="13">
        <f t="shared" si="163"/>
        <v>0.63191878472425134</v>
      </c>
      <c r="Q854">
        <v>18.704236635262589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0.1639077991238877</v>
      </c>
      <c r="G855" s="13">
        <f t="shared" si="157"/>
        <v>0</v>
      </c>
      <c r="H855" s="13">
        <f t="shared" si="158"/>
        <v>0.1639077991238877</v>
      </c>
      <c r="I855" s="16">
        <f t="shared" si="166"/>
        <v>3.1465915683427252</v>
      </c>
      <c r="J855" s="13">
        <f t="shared" si="159"/>
        <v>3.1458515654918213</v>
      </c>
      <c r="K855" s="13">
        <f t="shared" si="160"/>
        <v>7.4000285090392026E-4</v>
      </c>
      <c r="L855" s="13">
        <f t="shared" si="161"/>
        <v>0</v>
      </c>
      <c r="M855" s="13">
        <f t="shared" si="167"/>
        <v>0.3873050616051863</v>
      </c>
      <c r="N855" s="13">
        <f t="shared" si="162"/>
        <v>0.2401291381952155</v>
      </c>
      <c r="O855" s="13">
        <f t="shared" si="163"/>
        <v>0.2401291381952155</v>
      </c>
      <c r="Q855">
        <v>25.11772395331354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2.5529993130669482</v>
      </c>
      <c r="G856" s="13">
        <f t="shared" si="157"/>
        <v>0</v>
      </c>
      <c r="H856" s="13">
        <f t="shared" si="158"/>
        <v>2.5529993130669482</v>
      </c>
      <c r="I856" s="16">
        <f t="shared" si="166"/>
        <v>2.5537393159178521</v>
      </c>
      <c r="J856" s="13">
        <f t="shared" si="159"/>
        <v>2.5532070894838821</v>
      </c>
      <c r="K856" s="13">
        <f t="shared" si="160"/>
        <v>5.3222643396999558E-4</v>
      </c>
      <c r="L856" s="13">
        <f t="shared" si="161"/>
        <v>0</v>
      </c>
      <c r="M856" s="13">
        <f t="shared" si="167"/>
        <v>0.14717592340997079</v>
      </c>
      <c r="N856" s="13">
        <f t="shared" si="162"/>
        <v>9.1249072514181892E-2</v>
      </c>
      <c r="O856" s="13">
        <f t="shared" si="163"/>
        <v>9.1249072514181892E-2</v>
      </c>
      <c r="Q856">
        <v>22.997952000000009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7.7230458460278109E-2</v>
      </c>
      <c r="G857" s="13">
        <f t="shared" si="157"/>
        <v>0</v>
      </c>
      <c r="H857" s="13">
        <f t="shared" si="158"/>
        <v>7.7230458460278109E-2</v>
      </c>
      <c r="I857" s="16">
        <f t="shared" si="166"/>
        <v>7.7762684894248105E-2</v>
      </c>
      <c r="J857" s="13">
        <f t="shared" si="159"/>
        <v>7.7762673220696535E-2</v>
      </c>
      <c r="K857" s="13">
        <f t="shared" si="160"/>
        <v>1.1673551569835183E-8</v>
      </c>
      <c r="L857" s="13">
        <f t="shared" si="161"/>
        <v>0</v>
      </c>
      <c r="M857" s="13">
        <f t="shared" si="167"/>
        <v>5.5926850895788902E-2</v>
      </c>
      <c r="N857" s="13">
        <f t="shared" si="162"/>
        <v>3.467464755538912E-2</v>
      </c>
      <c r="O857" s="13">
        <f t="shared" si="163"/>
        <v>3.467464755538912E-2</v>
      </c>
      <c r="Q857">
        <v>24.803104920569421</v>
      </c>
    </row>
    <row r="858" spans="1:17" x14ac:dyDescent="0.2">
      <c r="A858" s="14">
        <f t="shared" si="164"/>
        <v>48092</v>
      </c>
      <c r="B858" s="1">
        <v>9</v>
      </c>
      <c r="F858" s="34">
        <v>0.17238588507493829</v>
      </c>
      <c r="G858" s="13">
        <f t="shared" si="157"/>
        <v>0</v>
      </c>
      <c r="H858" s="13">
        <f t="shared" si="158"/>
        <v>0.17238588507493829</v>
      </c>
      <c r="I858" s="16">
        <f t="shared" si="166"/>
        <v>0.17238589674848986</v>
      </c>
      <c r="J858" s="13">
        <f t="shared" si="159"/>
        <v>0.17238577578761546</v>
      </c>
      <c r="K858" s="13">
        <f t="shared" si="160"/>
        <v>1.2096087440016667E-7</v>
      </c>
      <c r="L858" s="13">
        <f t="shared" si="161"/>
        <v>0</v>
      </c>
      <c r="M858" s="13">
        <f t="shared" si="167"/>
        <v>2.1252203340399782E-2</v>
      </c>
      <c r="N858" s="13">
        <f t="shared" si="162"/>
        <v>1.3176366071047866E-2</v>
      </c>
      <c r="O858" s="13">
        <f t="shared" si="163"/>
        <v>1.3176366071047866E-2</v>
      </c>
      <c r="Q858">
        <v>25.162848024290309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38.531109869373267</v>
      </c>
      <c r="G859" s="13">
        <f t="shared" si="157"/>
        <v>0.62743889191977287</v>
      </c>
      <c r="H859" s="13">
        <f t="shared" si="158"/>
        <v>37.903670977453494</v>
      </c>
      <c r="I859" s="16">
        <f t="shared" si="166"/>
        <v>37.903671098414371</v>
      </c>
      <c r="J859" s="13">
        <f t="shared" si="159"/>
        <v>36.259204424272909</v>
      </c>
      <c r="K859" s="13">
        <f t="shared" si="160"/>
        <v>1.6444666741414622</v>
      </c>
      <c r="L859" s="13">
        <f t="shared" si="161"/>
        <v>0</v>
      </c>
      <c r="M859" s="13">
        <f t="shared" si="167"/>
        <v>8.0758372693519164E-3</v>
      </c>
      <c r="N859" s="13">
        <f t="shared" si="162"/>
        <v>5.0070191069981878E-3</v>
      </c>
      <c r="O859" s="13">
        <f t="shared" si="163"/>
        <v>0.63244591102677106</v>
      </c>
      <c r="Q859">
        <v>22.92791710658911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36.056417862629367</v>
      </c>
      <c r="G860" s="13">
        <f t="shared" si="157"/>
        <v>0.2702143654923066</v>
      </c>
      <c r="H860" s="13">
        <f t="shared" si="158"/>
        <v>35.786203497137059</v>
      </c>
      <c r="I860" s="16">
        <f t="shared" si="166"/>
        <v>37.430670171278521</v>
      </c>
      <c r="J860" s="13">
        <f t="shared" si="159"/>
        <v>33.801966096431578</v>
      </c>
      <c r="K860" s="13">
        <f t="shared" si="160"/>
        <v>3.6287040748469437</v>
      </c>
      <c r="L860" s="13">
        <f t="shared" si="161"/>
        <v>0</v>
      </c>
      <c r="M860" s="13">
        <f t="shared" si="167"/>
        <v>3.0688181623537286E-3</v>
      </c>
      <c r="N860" s="13">
        <f t="shared" si="162"/>
        <v>1.9026672606593117E-3</v>
      </c>
      <c r="O860" s="13">
        <f t="shared" si="163"/>
        <v>0.27211703275296589</v>
      </c>
      <c r="Q860">
        <v>16.441416832967011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42.802214475941618</v>
      </c>
      <c r="G861" s="13">
        <f t="shared" si="157"/>
        <v>1.2439775626899829</v>
      </c>
      <c r="H861" s="13">
        <f t="shared" si="158"/>
        <v>41.558236913251633</v>
      </c>
      <c r="I861" s="16">
        <f t="shared" si="166"/>
        <v>45.186940988098577</v>
      </c>
      <c r="J861" s="13">
        <f t="shared" si="159"/>
        <v>38.304271997322523</v>
      </c>
      <c r="K861" s="13">
        <f t="shared" si="160"/>
        <v>6.8826689907760539</v>
      </c>
      <c r="L861" s="13">
        <f t="shared" si="161"/>
        <v>0</v>
      </c>
      <c r="M861" s="13">
        <f t="shared" si="167"/>
        <v>1.166150901694417E-3</v>
      </c>
      <c r="N861" s="13">
        <f t="shared" si="162"/>
        <v>7.230135590505385E-4</v>
      </c>
      <c r="O861" s="13">
        <f t="shared" si="163"/>
        <v>1.2447005762490335</v>
      </c>
      <c r="Q861">
        <v>15.211318713187151</v>
      </c>
    </row>
    <row r="862" spans="1:17" x14ac:dyDescent="0.2">
      <c r="A862" s="14">
        <f t="shared" si="164"/>
        <v>48214</v>
      </c>
      <c r="B862" s="1">
        <v>1</v>
      </c>
      <c r="F862" s="34">
        <v>43.066122117126042</v>
      </c>
      <c r="G862" s="13">
        <f t="shared" si="157"/>
        <v>1.2820729223896079</v>
      </c>
      <c r="H862" s="13">
        <f t="shared" si="158"/>
        <v>41.784049194736433</v>
      </c>
      <c r="I862" s="16">
        <f t="shared" si="166"/>
        <v>48.666718185512487</v>
      </c>
      <c r="J862" s="13">
        <f t="shared" si="159"/>
        <v>40.026451085405981</v>
      </c>
      <c r="K862" s="13">
        <f t="shared" si="160"/>
        <v>8.6402671001065059</v>
      </c>
      <c r="L862" s="13">
        <f t="shared" si="161"/>
        <v>0</v>
      </c>
      <c r="M862" s="13">
        <f t="shared" si="167"/>
        <v>4.4313734264387846E-4</v>
      </c>
      <c r="N862" s="13">
        <f t="shared" si="162"/>
        <v>2.7474515243920466E-4</v>
      </c>
      <c r="O862" s="13">
        <f t="shared" si="163"/>
        <v>1.2823476675420471</v>
      </c>
      <c r="Q862">
        <v>14.84131309354839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59.560971321714902</v>
      </c>
      <c r="G863" s="13">
        <f t="shared" si="157"/>
        <v>3.6631226366749252</v>
      </c>
      <c r="H863" s="13">
        <f t="shared" si="158"/>
        <v>55.897848685039975</v>
      </c>
      <c r="I863" s="16">
        <f t="shared" si="166"/>
        <v>64.538115785146488</v>
      </c>
      <c r="J863" s="13">
        <f t="shared" si="159"/>
        <v>45.591473356922108</v>
      </c>
      <c r="K863" s="13">
        <f t="shared" si="160"/>
        <v>18.946642428224379</v>
      </c>
      <c r="L863" s="13">
        <f t="shared" si="161"/>
        <v>0</v>
      </c>
      <c r="M863" s="13">
        <f t="shared" si="167"/>
        <v>1.683921902046738E-4</v>
      </c>
      <c r="N863" s="13">
        <f t="shared" si="162"/>
        <v>1.0440315792689775E-4</v>
      </c>
      <c r="O863" s="13">
        <f t="shared" si="163"/>
        <v>3.6632270398328521</v>
      </c>
      <c r="Q863">
        <v>13.56419607427188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132.8457881935355</v>
      </c>
      <c r="G864" s="13">
        <f t="shared" si="157"/>
        <v>14.241866953146509</v>
      </c>
      <c r="H864" s="13">
        <f t="shared" si="158"/>
        <v>118.60392124038898</v>
      </c>
      <c r="I864" s="16">
        <f t="shared" si="166"/>
        <v>137.55056366861336</v>
      </c>
      <c r="J864" s="13">
        <f t="shared" si="159"/>
        <v>59.498850533664225</v>
      </c>
      <c r="K864" s="13">
        <f t="shared" si="160"/>
        <v>78.051713134949139</v>
      </c>
      <c r="L864" s="13">
        <f t="shared" si="161"/>
        <v>39.321951407025914</v>
      </c>
      <c r="M864" s="13">
        <f t="shared" si="167"/>
        <v>39.322015396058191</v>
      </c>
      <c r="N864" s="13">
        <f t="shared" si="162"/>
        <v>24.379649545556077</v>
      </c>
      <c r="O864" s="13">
        <f t="shared" si="163"/>
        <v>38.62151649870259</v>
      </c>
      <c r="Q864">
        <v>13.9151520630513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29.485520551059299</v>
      </c>
      <c r="G865" s="13">
        <f t="shared" si="157"/>
        <v>0</v>
      </c>
      <c r="H865" s="13">
        <f t="shared" si="158"/>
        <v>29.485520551059299</v>
      </c>
      <c r="I865" s="16">
        <f t="shared" si="166"/>
        <v>68.215282278982528</v>
      </c>
      <c r="J865" s="13">
        <f t="shared" si="159"/>
        <v>53.468278415626884</v>
      </c>
      <c r="K865" s="13">
        <f t="shared" si="160"/>
        <v>14.747003863355644</v>
      </c>
      <c r="L865" s="13">
        <f t="shared" si="161"/>
        <v>0</v>
      </c>
      <c r="M865" s="13">
        <f t="shared" si="167"/>
        <v>14.942365850502114</v>
      </c>
      <c r="N865" s="13">
        <f t="shared" si="162"/>
        <v>9.2642668273113102</v>
      </c>
      <c r="O865" s="13">
        <f t="shared" si="163"/>
        <v>9.2642668273113102</v>
      </c>
      <c r="Q865">
        <v>17.718221188792221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54.813030922097667</v>
      </c>
      <c r="G866" s="13">
        <f t="shared" si="157"/>
        <v>2.9777521921359558</v>
      </c>
      <c r="H866" s="13">
        <f t="shared" si="158"/>
        <v>51.835278729961715</v>
      </c>
      <c r="I866" s="16">
        <f t="shared" si="166"/>
        <v>66.582282593317359</v>
      </c>
      <c r="J866" s="13">
        <f t="shared" si="159"/>
        <v>50.699154492351248</v>
      </c>
      <c r="K866" s="13">
        <f t="shared" si="160"/>
        <v>15.883128100966111</v>
      </c>
      <c r="L866" s="13">
        <f t="shared" si="161"/>
        <v>0</v>
      </c>
      <c r="M866" s="13">
        <f t="shared" si="167"/>
        <v>5.6780990231908035</v>
      </c>
      <c r="N866" s="13">
        <f t="shared" si="162"/>
        <v>3.5204213943782983</v>
      </c>
      <c r="O866" s="13">
        <f t="shared" si="163"/>
        <v>6.4981735865142536</v>
      </c>
      <c r="Q866">
        <v>16.353617672996169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4.6063185084222003</v>
      </c>
      <c r="G867" s="13">
        <f t="shared" si="157"/>
        <v>0</v>
      </c>
      <c r="H867" s="13">
        <f t="shared" si="158"/>
        <v>4.6063185084222003</v>
      </c>
      <c r="I867" s="16">
        <f t="shared" si="166"/>
        <v>20.48944660938831</v>
      </c>
      <c r="J867" s="13">
        <f t="shared" si="159"/>
        <v>20.155441245503852</v>
      </c>
      <c r="K867" s="13">
        <f t="shared" si="160"/>
        <v>0.33400536388445801</v>
      </c>
      <c r="L867" s="13">
        <f t="shared" si="161"/>
        <v>0</v>
      </c>
      <c r="M867" s="13">
        <f t="shared" si="167"/>
        <v>2.1576776288125052</v>
      </c>
      <c r="N867" s="13">
        <f t="shared" si="162"/>
        <v>1.3377601298637531</v>
      </c>
      <c r="O867" s="13">
        <f t="shared" si="163"/>
        <v>1.3377601298637531</v>
      </c>
      <c r="Q867">
        <v>21.444570301568369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2.3486043599215378</v>
      </c>
      <c r="G868" s="13">
        <f t="shared" si="157"/>
        <v>0</v>
      </c>
      <c r="H868" s="13">
        <f t="shared" si="158"/>
        <v>2.3486043599215378</v>
      </c>
      <c r="I868" s="16">
        <f t="shared" si="166"/>
        <v>2.6826097238059958</v>
      </c>
      <c r="J868" s="13">
        <f t="shared" si="159"/>
        <v>2.6820751571005705</v>
      </c>
      <c r="K868" s="13">
        <f t="shared" si="160"/>
        <v>5.3456670542528784E-4</v>
      </c>
      <c r="L868" s="13">
        <f t="shared" si="161"/>
        <v>0</v>
      </c>
      <c r="M868" s="13">
        <f t="shared" si="167"/>
        <v>0.8199174989487521</v>
      </c>
      <c r="N868" s="13">
        <f t="shared" si="162"/>
        <v>0.50834884934822633</v>
      </c>
      <c r="O868" s="13">
        <f t="shared" si="163"/>
        <v>0.50834884934822633</v>
      </c>
      <c r="Q868">
        <v>24.019009000000011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22.46285352744227</v>
      </c>
      <c r="G869" s="13">
        <f t="shared" si="157"/>
        <v>0</v>
      </c>
      <c r="H869" s="13">
        <f t="shared" si="158"/>
        <v>22.46285352744227</v>
      </c>
      <c r="I869" s="16">
        <f t="shared" si="166"/>
        <v>22.463388094147696</v>
      </c>
      <c r="J869" s="13">
        <f t="shared" si="159"/>
        <v>22.150363739386766</v>
      </c>
      <c r="K869" s="13">
        <f t="shared" si="160"/>
        <v>0.31302435476093038</v>
      </c>
      <c r="L869" s="13">
        <f t="shared" si="161"/>
        <v>0</v>
      </c>
      <c r="M869" s="13">
        <f t="shared" si="167"/>
        <v>0.31156864960052577</v>
      </c>
      <c r="N869" s="13">
        <f t="shared" si="162"/>
        <v>0.19317256275232597</v>
      </c>
      <c r="O869" s="13">
        <f t="shared" si="163"/>
        <v>0.19317256275232597</v>
      </c>
      <c r="Q869">
        <v>23.890025527760901</v>
      </c>
    </row>
    <row r="870" spans="1:17" x14ac:dyDescent="0.2">
      <c r="A870" s="14">
        <f t="shared" si="164"/>
        <v>48458</v>
      </c>
      <c r="B870" s="1">
        <v>9</v>
      </c>
      <c r="F870" s="34">
        <v>6.3661697386826708</v>
      </c>
      <c r="G870" s="13">
        <f t="shared" si="157"/>
        <v>0</v>
      </c>
      <c r="H870" s="13">
        <f t="shared" si="158"/>
        <v>6.3661697386826708</v>
      </c>
      <c r="I870" s="16">
        <f t="shared" si="166"/>
        <v>6.6791940934436012</v>
      </c>
      <c r="J870" s="13">
        <f t="shared" si="159"/>
        <v>6.6705155143724966</v>
      </c>
      <c r="K870" s="13">
        <f t="shared" si="160"/>
        <v>8.6785790711045863E-3</v>
      </c>
      <c r="L870" s="13">
        <f t="shared" si="161"/>
        <v>0</v>
      </c>
      <c r="M870" s="13">
        <f t="shared" si="167"/>
        <v>0.1183960868481998</v>
      </c>
      <c r="N870" s="13">
        <f t="shared" si="162"/>
        <v>7.3405573845883879E-2</v>
      </c>
      <c r="O870" s="13">
        <f t="shared" si="163"/>
        <v>7.3405573845883879E-2</v>
      </c>
      <c r="Q870">
        <v>23.646629246942119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50.181767074832742</v>
      </c>
      <c r="G871" s="13">
        <f t="shared" si="157"/>
        <v>2.3092241368905468</v>
      </c>
      <c r="H871" s="13">
        <f t="shared" si="158"/>
        <v>47.872542937942193</v>
      </c>
      <c r="I871" s="16">
        <f t="shared" si="166"/>
        <v>47.881221517013294</v>
      </c>
      <c r="J871" s="13">
        <f t="shared" si="159"/>
        <v>43.864182615162584</v>
      </c>
      <c r="K871" s="13">
        <f t="shared" si="160"/>
        <v>4.0170389018507109</v>
      </c>
      <c r="L871" s="13">
        <f t="shared" si="161"/>
        <v>0</v>
      </c>
      <c r="M871" s="13">
        <f t="shared" si="167"/>
        <v>4.4990513002315921E-2</v>
      </c>
      <c r="N871" s="13">
        <f t="shared" si="162"/>
        <v>2.7894118061435869E-2</v>
      </c>
      <c r="O871" s="13">
        <f t="shared" si="163"/>
        <v>2.3371182549519829</v>
      </c>
      <c r="Q871">
        <v>21.102331163953131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51.514742182175851</v>
      </c>
      <c r="G872" s="13">
        <f t="shared" si="157"/>
        <v>2.5016405669604733</v>
      </c>
      <c r="H872" s="13">
        <f t="shared" si="158"/>
        <v>49.013101615215376</v>
      </c>
      <c r="I872" s="16">
        <f t="shared" si="166"/>
        <v>53.030140517066087</v>
      </c>
      <c r="J872" s="13">
        <f t="shared" si="159"/>
        <v>43.898274765695966</v>
      </c>
      <c r="K872" s="13">
        <f t="shared" si="160"/>
        <v>9.1318657513701211</v>
      </c>
      <c r="L872" s="13">
        <f t="shared" si="161"/>
        <v>0</v>
      </c>
      <c r="M872" s="13">
        <f t="shared" si="167"/>
        <v>1.7096394940880052E-2</v>
      </c>
      <c r="N872" s="13">
        <f t="shared" si="162"/>
        <v>1.0599764863345632E-2</v>
      </c>
      <c r="O872" s="13">
        <f t="shared" si="163"/>
        <v>2.5122403318238189</v>
      </c>
      <c r="Q872">
        <v>16.359789473923549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49.491855064846902</v>
      </c>
      <c r="G873" s="13">
        <f t="shared" si="157"/>
        <v>2.2096345756957838</v>
      </c>
      <c r="H873" s="13">
        <f t="shared" si="158"/>
        <v>47.282220489151115</v>
      </c>
      <c r="I873" s="16">
        <f t="shared" si="166"/>
        <v>56.414086240521236</v>
      </c>
      <c r="J873" s="13">
        <f t="shared" si="159"/>
        <v>42.400486902332048</v>
      </c>
      <c r="K873" s="13">
        <f t="shared" si="160"/>
        <v>14.013599338189188</v>
      </c>
      <c r="L873" s="13">
        <f t="shared" si="161"/>
        <v>0</v>
      </c>
      <c r="M873" s="13">
        <f t="shared" si="167"/>
        <v>6.4966300775344196E-3</v>
      </c>
      <c r="N873" s="13">
        <f t="shared" si="162"/>
        <v>4.0279106480713405E-3</v>
      </c>
      <c r="O873" s="13">
        <f t="shared" si="163"/>
        <v>2.2136624863438552</v>
      </c>
      <c r="Q873">
        <v>13.53380409354839</v>
      </c>
    </row>
    <row r="874" spans="1:17" x14ac:dyDescent="0.2">
      <c r="A874" s="14">
        <f t="shared" si="164"/>
        <v>48580</v>
      </c>
      <c r="B874" s="1">
        <v>1</v>
      </c>
      <c r="F874" s="34">
        <v>51.514638597905197</v>
      </c>
      <c r="G874" s="13">
        <f t="shared" si="157"/>
        <v>2.5016256144565139</v>
      </c>
      <c r="H874" s="13">
        <f t="shared" si="158"/>
        <v>49.013012983448682</v>
      </c>
      <c r="I874" s="16">
        <f t="shared" si="166"/>
        <v>63.02661232163787</v>
      </c>
      <c r="J874" s="13">
        <f t="shared" si="159"/>
        <v>43.577210018763672</v>
      </c>
      <c r="K874" s="13">
        <f t="shared" si="160"/>
        <v>19.449402302874198</v>
      </c>
      <c r="L874" s="13">
        <f t="shared" si="161"/>
        <v>0</v>
      </c>
      <c r="M874" s="13">
        <f t="shared" si="167"/>
        <v>2.4687194294630791E-3</v>
      </c>
      <c r="N874" s="13">
        <f t="shared" si="162"/>
        <v>1.530606046267109E-3</v>
      </c>
      <c r="O874" s="13">
        <f t="shared" si="163"/>
        <v>2.5031562205027811</v>
      </c>
      <c r="Q874">
        <v>12.60585969299999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5.0058087712702726</v>
      </c>
      <c r="G875" s="13">
        <f t="shared" si="157"/>
        <v>0</v>
      </c>
      <c r="H875" s="13">
        <f t="shared" si="158"/>
        <v>5.0058087712702726</v>
      </c>
      <c r="I875" s="16">
        <f t="shared" si="166"/>
        <v>24.455211074144472</v>
      </c>
      <c r="J875" s="13">
        <f t="shared" si="159"/>
        <v>23.036669234733981</v>
      </c>
      <c r="K875" s="13">
        <f t="shared" si="160"/>
        <v>1.4185418394104907</v>
      </c>
      <c r="L875" s="13">
        <f t="shared" si="161"/>
        <v>0</v>
      </c>
      <c r="M875" s="13">
        <f t="shared" si="167"/>
        <v>9.3811338319597015E-4</v>
      </c>
      <c r="N875" s="13">
        <f t="shared" si="162"/>
        <v>5.8163029758150151E-4</v>
      </c>
      <c r="O875" s="13">
        <f t="shared" si="163"/>
        <v>5.8163029758150151E-4</v>
      </c>
      <c r="Q875">
        <v>14.48296293684383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25.832442132131678</v>
      </c>
      <c r="G876" s="13">
        <f t="shared" si="157"/>
        <v>0</v>
      </c>
      <c r="H876" s="13">
        <f t="shared" si="158"/>
        <v>25.832442132131678</v>
      </c>
      <c r="I876" s="16">
        <f t="shared" si="166"/>
        <v>27.250983971542169</v>
      </c>
      <c r="J876" s="13">
        <f t="shared" si="159"/>
        <v>25.6183445381924</v>
      </c>
      <c r="K876" s="13">
        <f t="shared" si="160"/>
        <v>1.6326394333497696</v>
      </c>
      <c r="L876" s="13">
        <f t="shared" si="161"/>
        <v>0</v>
      </c>
      <c r="M876" s="13">
        <f t="shared" si="167"/>
        <v>3.5648308561446863E-4</v>
      </c>
      <c r="N876" s="13">
        <f t="shared" si="162"/>
        <v>2.2101951308097057E-4</v>
      </c>
      <c r="O876" s="13">
        <f t="shared" si="163"/>
        <v>2.2101951308097057E-4</v>
      </c>
      <c r="Q876">
        <v>15.782356473375859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67.383163886285331</v>
      </c>
      <c r="G877" s="13">
        <f t="shared" si="157"/>
        <v>4.7922647791671213</v>
      </c>
      <c r="H877" s="13">
        <f t="shared" si="158"/>
        <v>62.590899107118211</v>
      </c>
      <c r="I877" s="16">
        <f t="shared" si="166"/>
        <v>64.223538540467985</v>
      </c>
      <c r="J877" s="13">
        <f t="shared" si="159"/>
        <v>50.42373608108236</v>
      </c>
      <c r="K877" s="13">
        <f t="shared" si="160"/>
        <v>13.799802459385624</v>
      </c>
      <c r="L877" s="13">
        <f t="shared" si="161"/>
        <v>0</v>
      </c>
      <c r="M877" s="13">
        <f t="shared" si="167"/>
        <v>1.3546357253349807E-4</v>
      </c>
      <c r="N877" s="13">
        <f t="shared" si="162"/>
        <v>8.3987414970768801E-5</v>
      </c>
      <c r="O877" s="13">
        <f t="shared" si="163"/>
        <v>4.7923487665820925</v>
      </c>
      <c r="Q877">
        <v>16.924636194782739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10.475978990473561</v>
      </c>
      <c r="G878" s="13">
        <f t="shared" si="157"/>
        <v>0</v>
      </c>
      <c r="H878" s="13">
        <f t="shared" si="158"/>
        <v>10.475978990473561</v>
      </c>
      <c r="I878" s="16">
        <f t="shared" si="166"/>
        <v>24.275781449859185</v>
      </c>
      <c r="J878" s="13">
        <f t="shared" si="159"/>
        <v>23.749352082246102</v>
      </c>
      <c r="K878" s="13">
        <f t="shared" si="160"/>
        <v>0.52642936761308334</v>
      </c>
      <c r="L878" s="13">
        <f t="shared" si="161"/>
        <v>0</v>
      </c>
      <c r="M878" s="13">
        <f t="shared" si="167"/>
        <v>5.1476157562729268E-5</v>
      </c>
      <c r="N878" s="13">
        <f t="shared" si="162"/>
        <v>3.1915217688892149E-5</v>
      </c>
      <c r="O878" s="13">
        <f t="shared" si="163"/>
        <v>3.1915217688892149E-5</v>
      </c>
      <c r="Q878">
        <v>21.76637709765485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14.06743830567998</v>
      </c>
      <c r="G879" s="13">
        <f t="shared" si="157"/>
        <v>0</v>
      </c>
      <c r="H879" s="13">
        <f t="shared" si="158"/>
        <v>14.06743830567998</v>
      </c>
      <c r="I879" s="16">
        <f t="shared" si="166"/>
        <v>14.593867673293063</v>
      </c>
      <c r="J879" s="13">
        <f t="shared" si="159"/>
        <v>14.516337079014678</v>
      </c>
      <c r="K879" s="13">
        <f t="shared" si="160"/>
        <v>7.7530594278385934E-2</v>
      </c>
      <c r="L879" s="13">
        <f t="shared" si="161"/>
        <v>0</v>
      </c>
      <c r="M879" s="13">
        <f t="shared" si="167"/>
        <v>1.956093987383712E-5</v>
      </c>
      <c r="N879" s="13">
        <f t="shared" si="162"/>
        <v>1.2127782721779014E-5</v>
      </c>
      <c r="O879" s="13">
        <f t="shared" si="163"/>
        <v>1.2127782721779014E-5</v>
      </c>
      <c r="Q879">
        <v>24.711533122562312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29.379716913655312</v>
      </c>
      <c r="G880" s="13">
        <f t="shared" si="157"/>
        <v>0</v>
      </c>
      <c r="H880" s="13">
        <f t="shared" si="158"/>
        <v>29.379716913655312</v>
      </c>
      <c r="I880" s="16">
        <f t="shared" si="166"/>
        <v>29.457247507933698</v>
      </c>
      <c r="J880" s="13">
        <f t="shared" si="159"/>
        <v>28.95446211868104</v>
      </c>
      <c r="K880" s="13">
        <f t="shared" si="160"/>
        <v>0.50278538925265792</v>
      </c>
      <c r="L880" s="13">
        <f t="shared" si="161"/>
        <v>0</v>
      </c>
      <c r="M880" s="13">
        <f t="shared" si="167"/>
        <v>7.4331571520581054E-6</v>
      </c>
      <c r="N880" s="13">
        <f t="shared" si="162"/>
        <v>4.6085574342760249E-6</v>
      </c>
      <c r="O880" s="13">
        <f t="shared" si="163"/>
        <v>4.6085574342760249E-6</v>
      </c>
      <c r="Q880">
        <v>26.29507729035009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0.26879166330965693</v>
      </c>
      <c r="G881" s="13">
        <f t="shared" si="157"/>
        <v>0</v>
      </c>
      <c r="H881" s="13">
        <f t="shared" si="158"/>
        <v>0.26879166330965693</v>
      </c>
      <c r="I881" s="16">
        <f t="shared" si="166"/>
        <v>0.7715770525623149</v>
      </c>
      <c r="J881" s="13">
        <f t="shared" si="159"/>
        <v>0.77156557613564825</v>
      </c>
      <c r="K881" s="13">
        <f t="shared" si="160"/>
        <v>1.1476426666656714E-5</v>
      </c>
      <c r="L881" s="13">
        <f t="shared" si="161"/>
        <v>0</v>
      </c>
      <c r="M881" s="13">
        <f t="shared" si="167"/>
        <v>2.8245997177820805E-6</v>
      </c>
      <c r="N881" s="13">
        <f t="shared" si="162"/>
        <v>1.75125182502489E-6</v>
      </c>
      <c r="O881" s="13">
        <f t="shared" si="163"/>
        <v>1.75125182502489E-6</v>
      </c>
      <c r="Q881">
        <v>24.757031000000008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0.2696478758644833</v>
      </c>
      <c r="G882" s="13">
        <f t="shared" si="157"/>
        <v>0</v>
      </c>
      <c r="H882" s="13">
        <f t="shared" si="158"/>
        <v>0.2696478758644833</v>
      </c>
      <c r="I882" s="16">
        <f t="shared" si="166"/>
        <v>0.26965935229114996</v>
      </c>
      <c r="J882" s="13">
        <f t="shared" si="159"/>
        <v>0.26965885775555631</v>
      </c>
      <c r="K882" s="13">
        <f t="shared" si="160"/>
        <v>4.9453559364254218E-7</v>
      </c>
      <c r="L882" s="13">
        <f t="shared" si="161"/>
        <v>0</v>
      </c>
      <c r="M882" s="13">
        <f t="shared" si="167"/>
        <v>1.0733478927571905E-6</v>
      </c>
      <c r="N882" s="13">
        <f t="shared" si="162"/>
        <v>6.6547569350945818E-7</v>
      </c>
      <c r="O882" s="13">
        <f t="shared" si="163"/>
        <v>6.6547569350945818E-7</v>
      </c>
      <c r="Q882">
        <v>24.689758079659729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79.98026568338291</v>
      </c>
      <c r="G883" s="13">
        <f t="shared" si="157"/>
        <v>6.6106703470372317</v>
      </c>
      <c r="H883" s="13">
        <f t="shared" si="158"/>
        <v>73.369595336345682</v>
      </c>
      <c r="I883" s="16">
        <f t="shared" si="166"/>
        <v>73.369595830881281</v>
      </c>
      <c r="J883" s="13">
        <f t="shared" si="159"/>
        <v>60.021297305022991</v>
      </c>
      <c r="K883" s="13">
        <f t="shared" si="160"/>
        <v>13.34829852585829</v>
      </c>
      <c r="L883" s="13">
        <f t="shared" si="161"/>
        <v>0</v>
      </c>
      <c r="M883" s="13">
        <f t="shared" si="167"/>
        <v>4.0787219924773236E-7</v>
      </c>
      <c r="N883" s="13">
        <f t="shared" si="162"/>
        <v>2.5288076353359406E-7</v>
      </c>
      <c r="O883" s="13">
        <f t="shared" si="163"/>
        <v>6.6106705999179951</v>
      </c>
      <c r="Q883">
        <v>20.4360132683823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36.583038234903981</v>
      </c>
      <c r="G884" s="13">
        <f t="shared" si="157"/>
        <v>0.34623259829873082</v>
      </c>
      <c r="H884" s="13">
        <f t="shared" si="158"/>
        <v>36.236805636605247</v>
      </c>
      <c r="I884" s="16">
        <f t="shared" si="166"/>
        <v>49.585104162463537</v>
      </c>
      <c r="J884" s="13">
        <f t="shared" si="159"/>
        <v>42.42073142828793</v>
      </c>
      <c r="K884" s="13">
        <f t="shared" si="160"/>
        <v>7.1643727341756076</v>
      </c>
      <c r="L884" s="13">
        <f t="shared" si="161"/>
        <v>0</v>
      </c>
      <c r="M884" s="13">
        <f t="shared" si="167"/>
        <v>1.549914357141383E-7</v>
      </c>
      <c r="N884" s="13">
        <f t="shared" si="162"/>
        <v>9.6094690142765751E-8</v>
      </c>
      <c r="O884" s="13">
        <f t="shared" si="163"/>
        <v>0.34623269439342097</v>
      </c>
      <c r="Q884">
        <v>17.013644500083899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44.433941446092597</v>
      </c>
      <c r="G885" s="13">
        <f t="shared" si="157"/>
        <v>1.4795191543638715</v>
      </c>
      <c r="H885" s="13">
        <f t="shared" si="158"/>
        <v>42.954422291728726</v>
      </c>
      <c r="I885" s="16">
        <f t="shared" si="166"/>
        <v>50.118795025904333</v>
      </c>
      <c r="J885" s="13">
        <f t="shared" si="159"/>
        <v>38.708992964939092</v>
      </c>
      <c r="K885" s="13">
        <f t="shared" si="160"/>
        <v>11.409802060965241</v>
      </c>
      <c r="L885" s="13">
        <f t="shared" si="161"/>
        <v>0</v>
      </c>
      <c r="M885" s="13">
        <f t="shared" si="167"/>
        <v>5.8896745571372549E-8</v>
      </c>
      <c r="N885" s="13">
        <f t="shared" si="162"/>
        <v>3.6515982254250983E-8</v>
      </c>
      <c r="O885" s="13">
        <f t="shared" si="163"/>
        <v>1.4795191908798537</v>
      </c>
      <c r="Q885">
        <v>12.756011124802569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32.963228452517498</v>
      </c>
      <c r="G886" s="13">
        <f t="shared" si="157"/>
        <v>0</v>
      </c>
      <c r="H886" s="13">
        <f t="shared" si="158"/>
        <v>32.963228452517498</v>
      </c>
      <c r="I886" s="16">
        <f t="shared" si="166"/>
        <v>44.373030513482739</v>
      </c>
      <c r="J886" s="13">
        <f t="shared" si="159"/>
        <v>35.984600011954278</v>
      </c>
      <c r="K886" s="13">
        <f t="shared" si="160"/>
        <v>8.388430501528461</v>
      </c>
      <c r="L886" s="13">
        <f t="shared" si="161"/>
        <v>0</v>
      </c>
      <c r="M886" s="13">
        <f t="shared" si="167"/>
        <v>2.2380763317121566E-8</v>
      </c>
      <c r="N886" s="13">
        <f t="shared" si="162"/>
        <v>1.3876073256615371E-8</v>
      </c>
      <c r="O886" s="13">
        <f t="shared" si="163"/>
        <v>1.3876073256615371E-8</v>
      </c>
      <c r="Q886">
        <v>12.890071093548389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26.42608399783391</v>
      </c>
      <c r="G887" s="13">
        <f t="shared" si="157"/>
        <v>0</v>
      </c>
      <c r="H887" s="13">
        <f t="shared" si="158"/>
        <v>26.42608399783391</v>
      </c>
      <c r="I887" s="16">
        <f t="shared" si="166"/>
        <v>34.814514499362375</v>
      </c>
      <c r="J887" s="13">
        <f t="shared" si="159"/>
        <v>31.064112995831501</v>
      </c>
      <c r="K887" s="13">
        <f t="shared" si="160"/>
        <v>3.750401503530874</v>
      </c>
      <c r="L887" s="13">
        <f t="shared" si="161"/>
        <v>0</v>
      </c>
      <c r="M887" s="13">
        <f t="shared" si="167"/>
        <v>8.504690060506195E-9</v>
      </c>
      <c r="N887" s="13">
        <f t="shared" si="162"/>
        <v>5.2729078375138409E-9</v>
      </c>
      <c r="O887" s="13">
        <f t="shared" si="163"/>
        <v>5.2729078375138409E-9</v>
      </c>
      <c r="Q887">
        <v>14.517738819088731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5.9128029700059139</v>
      </c>
      <c r="G888" s="13">
        <f t="shared" si="157"/>
        <v>0</v>
      </c>
      <c r="H888" s="13">
        <f t="shared" si="158"/>
        <v>5.9128029700059139</v>
      </c>
      <c r="I888" s="16">
        <f t="shared" si="166"/>
        <v>9.663204473536787</v>
      </c>
      <c r="J888" s="13">
        <f t="shared" si="159"/>
        <v>9.6017975415635064</v>
      </c>
      <c r="K888" s="13">
        <f t="shared" si="160"/>
        <v>6.1406931973280621E-2</v>
      </c>
      <c r="L888" s="13">
        <f t="shared" si="161"/>
        <v>0</v>
      </c>
      <c r="M888" s="13">
        <f t="shared" si="167"/>
        <v>3.2317822229923541E-9</v>
      </c>
      <c r="N888" s="13">
        <f t="shared" si="162"/>
        <v>2.0037049782552596E-9</v>
      </c>
      <c r="O888" s="13">
        <f t="shared" si="163"/>
        <v>2.0037049782552596E-9</v>
      </c>
      <c r="Q888">
        <v>17.586776377129041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43.243411096651393</v>
      </c>
      <c r="G889" s="13">
        <f t="shared" si="157"/>
        <v>1.3076647825399472</v>
      </c>
      <c r="H889" s="13">
        <f t="shared" si="158"/>
        <v>41.935746314111448</v>
      </c>
      <c r="I889" s="16">
        <f t="shared" si="166"/>
        <v>41.997153246084729</v>
      </c>
      <c r="J889" s="13">
        <f t="shared" si="159"/>
        <v>38.218745039271624</v>
      </c>
      <c r="K889" s="13">
        <f t="shared" si="160"/>
        <v>3.7784082068131042</v>
      </c>
      <c r="L889" s="13">
        <f t="shared" si="161"/>
        <v>0</v>
      </c>
      <c r="M889" s="13">
        <f t="shared" si="167"/>
        <v>1.2280772447370945E-9</v>
      </c>
      <c r="N889" s="13">
        <f t="shared" si="162"/>
        <v>7.614078917369986E-10</v>
      </c>
      <c r="O889" s="13">
        <f t="shared" si="163"/>
        <v>1.307664783301355</v>
      </c>
      <c r="Q889">
        <v>18.685650807081672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54.944192489265987</v>
      </c>
      <c r="G890" s="13">
        <f t="shared" si="157"/>
        <v>2.9966855093283593</v>
      </c>
      <c r="H890" s="13">
        <f t="shared" si="158"/>
        <v>51.947506979937629</v>
      </c>
      <c r="I890" s="16">
        <f t="shared" si="166"/>
        <v>55.725915186750733</v>
      </c>
      <c r="J890" s="13">
        <f t="shared" si="159"/>
        <v>46.122544812615452</v>
      </c>
      <c r="K890" s="13">
        <f t="shared" si="160"/>
        <v>9.6033703741352809</v>
      </c>
      <c r="L890" s="13">
        <f t="shared" si="161"/>
        <v>0</v>
      </c>
      <c r="M890" s="13">
        <f t="shared" si="167"/>
        <v>4.6666935300009589E-10</v>
      </c>
      <c r="N890" s="13">
        <f t="shared" si="162"/>
        <v>2.8933499886005947E-10</v>
      </c>
      <c r="O890" s="13">
        <f t="shared" si="163"/>
        <v>2.9966855096176941</v>
      </c>
      <c r="Q890">
        <v>17.057742541826919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5.2290896113748531</v>
      </c>
      <c r="G891" s="13">
        <f t="shared" si="157"/>
        <v>0</v>
      </c>
      <c r="H891" s="13">
        <f t="shared" si="158"/>
        <v>5.2290896113748531</v>
      </c>
      <c r="I891" s="16">
        <f t="shared" si="166"/>
        <v>14.832459985510134</v>
      </c>
      <c r="J891" s="13">
        <f t="shared" si="159"/>
        <v>14.73564967499494</v>
      </c>
      <c r="K891" s="13">
        <f t="shared" si="160"/>
        <v>9.6810310515193621E-2</v>
      </c>
      <c r="L891" s="13">
        <f t="shared" si="161"/>
        <v>0</v>
      </c>
      <c r="M891" s="13">
        <f t="shared" si="167"/>
        <v>1.7733435414003642E-10</v>
      </c>
      <c r="N891" s="13">
        <f t="shared" si="162"/>
        <v>1.0994729956682258E-10</v>
      </c>
      <c r="O891" s="13">
        <f t="shared" si="163"/>
        <v>1.0994729956682258E-10</v>
      </c>
      <c r="Q891">
        <v>23.459150729968041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0.79378681739007007</v>
      </c>
      <c r="G892" s="13">
        <f t="shared" si="157"/>
        <v>0</v>
      </c>
      <c r="H892" s="13">
        <f t="shared" si="158"/>
        <v>0.79378681739007007</v>
      </c>
      <c r="I892" s="16">
        <f t="shared" si="166"/>
        <v>0.89059712790526369</v>
      </c>
      <c r="J892" s="13">
        <f t="shared" si="159"/>
        <v>0.89057987182950016</v>
      </c>
      <c r="K892" s="13">
        <f t="shared" si="160"/>
        <v>1.7256075763527612E-5</v>
      </c>
      <c r="L892" s="13">
        <f t="shared" si="161"/>
        <v>0</v>
      </c>
      <c r="M892" s="13">
        <f t="shared" si="167"/>
        <v>6.7387054573213835E-11</v>
      </c>
      <c r="N892" s="13">
        <f t="shared" si="162"/>
        <v>4.1779973835392578E-11</v>
      </c>
      <c r="O892" s="13">
        <f t="shared" si="163"/>
        <v>4.1779973835392578E-11</v>
      </c>
      <c r="Q892">
        <v>24.918444009727491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0.55226469752783625</v>
      </c>
      <c r="G893" s="13">
        <f t="shared" si="157"/>
        <v>0</v>
      </c>
      <c r="H893" s="13">
        <f t="shared" si="158"/>
        <v>0.55226469752783625</v>
      </c>
      <c r="I893" s="16">
        <f t="shared" si="166"/>
        <v>0.55228195360359977</v>
      </c>
      <c r="J893" s="13">
        <f t="shared" si="159"/>
        <v>0.55227892194690253</v>
      </c>
      <c r="K893" s="13">
        <f t="shared" si="160"/>
        <v>3.0316566972388159E-6</v>
      </c>
      <c r="L893" s="13">
        <f t="shared" si="161"/>
        <v>0</v>
      </c>
      <c r="M893" s="13">
        <f t="shared" si="167"/>
        <v>2.5607080737821257E-11</v>
      </c>
      <c r="N893" s="13">
        <f t="shared" si="162"/>
        <v>1.5876390057449181E-11</v>
      </c>
      <c r="O893" s="13">
        <f t="shared" si="163"/>
        <v>1.5876390057449181E-11</v>
      </c>
      <c r="Q893">
        <v>27.12981700000001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5.2485778799058984</v>
      </c>
      <c r="G894" s="13">
        <f t="shared" si="157"/>
        <v>0</v>
      </c>
      <c r="H894" s="13">
        <f t="shared" si="158"/>
        <v>5.2485778799058984</v>
      </c>
      <c r="I894" s="16">
        <f t="shared" si="166"/>
        <v>5.2485809115625957</v>
      </c>
      <c r="J894" s="13">
        <f t="shared" si="159"/>
        <v>5.2450615752458294</v>
      </c>
      <c r="K894" s="13">
        <f t="shared" si="160"/>
        <v>3.5193363167662639E-3</v>
      </c>
      <c r="L894" s="13">
        <f t="shared" si="161"/>
        <v>0</v>
      </c>
      <c r="M894" s="13">
        <f t="shared" si="167"/>
        <v>9.7306906803720764E-12</v>
      </c>
      <c r="N894" s="13">
        <f t="shared" si="162"/>
        <v>6.0330282218306873E-12</v>
      </c>
      <c r="O894" s="13">
        <f t="shared" si="163"/>
        <v>6.0330282218306873E-12</v>
      </c>
      <c r="Q894">
        <v>24.937272416801541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6.9951366448333134</v>
      </c>
      <c r="G895" s="13">
        <f t="shared" si="157"/>
        <v>0</v>
      </c>
      <c r="H895" s="13">
        <f t="shared" si="158"/>
        <v>6.9951366448333134</v>
      </c>
      <c r="I895" s="16">
        <f t="shared" si="166"/>
        <v>6.9986559811500797</v>
      </c>
      <c r="J895" s="13">
        <f t="shared" si="159"/>
        <v>6.98846212510617</v>
      </c>
      <c r="K895" s="13">
        <f t="shared" si="160"/>
        <v>1.0193856043909655E-2</v>
      </c>
      <c r="L895" s="13">
        <f t="shared" si="161"/>
        <v>0</v>
      </c>
      <c r="M895" s="13">
        <f t="shared" si="167"/>
        <v>3.6976624585413891E-12</v>
      </c>
      <c r="N895" s="13">
        <f t="shared" si="162"/>
        <v>2.2925507242956613E-12</v>
      </c>
      <c r="O895" s="13">
        <f t="shared" si="163"/>
        <v>2.2925507242956613E-12</v>
      </c>
      <c r="Q895">
        <v>23.496971845245621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32.07339158656665</v>
      </c>
      <c r="G896" s="13">
        <f t="shared" si="157"/>
        <v>0</v>
      </c>
      <c r="H896" s="13">
        <f t="shared" si="158"/>
        <v>32.07339158656665</v>
      </c>
      <c r="I896" s="16">
        <f t="shared" si="166"/>
        <v>32.083585442610563</v>
      </c>
      <c r="J896" s="13">
        <f t="shared" si="159"/>
        <v>29.597787765049045</v>
      </c>
      <c r="K896" s="13">
        <f t="shared" si="160"/>
        <v>2.4857976775615178</v>
      </c>
      <c r="L896" s="13">
        <f t="shared" si="161"/>
        <v>0</v>
      </c>
      <c r="M896" s="13">
        <f t="shared" si="167"/>
        <v>1.4051117342457277E-12</v>
      </c>
      <c r="N896" s="13">
        <f t="shared" si="162"/>
        <v>8.7116927523235122E-13</v>
      </c>
      <c r="O896" s="13">
        <f t="shared" si="163"/>
        <v>8.7116927523235122E-13</v>
      </c>
      <c r="Q896">
        <v>16.073165564393211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196.18445937689219</v>
      </c>
      <c r="G897" s="13">
        <f t="shared" si="157"/>
        <v>23.384874146106306</v>
      </c>
      <c r="H897" s="13">
        <f t="shared" si="158"/>
        <v>172.79958523078588</v>
      </c>
      <c r="I897" s="16">
        <f t="shared" si="166"/>
        <v>175.2853829083474</v>
      </c>
      <c r="J897" s="13">
        <f t="shared" si="159"/>
        <v>70.142255563398876</v>
      </c>
      <c r="K897" s="13">
        <f t="shared" si="160"/>
        <v>105.14312734494852</v>
      </c>
      <c r="L897" s="13">
        <f t="shared" si="161"/>
        <v>65.314522828956441</v>
      </c>
      <c r="M897" s="13">
        <f t="shared" si="167"/>
        <v>65.314522828956981</v>
      </c>
      <c r="N897" s="13">
        <f t="shared" si="162"/>
        <v>40.495004153953332</v>
      </c>
      <c r="O897" s="13">
        <f t="shared" si="163"/>
        <v>63.879878300059637</v>
      </c>
      <c r="Q897">
        <v>16.044947658817549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195.7152884680745</v>
      </c>
      <c r="G898" s="13">
        <f t="shared" si="157"/>
        <v>23.317148806848245</v>
      </c>
      <c r="H898" s="13">
        <f t="shared" si="158"/>
        <v>172.39813966122625</v>
      </c>
      <c r="I898" s="16">
        <f t="shared" si="166"/>
        <v>212.22674417721834</v>
      </c>
      <c r="J898" s="13">
        <f t="shared" si="159"/>
        <v>62.728377308350098</v>
      </c>
      <c r="K898" s="13">
        <f t="shared" si="160"/>
        <v>149.49836686886823</v>
      </c>
      <c r="L898" s="13">
        <f t="shared" si="161"/>
        <v>107.87068923376461</v>
      </c>
      <c r="M898" s="13">
        <f t="shared" si="167"/>
        <v>132.69020790876823</v>
      </c>
      <c r="N898" s="13">
        <f t="shared" si="162"/>
        <v>82.267928903436299</v>
      </c>
      <c r="O898" s="13">
        <f t="shared" si="163"/>
        <v>105.58507771028454</v>
      </c>
      <c r="Q898">
        <v>13.842539093548391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74.865145007862154</v>
      </c>
      <c r="G899" s="13">
        <f t="shared" si="157"/>
        <v>5.8722970238306562</v>
      </c>
      <c r="H899" s="13">
        <f t="shared" si="158"/>
        <v>68.992847984031499</v>
      </c>
      <c r="I899" s="16">
        <f t="shared" si="166"/>
        <v>110.62052561913512</v>
      </c>
      <c r="J899" s="13">
        <f t="shared" si="159"/>
        <v>57.062010595139398</v>
      </c>
      <c r="K899" s="13">
        <f t="shared" si="160"/>
        <v>53.558515023995724</v>
      </c>
      <c r="L899" s="13">
        <f t="shared" si="161"/>
        <v>15.822210997923635</v>
      </c>
      <c r="M899" s="13">
        <f t="shared" si="167"/>
        <v>66.244490003255564</v>
      </c>
      <c r="N899" s="13">
        <f t="shared" si="162"/>
        <v>41.071583802018452</v>
      </c>
      <c r="O899" s="13">
        <f t="shared" si="163"/>
        <v>46.943880825849106</v>
      </c>
      <c r="Q899">
        <v>14.049531701531739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64.970234817799209</v>
      </c>
      <c r="G900" s="13">
        <f t="shared" si="157"/>
        <v>4.443955801143165</v>
      </c>
      <c r="H900" s="13">
        <f t="shared" si="158"/>
        <v>60.526279016656048</v>
      </c>
      <c r="I900" s="16">
        <f t="shared" si="166"/>
        <v>98.262583042728139</v>
      </c>
      <c r="J900" s="13">
        <f t="shared" si="159"/>
        <v>59.928387940062343</v>
      </c>
      <c r="K900" s="13">
        <f t="shared" si="160"/>
        <v>38.334195102665795</v>
      </c>
      <c r="L900" s="13">
        <f t="shared" si="161"/>
        <v>1.2153979375914559</v>
      </c>
      <c r="M900" s="13">
        <f t="shared" si="167"/>
        <v>26.388304138828573</v>
      </c>
      <c r="N900" s="13">
        <f t="shared" si="162"/>
        <v>16.360748566073717</v>
      </c>
      <c r="O900" s="13">
        <f t="shared" si="163"/>
        <v>20.804704367216882</v>
      </c>
      <c r="Q900">
        <v>15.87283140057059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2.3799456251339932</v>
      </c>
      <c r="G901" s="13">
        <f t="shared" si="157"/>
        <v>0</v>
      </c>
      <c r="H901" s="13">
        <f t="shared" si="158"/>
        <v>2.3799456251339932</v>
      </c>
      <c r="I901" s="16">
        <f t="shared" si="166"/>
        <v>39.498742790208333</v>
      </c>
      <c r="J901" s="13">
        <f t="shared" si="159"/>
        <v>36.65368952496398</v>
      </c>
      <c r="K901" s="13">
        <f t="shared" si="160"/>
        <v>2.8450532652443528</v>
      </c>
      <c r="L901" s="13">
        <f t="shared" si="161"/>
        <v>0</v>
      </c>
      <c r="M901" s="13">
        <f t="shared" si="167"/>
        <v>10.027555572754856</v>
      </c>
      <c r="N901" s="13">
        <f t="shared" si="162"/>
        <v>6.2170844551080107</v>
      </c>
      <c r="O901" s="13">
        <f t="shared" si="163"/>
        <v>6.2170844551080107</v>
      </c>
      <c r="Q901">
        <v>19.59951582057338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18.599984291686649</v>
      </c>
      <c r="G902" s="13">
        <f t="shared" ref="G902:G965" si="172">IF((F902-$J$2)&gt;0,$I$2*(F902-$J$2),0)</f>
        <v>0</v>
      </c>
      <c r="H902" s="13">
        <f t="shared" ref="H902:H965" si="173">F902-G902</f>
        <v>18.599984291686649</v>
      </c>
      <c r="I902" s="16">
        <f t="shared" si="166"/>
        <v>21.445037556931002</v>
      </c>
      <c r="J902" s="13">
        <f t="shared" ref="J902:J965" si="174">I902/SQRT(1+(I902/($K$2*(300+(25*Q902)+0.05*(Q902)^3)))^2)</f>
        <v>21.106216883301833</v>
      </c>
      <c r="K902" s="13">
        <f t="shared" ref="K902:K965" si="175">I902-J902</f>
        <v>0.33882067362916857</v>
      </c>
      <c r="L902" s="13">
        <f t="shared" ref="L902:L965" si="176">IF(K902&gt;$N$2,(K902-$N$2)/$L$2,0)</f>
        <v>0</v>
      </c>
      <c r="M902" s="13">
        <f t="shared" si="167"/>
        <v>3.8104711176468458</v>
      </c>
      <c r="N902" s="13">
        <f t="shared" ref="N902:N965" si="177">$M$2*M902</f>
        <v>2.3624920929410442</v>
      </c>
      <c r="O902" s="13">
        <f t="shared" ref="O902:O965" si="178">N902+G902</f>
        <v>2.3624920929410442</v>
      </c>
      <c r="Q902">
        <v>22.316824497152218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16.416688928563051</v>
      </c>
      <c r="G903" s="13">
        <f t="shared" si="172"/>
        <v>0</v>
      </c>
      <c r="H903" s="13">
        <f t="shared" si="173"/>
        <v>16.416688928563051</v>
      </c>
      <c r="I903" s="16">
        <f t="shared" ref="I903:I966" si="180">H903+K902-L902</f>
        <v>16.75550960219222</v>
      </c>
      <c r="J903" s="13">
        <f t="shared" si="174"/>
        <v>16.625196442412779</v>
      </c>
      <c r="K903" s="13">
        <f t="shared" si="175"/>
        <v>0.13031315977944047</v>
      </c>
      <c r="L903" s="13">
        <f t="shared" si="176"/>
        <v>0</v>
      </c>
      <c r="M903" s="13">
        <f t="shared" ref="M903:M966" si="181">L903+M902-N902</f>
        <v>1.4479790247058015</v>
      </c>
      <c r="N903" s="13">
        <f t="shared" si="177"/>
        <v>0.89774699531759694</v>
      </c>
      <c r="O903" s="13">
        <f t="shared" si="178"/>
        <v>0.89774699531759694</v>
      </c>
      <c r="Q903">
        <v>23.934400291340211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5.3833463538201148E-2</v>
      </c>
      <c r="G904" s="13">
        <f t="shared" si="172"/>
        <v>0</v>
      </c>
      <c r="H904" s="13">
        <f t="shared" si="173"/>
        <v>5.3833463538201148E-2</v>
      </c>
      <c r="I904" s="16">
        <f t="shared" si="180"/>
        <v>0.18414662331764162</v>
      </c>
      <c r="J904" s="13">
        <f t="shared" si="174"/>
        <v>0.18414650270219718</v>
      </c>
      <c r="K904" s="13">
        <f t="shared" si="175"/>
        <v>1.2061544443775496E-7</v>
      </c>
      <c r="L904" s="13">
        <f t="shared" si="176"/>
        <v>0</v>
      </c>
      <c r="M904" s="13">
        <f t="shared" si="181"/>
        <v>0.55023202938820459</v>
      </c>
      <c r="N904" s="13">
        <f t="shared" si="177"/>
        <v>0.34114385822068682</v>
      </c>
      <c r="O904" s="13">
        <f t="shared" si="178"/>
        <v>0.34114385822068682</v>
      </c>
      <c r="Q904">
        <v>26.614757683852051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3.7777620204938862E-2</v>
      </c>
      <c r="G905" s="13">
        <f t="shared" si="172"/>
        <v>0</v>
      </c>
      <c r="H905" s="13">
        <f t="shared" si="173"/>
        <v>3.7777620204938862E-2</v>
      </c>
      <c r="I905" s="16">
        <f t="shared" si="180"/>
        <v>3.77777408203833E-2</v>
      </c>
      <c r="J905" s="13">
        <f t="shared" si="174"/>
        <v>3.777773958485766E-2</v>
      </c>
      <c r="K905" s="13">
        <f t="shared" si="175"/>
        <v>1.2355256401308523E-9</v>
      </c>
      <c r="L905" s="13">
        <f t="shared" si="176"/>
        <v>0</v>
      </c>
      <c r="M905" s="13">
        <f t="shared" si="181"/>
        <v>0.20908817116751777</v>
      </c>
      <c r="N905" s="13">
        <f t="shared" si="177"/>
        <v>0.12963466612386101</v>
      </c>
      <c r="O905" s="13">
        <f t="shared" si="178"/>
        <v>0.12963466612386101</v>
      </c>
      <c r="Q905">
        <v>25.37822000000001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0.17090579909368381</v>
      </c>
      <c r="G906" s="13">
        <f t="shared" si="172"/>
        <v>0</v>
      </c>
      <c r="H906" s="13">
        <f t="shared" si="173"/>
        <v>0.17090579909368381</v>
      </c>
      <c r="I906" s="16">
        <f t="shared" si="180"/>
        <v>0.17090580032920943</v>
      </c>
      <c r="J906" s="13">
        <f t="shared" si="174"/>
        <v>0.17090567747047825</v>
      </c>
      <c r="K906" s="13">
        <f t="shared" si="175"/>
        <v>1.2285873118855761E-7</v>
      </c>
      <c r="L906" s="13">
        <f t="shared" si="176"/>
        <v>0</v>
      </c>
      <c r="M906" s="13">
        <f t="shared" si="181"/>
        <v>7.9453505043656752E-2</v>
      </c>
      <c r="N906" s="13">
        <f t="shared" si="177"/>
        <v>4.9261173127067188E-2</v>
      </c>
      <c r="O906" s="13">
        <f t="shared" si="178"/>
        <v>4.9261173127067188E-2</v>
      </c>
      <c r="Q906">
        <v>24.865127168800729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3.567224786477909</v>
      </c>
      <c r="G907" s="13">
        <f t="shared" si="172"/>
        <v>0</v>
      </c>
      <c r="H907" s="13">
        <f t="shared" si="173"/>
        <v>3.567224786477909</v>
      </c>
      <c r="I907" s="16">
        <f t="shared" si="180"/>
        <v>3.5672249093366402</v>
      </c>
      <c r="J907" s="13">
        <f t="shared" si="174"/>
        <v>3.56579438021872</v>
      </c>
      <c r="K907" s="13">
        <f t="shared" si="175"/>
        <v>1.4305291179201873E-3</v>
      </c>
      <c r="L907" s="13">
        <f t="shared" si="176"/>
        <v>0</v>
      </c>
      <c r="M907" s="13">
        <f t="shared" si="181"/>
        <v>3.0192331916589564E-2</v>
      </c>
      <c r="N907" s="13">
        <f t="shared" si="177"/>
        <v>1.871924578828553E-2</v>
      </c>
      <c r="O907" s="13">
        <f t="shared" si="178"/>
        <v>1.871924578828553E-2</v>
      </c>
      <c r="Q907">
        <v>23.095118705489899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50.209929968210368</v>
      </c>
      <c r="G908" s="13">
        <f t="shared" si="172"/>
        <v>2.3132894816777907</v>
      </c>
      <c r="H908" s="13">
        <f t="shared" si="173"/>
        <v>47.896640486532576</v>
      </c>
      <c r="I908" s="16">
        <f t="shared" si="180"/>
        <v>47.898071015650494</v>
      </c>
      <c r="J908" s="13">
        <f t="shared" si="174"/>
        <v>41.761657732256474</v>
      </c>
      <c r="K908" s="13">
        <f t="shared" si="175"/>
        <v>6.1364132833940204</v>
      </c>
      <c r="L908" s="13">
        <f t="shared" si="176"/>
        <v>0</v>
      </c>
      <c r="M908" s="13">
        <f t="shared" si="181"/>
        <v>1.1473086128304034E-2</v>
      </c>
      <c r="N908" s="13">
        <f t="shared" si="177"/>
        <v>7.1133133995485015E-3</v>
      </c>
      <c r="O908" s="13">
        <f t="shared" si="178"/>
        <v>2.3204027950773392</v>
      </c>
      <c r="Q908">
        <v>17.582184306881171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8.5471737583008256</v>
      </c>
      <c r="G909" s="13">
        <f t="shared" si="172"/>
        <v>0</v>
      </c>
      <c r="H909" s="13">
        <f t="shared" si="173"/>
        <v>8.5471737583008256</v>
      </c>
      <c r="I909" s="16">
        <f t="shared" si="180"/>
        <v>14.683587041694846</v>
      </c>
      <c r="J909" s="13">
        <f t="shared" si="174"/>
        <v>14.365637646252102</v>
      </c>
      <c r="K909" s="13">
        <f t="shared" si="175"/>
        <v>0.31794939544274392</v>
      </c>
      <c r="L909" s="13">
        <f t="shared" si="176"/>
        <v>0</v>
      </c>
      <c r="M909" s="13">
        <f t="shared" si="181"/>
        <v>4.359772728755533E-3</v>
      </c>
      <c r="N909" s="13">
        <f t="shared" si="177"/>
        <v>2.7030590918284306E-3</v>
      </c>
      <c r="O909" s="13">
        <f t="shared" si="178"/>
        <v>2.7030590918284306E-3</v>
      </c>
      <c r="Q909">
        <v>14.64387007318671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1.05034041123375</v>
      </c>
      <c r="G910" s="13">
        <f t="shared" si="172"/>
        <v>0</v>
      </c>
      <c r="H910" s="13">
        <f t="shared" si="173"/>
        <v>1.05034041123375</v>
      </c>
      <c r="I910" s="16">
        <f t="shared" si="180"/>
        <v>1.3682898066764939</v>
      </c>
      <c r="J910" s="13">
        <f t="shared" si="174"/>
        <v>1.3680299902830497</v>
      </c>
      <c r="K910" s="13">
        <f t="shared" si="175"/>
        <v>2.5981639344418994E-4</v>
      </c>
      <c r="L910" s="13">
        <f t="shared" si="176"/>
        <v>0</v>
      </c>
      <c r="M910" s="13">
        <f t="shared" si="181"/>
        <v>1.6567136369271024E-3</v>
      </c>
      <c r="N910" s="13">
        <f t="shared" si="177"/>
        <v>1.0271624548948035E-3</v>
      </c>
      <c r="O910" s="13">
        <f t="shared" si="178"/>
        <v>1.0271624548948035E-3</v>
      </c>
      <c r="Q910">
        <v>14.807757093548391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54.66155433590022</v>
      </c>
      <c r="G911" s="13">
        <f t="shared" si="172"/>
        <v>2.9558863794926973</v>
      </c>
      <c r="H911" s="13">
        <f t="shared" si="173"/>
        <v>51.705667956407524</v>
      </c>
      <c r="I911" s="16">
        <f t="shared" si="180"/>
        <v>51.705927772800969</v>
      </c>
      <c r="J911" s="13">
        <f t="shared" si="174"/>
        <v>40.315218456308621</v>
      </c>
      <c r="K911" s="13">
        <f t="shared" si="175"/>
        <v>11.390709316492348</v>
      </c>
      <c r="L911" s="13">
        <f t="shared" si="176"/>
        <v>0</v>
      </c>
      <c r="M911" s="13">
        <f t="shared" si="181"/>
        <v>6.2955118203229885E-4</v>
      </c>
      <c r="N911" s="13">
        <f t="shared" si="177"/>
        <v>3.9032173286002528E-4</v>
      </c>
      <c r="O911" s="13">
        <f t="shared" si="178"/>
        <v>2.9562767012255575</v>
      </c>
      <c r="Q911">
        <v>13.55778795699873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32.985647194456462</v>
      </c>
      <c r="G912" s="13">
        <f t="shared" si="172"/>
        <v>0</v>
      </c>
      <c r="H912" s="13">
        <f t="shared" si="173"/>
        <v>32.985647194456462</v>
      </c>
      <c r="I912" s="16">
        <f t="shared" si="180"/>
        <v>44.37635651094881</v>
      </c>
      <c r="J912" s="13">
        <f t="shared" si="174"/>
        <v>38.499119020884095</v>
      </c>
      <c r="K912" s="13">
        <f t="shared" si="175"/>
        <v>5.8772374900647151</v>
      </c>
      <c r="L912" s="13">
        <f t="shared" si="176"/>
        <v>0</v>
      </c>
      <c r="M912" s="13">
        <f t="shared" si="181"/>
        <v>2.3922944917227358E-4</v>
      </c>
      <c r="N912" s="13">
        <f t="shared" si="177"/>
        <v>1.4832225848680961E-4</v>
      </c>
      <c r="O912" s="13">
        <f t="shared" si="178"/>
        <v>1.4832225848680961E-4</v>
      </c>
      <c r="Q912">
        <v>16.206823942688999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35.246843730489772</v>
      </c>
      <c r="G913" s="13">
        <f t="shared" si="172"/>
        <v>0.15335144470322179</v>
      </c>
      <c r="H913" s="13">
        <f t="shared" si="173"/>
        <v>35.093492285786553</v>
      </c>
      <c r="I913" s="16">
        <f t="shared" si="180"/>
        <v>40.970729775851268</v>
      </c>
      <c r="J913" s="13">
        <f t="shared" si="174"/>
        <v>36.501728353192526</v>
      </c>
      <c r="K913" s="13">
        <f t="shared" si="175"/>
        <v>4.4690014226587422</v>
      </c>
      <c r="L913" s="13">
        <f t="shared" si="176"/>
        <v>0</v>
      </c>
      <c r="M913" s="13">
        <f t="shared" si="181"/>
        <v>9.0907190685463962E-5</v>
      </c>
      <c r="N913" s="13">
        <f t="shared" si="177"/>
        <v>5.6362458224987658E-5</v>
      </c>
      <c r="O913" s="13">
        <f t="shared" si="178"/>
        <v>0.15340780716144678</v>
      </c>
      <c r="Q913">
        <v>16.74129742589589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14.29091830174243</v>
      </c>
      <c r="G914" s="13">
        <f t="shared" si="172"/>
        <v>0</v>
      </c>
      <c r="H914" s="13">
        <f t="shared" si="173"/>
        <v>14.29091830174243</v>
      </c>
      <c r="I914" s="16">
        <f t="shared" si="180"/>
        <v>18.759919724401172</v>
      </c>
      <c r="J914" s="13">
        <f t="shared" si="174"/>
        <v>18.578325656404072</v>
      </c>
      <c r="K914" s="13">
        <f t="shared" si="175"/>
        <v>0.18159406799709998</v>
      </c>
      <c r="L914" s="13">
        <f t="shared" si="176"/>
        <v>0</v>
      </c>
      <c r="M914" s="13">
        <f t="shared" si="181"/>
        <v>3.4544732460476305E-5</v>
      </c>
      <c r="N914" s="13">
        <f t="shared" si="177"/>
        <v>2.141773412549531E-5</v>
      </c>
      <c r="O914" s="13">
        <f t="shared" si="178"/>
        <v>2.141773412549531E-5</v>
      </c>
      <c r="Q914">
        <v>23.96488825506357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2.024164418433966</v>
      </c>
      <c r="G915" s="13">
        <f t="shared" si="172"/>
        <v>0</v>
      </c>
      <c r="H915" s="13">
        <f t="shared" si="173"/>
        <v>2.024164418433966</v>
      </c>
      <c r="I915" s="16">
        <f t="shared" si="180"/>
        <v>2.205758486431066</v>
      </c>
      <c r="J915" s="13">
        <f t="shared" si="174"/>
        <v>2.2055195311431479</v>
      </c>
      <c r="K915" s="13">
        <f t="shared" si="175"/>
        <v>2.3895528791806342E-4</v>
      </c>
      <c r="L915" s="13">
        <f t="shared" si="176"/>
        <v>0</v>
      </c>
      <c r="M915" s="13">
        <f t="shared" si="181"/>
        <v>1.3126998334980995E-5</v>
      </c>
      <c r="N915" s="13">
        <f t="shared" si="177"/>
        <v>8.1387389676882161E-6</v>
      </c>
      <c r="O915" s="13">
        <f t="shared" si="178"/>
        <v>8.1387389676882161E-6</v>
      </c>
      <c r="Q915">
        <v>25.584510926043482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0.99808660244363678</v>
      </c>
      <c r="G916" s="13">
        <f t="shared" si="172"/>
        <v>0</v>
      </c>
      <c r="H916" s="13">
        <f t="shared" si="173"/>
        <v>0.99808660244363678</v>
      </c>
      <c r="I916" s="16">
        <f t="shared" si="180"/>
        <v>0.99832555773155485</v>
      </c>
      <c r="J916" s="13">
        <f t="shared" si="174"/>
        <v>0.99830018671342646</v>
      </c>
      <c r="K916" s="13">
        <f t="shared" si="175"/>
        <v>2.5371018128383938E-5</v>
      </c>
      <c r="L916" s="13">
        <f t="shared" si="176"/>
        <v>0</v>
      </c>
      <c r="M916" s="13">
        <f t="shared" si="181"/>
        <v>4.9882593672927785E-6</v>
      </c>
      <c r="N916" s="13">
        <f t="shared" si="177"/>
        <v>3.0927208077215228E-6</v>
      </c>
      <c r="O916" s="13">
        <f t="shared" si="178"/>
        <v>3.0927208077215228E-6</v>
      </c>
      <c r="Q916">
        <v>24.610766656255279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2.287749373261089</v>
      </c>
      <c r="G917" s="13">
        <f t="shared" si="172"/>
        <v>0</v>
      </c>
      <c r="H917" s="13">
        <f t="shared" si="173"/>
        <v>2.287749373261089</v>
      </c>
      <c r="I917" s="16">
        <f t="shared" si="180"/>
        <v>2.2877747442792176</v>
      </c>
      <c r="J917" s="13">
        <f t="shared" si="174"/>
        <v>2.2873866530368892</v>
      </c>
      <c r="K917" s="13">
        <f t="shared" si="175"/>
        <v>3.8809124232841441E-4</v>
      </c>
      <c r="L917" s="13">
        <f t="shared" si="176"/>
        <v>0</v>
      </c>
      <c r="M917" s="13">
        <f t="shared" si="181"/>
        <v>1.8955385595712556E-6</v>
      </c>
      <c r="N917" s="13">
        <f t="shared" si="177"/>
        <v>1.1752339069341784E-6</v>
      </c>
      <c r="O917" s="13">
        <f t="shared" si="178"/>
        <v>1.1752339069341784E-6</v>
      </c>
      <c r="Q917">
        <v>22.898109000000009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0.80118833592503769</v>
      </c>
      <c r="G918" s="13">
        <f t="shared" si="172"/>
        <v>0</v>
      </c>
      <c r="H918" s="13">
        <f t="shared" si="173"/>
        <v>0.80118833592503769</v>
      </c>
      <c r="I918" s="16">
        <f t="shared" si="180"/>
        <v>0.8015764271673661</v>
      </c>
      <c r="J918" s="13">
        <f t="shared" si="174"/>
        <v>0.80156403784400454</v>
      </c>
      <c r="K918" s="13">
        <f t="shared" si="175"/>
        <v>1.2389323361561289E-5</v>
      </c>
      <c r="L918" s="13">
        <f t="shared" si="176"/>
        <v>0</v>
      </c>
      <c r="M918" s="13">
        <f t="shared" si="181"/>
        <v>7.2030465263707725E-7</v>
      </c>
      <c r="N918" s="13">
        <f t="shared" si="177"/>
        <v>4.4658888463498789E-7</v>
      </c>
      <c r="O918" s="13">
        <f t="shared" si="178"/>
        <v>4.4658888463498789E-7</v>
      </c>
      <c r="Q918">
        <v>25.029059092758519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12.084854658143399</v>
      </c>
      <c r="G919" s="13">
        <f t="shared" si="172"/>
        <v>0</v>
      </c>
      <c r="H919" s="13">
        <f t="shared" si="173"/>
        <v>12.084854658143399</v>
      </c>
      <c r="I919" s="16">
        <f t="shared" si="180"/>
        <v>12.08486704746676</v>
      </c>
      <c r="J919" s="13">
        <f t="shared" si="174"/>
        <v>12.028673554310785</v>
      </c>
      <c r="K919" s="13">
        <f t="shared" si="175"/>
        <v>5.6193493155975105E-2</v>
      </c>
      <c r="L919" s="13">
        <f t="shared" si="176"/>
        <v>0</v>
      </c>
      <c r="M919" s="13">
        <f t="shared" si="181"/>
        <v>2.7371576800208936E-7</v>
      </c>
      <c r="N919" s="13">
        <f t="shared" si="177"/>
        <v>1.6970377616129541E-7</v>
      </c>
      <c r="O919" s="13">
        <f t="shared" si="178"/>
        <v>1.6970377616129541E-7</v>
      </c>
      <c r="Q919">
        <v>22.97675535735441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80.037111131225217</v>
      </c>
      <c r="G920" s="13">
        <f t="shared" si="172"/>
        <v>6.6188760502640118</v>
      </c>
      <c r="H920" s="13">
        <f t="shared" si="173"/>
        <v>73.41823508096121</v>
      </c>
      <c r="I920" s="16">
        <f t="shared" si="180"/>
        <v>73.474428574117184</v>
      </c>
      <c r="J920" s="13">
        <f t="shared" si="174"/>
        <v>57.736318614841707</v>
      </c>
      <c r="K920" s="13">
        <f t="shared" si="175"/>
        <v>15.738109959275477</v>
      </c>
      <c r="L920" s="13">
        <f t="shared" si="176"/>
        <v>0</v>
      </c>
      <c r="M920" s="13">
        <f t="shared" si="181"/>
        <v>1.0401199184079395E-7</v>
      </c>
      <c r="N920" s="13">
        <f t="shared" si="177"/>
        <v>6.4487434941292256E-8</v>
      </c>
      <c r="O920" s="13">
        <f t="shared" si="178"/>
        <v>6.6188761147514468</v>
      </c>
      <c r="Q920">
        <v>18.861742204744981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53.587129521873031</v>
      </c>
      <c r="G921" s="13">
        <f t="shared" si="172"/>
        <v>2.8007919700361508</v>
      </c>
      <c r="H921" s="13">
        <f t="shared" si="173"/>
        <v>50.78633755183688</v>
      </c>
      <c r="I921" s="16">
        <f t="shared" si="180"/>
        <v>66.524447511112356</v>
      </c>
      <c r="J921" s="13">
        <f t="shared" si="174"/>
        <v>50.558308989732609</v>
      </c>
      <c r="K921" s="13">
        <f t="shared" si="175"/>
        <v>15.966138521379747</v>
      </c>
      <c r="L921" s="13">
        <f t="shared" si="176"/>
        <v>0</v>
      </c>
      <c r="M921" s="13">
        <f t="shared" si="181"/>
        <v>3.9524556899501697E-8</v>
      </c>
      <c r="N921" s="13">
        <f t="shared" si="177"/>
        <v>2.4505225277691052E-8</v>
      </c>
      <c r="O921" s="13">
        <f t="shared" si="178"/>
        <v>2.8007919945413762</v>
      </c>
      <c r="Q921">
        <v>16.276548056243431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2.4975195593369479</v>
      </c>
      <c r="G922" s="13">
        <f t="shared" si="172"/>
        <v>0</v>
      </c>
      <c r="H922" s="13">
        <f t="shared" si="173"/>
        <v>2.4975195593369479</v>
      </c>
      <c r="I922" s="16">
        <f t="shared" si="180"/>
        <v>18.463658080716694</v>
      </c>
      <c r="J922" s="13">
        <f t="shared" si="174"/>
        <v>17.850068187561476</v>
      </c>
      <c r="K922" s="13">
        <f t="shared" si="175"/>
        <v>0.61358989315521839</v>
      </c>
      <c r="L922" s="13">
        <f t="shared" si="176"/>
        <v>0</v>
      </c>
      <c r="M922" s="13">
        <f t="shared" si="181"/>
        <v>1.5019331621810645E-8</v>
      </c>
      <c r="N922" s="13">
        <f t="shared" si="177"/>
        <v>9.3119856055225999E-9</v>
      </c>
      <c r="O922" s="13">
        <f t="shared" si="178"/>
        <v>9.3119856055225999E-9</v>
      </c>
      <c r="Q922">
        <v>14.729125593548391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35.810225707368993</v>
      </c>
      <c r="G923" s="13">
        <f t="shared" si="172"/>
        <v>0.23467625576657955</v>
      </c>
      <c r="H923" s="13">
        <f t="shared" si="173"/>
        <v>35.575549451602413</v>
      </c>
      <c r="I923" s="16">
        <f t="shared" si="180"/>
        <v>36.189139344757635</v>
      </c>
      <c r="J923" s="13">
        <f t="shared" si="174"/>
        <v>32.222934945540281</v>
      </c>
      <c r="K923" s="13">
        <f t="shared" si="175"/>
        <v>3.9662043992173537</v>
      </c>
      <c r="L923" s="13">
        <f t="shared" si="176"/>
        <v>0</v>
      </c>
      <c r="M923" s="13">
        <f t="shared" si="181"/>
        <v>5.7073460162880454E-9</v>
      </c>
      <c r="N923" s="13">
        <f t="shared" si="177"/>
        <v>3.538554530098588E-9</v>
      </c>
      <c r="O923" s="13">
        <f t="shared" si="178"/>
        <v>0.23467625930513408</v>
      </c>
      <c r="Q923">
        <v>14.9279895831909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50.230776091208753</v>
      </c>
      <c r="G924" s="13">
        <f t="shared" si="172"/>
        <v>2.3162986425736327</v>
      </c>
      <c r="H924" s="13">
        <f t="shared" si="173"/>
        <v>47.914477448635118</v>
      </c>
      <c r="I924" s="16">
        <f t="shared" si="180"/>
        <v>51.880681847852472</v>
      </c>
      <c r="J924" s="13">
        <f t="shared" si="174"/>
        <v>43.230284403968071</v>
      </c>
      <c r="K924" s="13">
        <f t="shared" si="175"/>
        <v>8.6503974438844011</v>
      </c>
      <c r="L924" s="13">
        <f t="shared" si="176"/>
        <v>0</v>
      </c>
      <c r="M924" s="13">
        <f t="shared" si="181"/>
        <v>2.1687914861894574E-9</v>
      </c>
      <c r="N924" s="13">
        <f t="shared" si="177"/>
        <v>1.3446507214374635E-9</v>
      </c>
      <c r="O924" s="13">
        <f t="shared" si="178"/>
        <v>2.3162986439182833</v>
      </c>
      <c r="Q924">
        <v>16.349803277743071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29.460293072128579</v>
      </c>
      <c r="G925" s="13">
        <f t="shared" si="172"/>
        <v>0</v>
      </c>
      <c r="H925" s="13">
        <f t="shared" si="173"/>
        <v>29.460293072128579</v>
      </c>
      <c r="I925" s="16">
        <f t="shared" si="180"/>
        <v>38.11069051601298</v>
      </c>
      <c r="J925" s="13">
        <f t="shared" si="174"/>
        <v>34.661932313228348</v>
      </c>
      <c r="K925" s="13">
        <f t="shared" si="175"/>
        <v>3.4487582027846315</v>
      </c>
      <c r="L925" s="13">
        <f t="shared" si="176"/>
        <v>0</v>
      </c>
      <c r="M925" s="13">
        <f t="shared" si="181"/>
        <v>8.2414076475199389E-10</v>
      </c>
      <c r="N925" s="13">
        <f t="shared" si="177"/>
        <v>5.1096727414623619E-10</v>
      </c>
      <c r="O925" s="13">
        <f t="shared" si="178"/>
        <v>5.1096727414623619E-10</v>
      </c>
      <c r="Q925">
        <v>17.26370581483733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28.161187871617528</v>
      </c>
      <c r="G926" s="13">
        <f t="shared" si="172"/>
        <v>0</v>
      </c>
      <c r="H926" s="13">
        <f t="shared" si="173"/>
        <v>28.161187871617528</v>
      </c>
      <c r="I926" s="16">
        <f t="shared" si="180"/>
        <v>31.60994607440216</v>
      </c>
      <c r="J926" s="13">
        <f t="shared" si="174"/>
        <v>30.129527115493669</v>
      </c>
      <c r="K926" s="13">
        <f t="shared" si="175"/>
        <v>1.4804189589084906</v>
      </c>
      <c r="L926" s="13">
        <f t="shared" si="176"/>
        <v>0</v>
      </c>
      <c r="M926" s="13">
        <f t="shared" si="181"/>
        <v>3.131734906057577E-10</v>
      </c>
      <c r="N926" s="13">
        <f t="shared" si="177"/>
        <v>1.9416756417556979E-10</v>
      </c>
      <c r="O926" s="13">
        <f t="shared" si="178"/>
        <v>1.9416756417556979E-10</v>
      </c>
      <c r="Q926">
        <v>19.779227560401711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0.54479210958928581</v>
      </c>
      <c r="G927" s="13">
        <f t="shared" si="172"/>
        <v>0</v>
      </c>
      <c r="H927" s="13">
        <f t="shared" si="173"/>
        <v>0.54479210958928581</v>
      </c>
      <c r="I927" s="16">
        <f t="shared" si="180"/>
        <v>2.0252110684977764</v>
      </c>
      <c r="J927" s="13">
        <f t="shared" si="174"/>
        <v>2.0250056500201157</v>
      </c>
      <c r="K927" s="13">
        <f t="shared" si="175"/>
        <v>2.0541847766075705E-4</v>
      </c>
      <c r="L927" s="13">
        <f t="shared" si="176"/>
        <v>0</v>
      </c>
      <c r="M927" s="13">
        <f t="shared" si="181"/>
        <v>1.1900592643018792E-10</v>
      </c>
      <c r="N927" s="13">
        <f t="shared" si="177"/>
        <v>7.3783674386716505E-11</v>
      </c>
      <c r="O927" s="13">
        <f t="shared" si="178"/>
        <v>7.3783674386716505E-11</v>
      </c>
      <c r="Q927">
        <v>24.829453353406599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5.4583311667774491E-2</v>
      </c>
      <c r="G928" s="13">
        <f t="shared" si="172"/>
        <v>0</v>
      </c>
      <c r="H928" s="13">
        <f t="shared" si="173"/>
        <v>5.4583311667774491E-2</v>
      </c>
      <c r="I928" s="16">
        <f t="shared" si="180"/>
        <v>5.4788730145435248E-2</v>
      </c>
      <c r="J928" s="13">
        <f t="shared" si="174"/>
        <v>5.4788726806819441E-2</v>
      </c>
      <c r="K928" s="13">
        <f t="shared" si="175"/>
        <v>3.3386158074244499E-9</v>
      </c>
      <c r="L928" s="13">
        <f t="shared" si="176"/>
        <v>0</v>
      </c>
      <c r="M928" s="13">
        <f t="shared" si="181"/>
        <v>4.5222252043471412E-11</v>
      </c>
      <c r="N928" s="13">
        <f t="shared" si="177"/>
        <v>2.8037796266952275E-11</v>
      </c>
      <c r="O928" s="13">
        <f t="shared" si="178"/>
        <v>2.8037796266952275E-11</v>
      </c>
      <c r="Q928">
        <v>26.254089906562101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0.53515425554621288</v>
      </c>
      <c r="G929" s="13">
        <f t="shared" si="172"/>
        <v>0</v>
      </c>
      <c r="H929" s="13">
        <f t="shared" si="173"/>
        <v>0.53515425554621288</v>
      </c>
      <c r="I929" s="16">
        <f t="shared" si="180"/>
        <v>0.5351542588848287</v>
      </c>
      <c r="J929" s="13">
        <f t="shared" si="174"/>
        <v>0.53515115912517619</v>
      </c>
      <c r="K929" s="13">
        <f t="shared" si="175"/>
        <v>3.099759652513967E-6</v>
      </c>
      <c r="L929" s="13">
        <f t="shared" si="176"/>
        <v>0</v>
      </c>
      <c r="M929" s="13">
        <f t="shared" si="181"/>
        <v>1.7184455776519137E-11</v>
      </c>
      <c r="N929" s="13">
        <f t="shared" si="177"/>
        <v>1.0654362581441865E-11</v>
      </c>
      <c r="O929" s="13">
        <f t="shared" si="178"/>
        <v>1.0654362581441865E-11</v>
      </c>
      <c r="Q929">
        <v>26.280761000000009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18.343992357806961</v>
      </c>
      <c r="G930" s="13">
        <f t="shared" si="172"/>
        <v>0</v>
      </c>
      <c r="H930" s="13">
        <f t="shared" si="173"/>
        <v>18.343992357806961</v>
      </c>
      <c r="I930" s="16">
        <f t="shared" si="180"/>
        <v>18.343995457566614</v>
      </c>
      <c r="J930" s="13">
        <f t="shared" si="174"/>
        <v>18.202346771358034</v>
      </c>
      <c r="K930" s="13">
        <f t="shared" si="175"/>
        <v>0.14164868620857973</v>
      </c>
      <c r="L930" s="13">
        <f t="shared" si="176"/>
        <v>0</v>
      </c>
      <c r="M930" s="13">
        <f t="shared" si="181"/>
        <v>6.5300931950772716E-12</v>
      </c>
      <c r="N930" s="13">
        <f t="shared" si="177"/>
        <v>4.0486577809479082E-12</v>
      </c>
      <c r="O930" s="13">
        <f t="shared" si="178"/>
        <v>4.0486577809479082E-12</v>
      </c>
      <c r="Q930">
        <v>25.284717137521628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82.173844156735171</v>
      </c>
      <c r="G931" s="13">
        <f t="shared" si="172"/>
        <v>6.9273158242074491</v>
      </c>
      <c r="H931" s="13">
        <f t="shared" si="173"/>
        <v>75.246528332527717</v>
      </c>
      <c r="I931" s="16">
        <f t="shared" si="180"/>
        <v>75.3881770187363</v>
      </c>
      <c r="J931" s="13">
        <f t="shared" si="174"/>
        <v>61.367519092237231</v>
      </c>
      <c r="K931" s="13">
        <f t="shared" si="175"/>
        <v>14.020657926499069</v>
      </c>
      <c r="L931" s="13">
        <f t="shared" si="176"/>
        <v>0</v>
      </c>
      <c r="M931" s="13">
        <f t="shared" si="181"/>
        <v>2.4814354141293634E-12</v>
      </c>
      <c r="N931" s="13">
        <f t="shared" si="177"/>
        <v>1.5384899567602053E-12</v>
      </c>
      <c r="O931" s="13">
        <f t="shared" si="178"/>
        <v>6.9273158242089874</v>
      </c>
      <c r="Q931">
        <v>20.609639257386181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31.88857263964643</v>
      </c>
      <c r="G932" s="13">
        <f t="shared" si="172"/>
        <v>0</v>
      </c>
      <c r="H932" s="13">
        <f t="shared" si="173"/>
        <v>31.88857263964643</v>
      </c>
      <c r="I932" s="16">
        <f t="shared" si="180"/>
        <v>45.909230566145496</v>
      </c>
      <c r="J932" s="13">
        <f t="shared" si="174"/>
        <v>40.827351627594041</v>
      </c>
      <c r="K932" s="13">
        <f t="shared" si="175"/>
        <v>5.0818789385514549</v>
      </c>
      <c r="L932" s="13">
        <f t="shared" si="176"/>
        <v>0</v>
      </c>
      <c r="M932" s="13">
        <f t="shared" si="181"/>
        <v>9.4294545736915814E-13</v>
      </c>
      <c r="N932" s="13">
        <f t="shared" si="177"/>
        <v>5.8462618356887808E-13</v>
      </c>
      <c r="O932" s="13">
        <f t="shared" si="178"/>
        <v>5.8462618356887808E-13</v>
      </c>
      <c r="Q932">
        <v>18.23078321771429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59.007597094125337</v>
      </c>
      <c r="G933" s="13">
        <f t="shared" si="172"/>
        <v>3.5832424552830013</v>
      </c>
      <c r="H933" s="13">
        <f t="shared" si="173"/>
        <v>55.424354638842338</v>
      </c>
      <c r="I933" s="16">
        <f t="shared" si="180"/>
        <v>60.506233577393793</v>
      </c>
      <c r="J933" s="13">
        <f t="shared" si="174"/>
        <v>46.192310460024565</v>
      </c>
      <c r="K933" s="13">
        <f t="shared" si="175"/>
        <v>14.313923117369228</v>
      </c>
      <c r="L933" s="13">
        <f t="shared" si="176"/>
        <v>0</v>
      </c>
      <c r="M933" s="13">
        <f t="shared" si="181"/>
        <v>3.5831927380028006E-13</v>
      </c>
      <c r="N933" s="13">
        <f t="shared" si="177"/>
        <v>2.2215794975617363E-13</v>
      </c>
      <c r="O933" s="13">
        <f t="shared" si="178"/>
        <v>3.5832424552832234</v>
      </c>
      <c r="Q933">
        <v>15.074213115421459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38.611012341576853</v>
      </c>
      <c r="G934" s="13">
        <f t="shared" si="172"/>
        <v>0.63897290209781732</v>
      </c>
      <c r="H934" s="13">
        <f t="shared" si="173"/>
        <v>37.972039439479033</v>
      </c>
      <c r="I934" s="16">
        <f t="shared" si="180"/>
        <v>52.285962556848261</v>
      </c>
      <c r="J934" s="13">
        <f t="shared" si="174"/>
        <v>41.299650204124333</v>
      </c>
      <c r="K934" s="13">
        <f t="shared" si="175"/>
        <v>10.986312352723928</v>
      </c>
      <c r="L934" s="13">
        <f t="shared" si="176"/>
        <v>0</v>
      </c>
      <c r="M934" s="13">
        <f t="shared" si="181"/>
        <v>1.3616132404410642E-13</v>
      </c>
      <c r="N934" s="13">
        <f t="shared" si="177"/>
        <v>8.4420020907345987E-14</v>
      </c>
      <c r="O934" s="13">
        <f t="shared" si="178"/>
        <v>0.6389729020979017</v>
      </c>
      <c r="Q934">
        <v>14.20851409354839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62.880178487919181</v>
      </c>
      <c r="G935" s="13">
        <f t="shared" si="172"/>
        <v>4.1422538598052228</v>
      </c>
      <c r="H935" s="13">
        <f t="shared" si="173"/>
        <v>58.737924628113959</v>
      </c>
      <c r="I935" s="16">
        <f t="shared" si="180"/>
        <v>69.724236980837887</v>
      </c>
      <c r="J935" s="13">
        <f t="shared" si="174"/>
        <v>48.527232014885428</v>
      </c>
      <c r="K935" s="13">
        <f t="shared" si="175"/>
        <v>21.197004965952459</v>
      </c>
      <c r="L935" s="13">
        <f t="shared" si="176"/>
        <v>0</v>
      </c>
      <c r="M935" s="13">
        <f t="shared" si="181"/>
        <v>5.1741303136760436E-14</v>
      </c>
      <c r="N935" s="13">
        <f t="shared" si="177"/>
        <v>3.207960794479147E-14</v>
      </c>
      <c r="O935" s="13">
        <f t="shared" si="178"/>
        <v>4.1422538598052547</v>
      </c>
      <c r="Q935">
        <v>14.25932514776726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28.933456091578979</v>
      </c>
      <c r="G936" s="13">
        <f t="shared" si="172"/>
        <v>0</v>
      </c>
      <c r="H936" s="13">
        <f t="shared" si="173"/>
        <v>28.933456091578979</v>
      </c>
      <c r="I936" s="16">
        <f t="shared" si="180"/>
        <v>50.130461057531434</v>
      </c>
      <c r="J936" s="13">
        <f t="shared" si="174"/>
        <v>42.042791395040929</v>
      </c>
      <c r="K936" s="13">
        <f t="shared" si="175"/>
        <v>8.0876696624905051</v>
      </c>
      <c r="L936" s="13">
        <f t="shared" si="176"/>
        <v>0</v>
      </c>
      <c r="M936" s="13">
        <f t="shared" si="181"/>
        <v>1.9661695191968966E-14</v>
      </c>
      <c r="N936" s="13">
        <f t="shared" si="177"/>
        <v>1.2190251019020759E-14</v>
      </c>
      <c r="O936" s="13">
        <f t="shared" si="178"/>
        <v>1.2190251019020759E-14</v>
      </c>
      <c r="Q936">
        <v>16.1666529988691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39.818301136789749</v>
      </c>
      <c r="G937" s="13">
        <f t="shared" si="172"/>
        <v>0.81324637409183931</v>
      </c>
      <c r="H937" s="13">
        <f t="shared" si="173"/>
        <v>39.00505476269791</v>
      </c>
      <c r="I937" s="16">
        <f t="shared" si="180"/>
        <v>47.092724425188415</v>
      </c>
      <c r="J937" s="13">
        <f t="shared" si="174"/>
        <v>40.882956553848615</v>
      </c>
      <c r="K937" s="13">
        <f t="shared" si="175"/>
        <v>6.2097678713397997</v>
      </c>
      <c r="L937" s="13">
        <f t="shared" si="176"/>
        <v>0</v>
      </c>
      <c r="M937" s="13">
        <f t="shared" si="181"/>
        <v>7.4714441729482073E-15</v>
      </c>
      <c r="N937" s="13">
        <f t="shared" si="177"/>
        <v>4.6322953872278883E-15</v>
      </c>
      <c r="O937" s="13">
        <f t="shared" si="178"/>
        <v>0.81324637409184397</v>
      </c>
      <c r="Q937">
        <v>17.090291726124441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14.844360943241391</v>
      </c>
      <c r="G938" s="13">
        <f t="shared" si="172"/>
        <v>0</v>
      </c>
      <c r="H938" s="13">
        <f t="shared" si="173"/>
        <v>14.844360943241391</v>
      </c>
      <c r="I938" s="16">
        <f t="shared" si="180"/>
        <v>21.05412881458119</v>
      </c>
      <c r="J938" s="13">
        <f t="shared" si="174"/>
        <v>20.686924698590094</v>
      </c>
      <c r="K938" s="13">
        <f t="shared" si="175"/>
        <v>0.36720411599109681</v>
      </c>
      <c r="L938" s="13">
        <f t="shared" si="176"/>
        <v>0</v>
      </c>
      <c r="M938" s="13">
        <f t="shared" si="181"/>
        <v>2.839148785720319E-15</v>
      </c>
      <c r="N938" s="13">
        <f t="shared" si="177"/>
        <v>1.7602722471465977E-15</v>
      </c>
      <c r="O938" s="13">
        <f t="shared" si="178"/>
        <v>1.7602722471465977E-15</v>
      </c>
      <c r="Q938">
        <v>21.338901130721421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2.6868126666194918</v>
      </c>
      <c r="G939" s="13">
        <f t="shared" si="172"/>
        <v>0</v>
      </c>
      <c r="H939" s="13">
        <f t="shared" si="173"/>
        <v>2.6868126666194918</v>
      </c>
      <c r="I939" s="16">
        <f t="shared" si="180"/>
        <v>3.0540167826105886</v>
      </c>
      <c r="J939" s="13">
        <f t="shared" si="174"/>
        <v>3.053275659130243</v>
      </c>
      <c r="K939" s="13">
        <f t="shared" si="175"/>
        <v>7.4112348034560682E-4</v>
      </c>
      <c r="L939" s="13">
        <f t="shared" si="176"/>
        <v>0</v>
      </c>
      <c r="M939" s="13">
        <f t="shared" si="181"/>
        <v>1.0788765385737213E-15</v>
      </c>
      <c r="N939" s="13">
        <f t="shared" si="177"/>
        <v>6.6890345391570719E-16</v>
      </c>
      <c r="O939" s="13">
        <f t="shared" si="178"/>
        <v>6.6890345391570719E-16</v>
      </c>
      <c r="Q939">
        <v>24.464019246148659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0.26826696918944382</v>
      </c>
      <c r="G940" s="13">
        <f t="shared" si="172"/>
        <v>0</v>
      </c>
      <c r="H940" s="13">
        <f t="shared" si="173"/>
        <v>0.26826696918944382</v>
      </c>
      <c r="I940" s="16">
        <f t="shared" si="180"/>
        <v>0.26900809266978942</v>
      </c>
      <c r="J940" s="13">
        <f t="shared" si="174"/>
        <v>0.26900748451662898</v>
      </c>
      <c r="K940" s="13">
        <f t="shared" si="175"/>
        <v>6.0815316044182666E-7</v>
      </c>
      <c r="L940" s="13">
        <f t="shared" si="176"/>
        <v>0</v>
      </c>
      <c r="M940" s="13">
        <f t="shared" si="181"/>
        <v>4.0997308465801408E-16</v>
      </c>
      <c r="N940" s="13">
        <f t="shared" si="177"/>
        <v>2.541833124879687E-16</v>
      </c>
      <c r="O940" s="13">
        <f t="shared" si="178"/>
        <v>2.541833124879687E-16</v>
      </c>
      <c r="Q940">
        <v>23.16140600000001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0.5542434803075601</v>
      </c>
      <c r="G941" s="13">
        <f t="shared" si="172"/>
        <v>0</v>
      </c>
      <c r="H941" s="13">
        <f t="shared" si="173"/>
        <v>0.5542434803075601</v>
      </c>
      <c r="I941" s="16">
        <f t="shared" si="180"/>
        <v>0.55424408846072049</v>
      </c>
      <c r="J941" s="13">
        <f t="shared" si="174"/>
        <v>0.55423981232878028</v>
      </c>
      <c r="K941" s="13">
        <f t="shared" si="175"/>
        <v>4.2761319402062625E-6</v>
      </c>
      <c r="L941" s="13">
        <f t="shared" si="176"/>
        <v>0</v>
      </c>
      <c r="M941" s="13">
        <f t="shared" si="181"/>
        <v>1.5578977217004537E-16</v>
      </c>
      <c r="N941" s="13">
        <f t="shared" si="177"/>
        <v>9.6589658745428127E-17</v>
      </c>
      <c r="O941" s="13">
        <f t="shared" si="178"/>
        <v>9.6589658745428127E-17</v>
      </c>
      <c r="Q941">
        <v>24.719468558613471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1.1736641600856139</v>
      </c>
      <c r="G942" s="13">
        <f t="shared" si="172"/>
        <v>0</v>
      </c>
      <c r="H942" s="13">
        <f t="shared" si="173"/>
        <v>1.1736641600856139</v>
      </c>
      <c r="I942" s="16">
        <f t="shared" si="180"/>
        <v>1.1736684362175542</v>
      </c>
      <c r="J942" s="13">
        <f t="shared" si="174"/>
        <v>1.1736282142890935</v>
      </c>
      <c r="K942" s="13">
        <f t="shared" si="175"/>
        <v>4.0221928460759671E-5</v>
      </c>
      <c r="L942" s="13">
        <f t="shared" si="176"/>
        <v>0</v>
      </c>
      <c r="M942" s="13">
        <f t="shared" si="181"/>
        <v>5.9200113424617246E-17</v>
      </c>
      <c r="N942" s="13">
        <f t="shared" si="177"/>
        <v>3.6704070323262692E-17</v>
      </c>
      <c r="O942" s="13">
        <f t="shared" si="178"/>
        <v>3.6704070323262692E-17</v>
      </c>
      <c r="Q942">
        <v>24.787251946396179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96.042918856773298</v>
      </c>
      <c r="G943" s="13">
        <f t="shared" si="172"/>
        <v>8.9293320865168084</v>
      </c>
      <c r="H943" s="13">
        <f t="shared" si="173"/>
        <v>87.113586770256489</v>
      </c>
      <c r="I943" s="16">
        <f t="shared" si="180"/>
        <v>87.113626992184948</v>
      </c>
      <c r="J943" s="13">
        <f t="shared" si="174"/>
        <v>64.888171544213662</v>
      </c>
      <c r="K943" s="13">
        <f t="shared" si="175"/>
        <v>22.225455447971285</v>
      </c>
      <c r="L943" s="13">
        <f t="shared" si="176"/>
        <v>0</v>
      </c>
      <c r="M943" s="13">
        <f t="shared" si="181"/>
        <v>2.2496043101354553E-17</v>
      </c>
      <c r="N943" s="13">
        <f t="shared" si="177"/>
        <v>1.3947546722839823E-17</v>
      </c>
      <c r="O943" s="13">
        <f t="shared" si="178"/>
        <v>8.9293320865168084</v>
      </c>
      <c r="Q943">
        <v>19.439834770150341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49.264724095129161</v>
      </c>
      <c r="G944" s="13">
        <f t="shared" si="172"/>
        <v>2.1768479691712863</v>
      </c>
      <c r="H944" s="13">
        <f t="shared" si="173"/>
        <v>47.087876125957877</v>
      </c>
      <c r="I944" s="16">
        <f t="shared" si="180"/>
        <v>69.313331573929162</v>
      </c>
      <c r="J944" s="13">
        <f t="shared" si="174"/>
        <v>49.887189121704246</v>
      </c>
      <c r="K944" s="13">
        <f t="shared" si="175"/>
        <v>19.426142452224916</v>
      </c>
      <c r="L944" s="13">
        <f t="shared" si="176"/>
        <v>0</v>
      </c>
      <c r="M944" s="13">
        <f t="shared" si="181"/>
        <v>8.5484963785147301E-18</v>
      </c>
      <c r="N944" s="13">
        <f t="shared" si="177"/>
        <v>5.3000677546791323E-18</v>
      </c>
      <c r="O944" s="13">
        <f t="shared" si="178"/>
        <v>2.1768479691712863</v>
      </c>
      <c r="Q944">
        <v>15.14235815219736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26.359432072692432</v>
      </c>
      <c r="G945" s="13">
        <f t="shared" si="172"/>
        <v>0</v>
      </c>
      <c r="H945" s="13">
        <f t="shared" si="173"/>
        <v>26.359432072692432</v>
      </c>
      <c r="I945" s="16">
        <f t="shared" si="180"/>
        <v>45.785574524917351</v>
      </c>
      <c r="J945" s="13">
        <f t="shared" si="174"/>
        <v>37.545557754874032</v>
      </c>
      <c r="K945" s="13">
        <f t="shared" si="175"/>
        <v>8.2400167700433187</v>
      </c>
      <c r="L945" s="13">
        <f t="shared" si="176"/>
        <v>0</v>
      </c>
      <c r="M945" s="13">
        <f t="shared" si="181"/>
        <v>3.2484286238355978E-18</v>
      </c>
      <c r="N945" s="13">
        <f t="shared" si="177"/>
        <v>2.0140257467780706E-18</v>
      </c>
      <c r="O945" s="13">
        <f t="shared" si="178"/>
        <v>2.0140257467780706E-18</v>
      </c>
      <c r="Q945">
        <v>13.82934361517596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39.449506547694128</v>
      </c>
      <c r="G946" s="13">
        <f t="shared" si="172"/>
        <v>0.76001046753066814</v>
      </c>
      <c r="H946" s="13">
        <f t="shared" si="173"/>
        <v>38.689496080163458</v>
      </c>
      <c r="I946" s="16">
        <f t="shared" si="180"/>
        <v>46.929512850206777</v>
      </c>
      <c r="J946" s="13">
        <f t="shared" si="174"/>
        <v>38.533446003697001</v>
      </c>
      <c r="K946" s="13">
        <f t="shared" si="175"/>
        <v>8.3960668465097754</v>
      </c>
      <c r="L946" s="13">
        <f t="shared" si="176"/>
        <v>0</v>
      </c>
      <c r="M946" s="13">
        <f t="shared" si="181"/>
        <v>1.2344028770575273E-18</v>
      </c>
      <c r="N946" s="13">
        <f t="shared" si="177"/>
        <v>7.6532978377566687E-19</v>
      </c>
      <c r="O946" s="13">
        <f t="shared" si="178"/>
        <v>0.76001046753066814</v>
      </c>
      <c r="Q946">
        <v>14.24363709354839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0.24457977609919759</v>
      </c>
      <c r="G947" s="13">
        <f t="shared" si="172"/>
        <v>0</v>
      </c>
      <c r="H947" s="13">
        <f t="shared" si="173"/>
        <v>0.24457977609919759</v>
      </c>
      <c r="I947" s="16">
        <f t="shared" si="180"/>
        <v>8.6406466226089726</v>
      </c>
      <c r="J947" s="13">
        <f t="shared" si="174"/>
        <v>8.5782413598745109</v>
      </c>
      <c r="K947" s="13">
        <f t="shared" si="175"/>
        <v>6.2405262734461786E-2</v>
      </c>
      <c r="L947" s="13">
        <f t="shared" si="176"/>
        <v>0</v>
      </c>
      <c r="M947" s="13">
        <f t="shared" si="181"/>
        <v>4.6907309328186042E-19</v>
      </c>
      <c r="N947" s="13">
        <f t="shared" si="177"/>
        <v>2.9082531783475348E-19</v>
      </c>
      <c r="O947" s="13">
        <f t="shared" si="178"/>
        <v>2.9082531783475348E-19</v>
      </c>
      <c r="Q947">
        <v>15.071573188968999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80.036908722187505</v>
      </c>
      <c r="G948" s="13">
        <f t="shared" si="172"/>
        <v>6.6188468322956977</v>
      </c>
      <c r="H948" s="13">
        <f t="shared" si="173"/>
        <v>73.418061889891803</v>
      </c>
      <c r="I948" s="16">
        <f t="shared" si="180"/>
        <v>73.480467152626261</v>
      </c>
      <c r="J948" s="13">
        <f t="shared" si="174"/>
        <v>51.442200810789856</v>
      </c>
      <c r="K948" s="13">
        <f t="shared" si="175"/>
        <v>22.038266341836405</v>
      </c>
      <c r="L948" s="13">
        <f t="shared" si="176"/>
        <v>0</v>
      </c>
      <c r="M948" s="13">
        <f t="shared" si="181"/>
        <v>1.7824777544710694E-19</v>
      </c>
      <c r="N948" s="13">
        <f t="shared" si="177"/>
        <v>1.1051362077720629E-19</v>
      </c>
      <c r="O948" s="13">
        <f t="shared" si="178"/>
        <v>6.6188468322956977</v>
      </c>
      <c r="Q948">
        <v>15.178980140170809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24.688929143373919</v>
      </c>
      <c r="G949" s="13">
        <f t="shared" si="172"/>
        <v>0</v>
      </c>
      <c r="H949" s="13">
        <f t="shared" si="173"/>
        <v>24.688929143373919</v>
      </c>
      <c r="I949" s="16">
        <f t="shared" si="180"/>
        <v>46.727195485210324</v>
      </c>
      <c r="J949" s="13">
        <f t="shared" si="174"/>
        <v>40.35976577831218</v>
      </c>
      <c r="K949" s="13">
        <f t="shared" si="175"/>
        <v>6.3674297068981431</v>
      </c>
      <c r="L949" s="13">
        <f t="shared" si="176"/>
        <v>0</v>
      </c>
      <c r="M949" s="13">
        <f t="shared" si="181"/>
        <v>6.7734154669900646E-20</v>
      </c>
      <c r="N949" s="13">
        <f t="shared" si="177"/>
        <v>4.19951758953384E-20</v>
      </c>
      <c r="O949" s="13">
        <f t="shared" si="178"/>
        <v>4.19951758953384E-20</v>
      </c>
      <c r="Q949">
        <v>16.69059865934296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23.856608041660539</v>
      </c>
      <c r="G950" s="13">
        <f t="shared" si="172"/>
        <v>0</v>
      </c>
      <c r="H950" s="13">
        <f t="shared" si="173"/>
        <v>23.856608041660539</v>
      </c>
      <c r="I950" s="16">
        <f t="shared" si="180"/>
        <v>30.224037748558683</v>
      </c>
      <c r="J950" s="13">
        <f t="shared" si="174"/>
        <v>28.925480311248581</v>
      </c>
      <c r="K950" s="13">
        <f t="shared" si="175"/>
        <v>1.2985574373101016</v>
      </c>
      <c r="L950" s="13">
        <f t="shared" si="176"/>
        <v>0</v>
      </c>
      <c r="M950" s="13">
        <f t="shared" si="181"/>
        <v>2.5738978774562246E-20</v>
      </c>
      <c r="N950" s="13">
        <f t="shared" si="177"/>
        <v>1.5958166840228593E-20</v>
      </c>
      <c r="O950" s="13">
        <f t="shared" si="178"/>
        <v>1.5958166840228593E-20</v>
      </c>
      <c r="Q950">
        <v>19.7982302900697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1.7997565955537851</v>
      </c>
      <c r="G951" s="13">
        <f t="shared" si="172"/>
        <v>0</v>
      </c>
      <c r="H951" s="13">
        <f t="shared" si="173"/>
        <v>1.7997565955537851</v>
      </c>
      <c r="I951" s="16">
        <f t="shared" si="180"/>
        <v>3.098314032863887</v>
      </c>
      <c r="J951" s="13">
        <f t="shared" si="174"/>
        <v>3.0972035575325116</v>
      </c>
      <c r="K951" s="13">
        <f t="shared" si="175"/>
        <v>1.1104753313753157E-3</v>
      </c>
      <c r="L951" s="13">
        <f t="shared" si="176"/>
        <v>0</v>
      </c>
      <c r="M951" s="13">
        <f t="shared" si="181"/>
        <v>9.7808119343336532E-21</v>
      </c>
      <c r="N951" s="13">
        <f t="shared" si="177"/>
        <v>6.064103399286865E-21</v>
      </c>
      <c r="O951" s="13">
        <f t="shared" si="178"/>
        <v>6.064103399286865E-21</v>
      </c>
      <c r="Q951">
        <v>21.89289840663487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16.62033087213894</v>
      </c>
      <c r="G952" s="13">
        <f t="shared" si="172"/>
        <v>0</v>
      </c>
      <c r="H952" s="13">
        <f t="shared" si="173"/>
        <v>16.62033087213894</v>
      </c>
      <c r="I952" s="16">
        <f t="shared" si="180"/>
        <v>16.621441347470316</v>
      </c>
      <c r="J952" s="13">
        <f t="shared" si="174"/>
        <v>16.527287877095347</v>
      </c>
      <c r="K952" s="13">
        <f t="shared" si="175"/>
        <v>9.4153470374969572E-2</v>
      </c>
      <c r="L952" s="13">
        <f t="shared" si="176"/>
        <v>0</v>
      </c>
      <c r="M952" s="13">
        <f t="shared" si="181"/>
        <v>3.7167085350467882E-21</v>
      </c>
      <c r="N952" s="13">
        <f t="shared" si="177"/>
        <v>2.3043592917290087E-21</v>
      </c>
      <c r="O952" s="13">
        <f t="shared" si="178"/>
        <v>2.3043592917290087E-21</v>
      </c>
      <c r="Q952">
        <v>26.119979000000011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4.6916657671459197</v>
      </c>
      <c r="G953" s="13">
        <f t="shared" si="172"/>
        <v>0</v>
      </c>
      <c r="H953" s="13">
        <f t="shared" si="173"/>
        <v>4.6916657671459197</v>
      </c>
      <c r="I953" s="16">
        <f t="shared" si="180"/>
        <v>4.7858192375208892</v>
      </c>
      <c r="J953" s="13">
        <f t="shared" si="174"/>
        <v>4.7831991648113359</v>
      </c>
      <c r="K953" s="13">
        <f t="shared" si="175"/>
        <v>2.6200727095533338E-3</v>
      </c>
      <c r="L953" s="13">
        <f t="shared" si="176"/>
        <v>0</v>
      </c>
      <c r="M953" s="13">
        <f t="shared" si="181"/>
        <v>1.4123492433177795E-21</v>
      </c>
      <c r="N953" s="13">
        <f t="shared" si="177"/>
        <v>8.7565653085702336E-22</v>
      </c>
      <c r="O953" s="13">
        <f t="shared" si="178"/>
        <v>8.7565653085702336E-22</v>
      </c>
      <c r="Q953">
        <v>25.069130867049228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49.261678413077497</v>
      </c>
      <c r="G954" s="13">
        <f t="shared" si="172"/>
        <v>2.176408321600765</v>
      </c>
      <c r="H954" s="13">
        <f t="shared" si="173"/>
        <v>47.08527009147673</v>
      </c>
      <c r="I954" s="16">
        <f t="shared" si="180"/>
        <v>47.087890164186284</v>
      </c>
      <c r="J954" s="13">
        <f t="shared" si="174"/>
        <v>43.742321872894756</v>
      </c>
      <c r="K954" s="13">
        <f t="shared" si="175"/>
        <v>3.3455682912915279</v>
      </c>
      <c r="L954" s="13">
        <f t="shared" si="176"/>
        <v>0</v>
      </c>
      <c r="M954" s="13">
        <f t="shared" si="181"/>
        <v>5.3669271246075612E-22</v>
      </c>
      <c r="N954" s="13">
        <f t="shared" si="177"/>
        <v>3.3274948172566877E-22</v>
      </c>
      <c r="O954" s="13">
        <f t="shared" si="178"/>
        <v>2.176408321600765</v>
      </c>
      <c r="Q954">
        <v>22.191647035739599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15.491757811558131</v>
      </c>
      <c r="G955" s="13">
        <f t="shared" si="172"/>
        <v>0</v>
      </c>
      <c r="H955" s="13">
        <f t="shared" si="173"/>
        <v>15.491757811558131</v>
      </c>
      <c r="I955" s="16">
        <f t="shared" si="180"/>
        <v>18.837326102849659</v>
      </c>
      <c r="J955" s="13">
        <f t="shared" si="174"/>
        <v>18.490888092573574</v>
      </c>
      <c r="K955" s="13">
        <f t="shared" si="175"/>
        <v>0.3464380102760849</v>
      </c>
      <c r="L955" s="13">
        <f t="shared" si="176"/>
        <v>0</v>
      </c>
      <c r="M955" s="13">
        <f t="shared" si="181"/>
        <v>2.0394323073508735E-22</v>
      </c>
      <c r="N955" s="13">
        <f t="shared" si="177"/>
        <v>1.2644480305575415E-22</v>
      </c>
      <c r="O955" s="13">
        <f t="shared" si="178"/>
        <v>1.2644480305575415E-22</v>
      </c>
      <c r="Q955">
        <v>19.38273705442759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28.915532799807149</v>
      </c>
      <c r="G956" s="13">
        <f t="shared" si="172"/>
        <v>0</v>
      </c>
      <c r="H956" s="13">
        <f t="shared" si="173"/>
        <v>28.915532799807149</v>
      </c>
      <c r="I956" s="16">
        <f t="shared" si="180"/>
        <v>29.261970810083234</v>
      </c>
      <c r="J956" s="13">
        <f t="shared" si="174"/>
        <v>27.557662365309703</v>
      </c>
      <c r="K956" s="13">
        <f t="shared" si="175"/>
        <v>1.7043084447735311</v>
      </c>
      <c r="L956" s="13">
        <f t="shared" si="176"/>
        <v>0</v>
      </c>
      <c r="M956" s="13">
        <f t="shared" si="181"/>
        <v>7.7498427679333196E-23</v>
      </c>
      <c r="N956" s="13">
        <f t="shared" si="177"/>
        <v>4.8049025161186579E-23</v>
      </c>
      <c r="O956" s="13">
        <f t="shared" si="178"/>
        <v>4.8049025161186579E-23</v>
      </c>
      <c r="Q956">
        <v>17.016588165626349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35.779582170151613</v>
      </c>
      <c r="G957" s="13">
        <f t="shared" si="172"/>
        <v>0.23025282729923507</v>
      </c>
      <c r="H957" s="13">
        <f t="shared" si="173"/>
        <v>35.549329342852381</v>
      </c>
      <c r="I957" s="16">
        <f t="shared" si="180"/>
        <v>37.253637787625912</v>
      </c>
      <c r="J957" s="13">
        <f t="shared" si="174"/>
        <v>32.832365184512064</v>
      </c>
      <c r="K957" s="13">
        <f t="shared" si="175"/>
        <v>4.4212726031138487</v>
      </c>
      <c r="L957" s="13">
        <f t="shared" si="176"/>
        <v>0</v>
      </c>
      <c r="M957" s="13">
        <f t="shared" si="181"/>
        <v>2.9449402518146616E-23</v>
      </c>
      <c r="N957" s="13">
        <f t="shared" si="177"/>
        <v>1.8258629561250902E-23</v>
      </c>
      <c r="O957" s="13">
        <f t="shared" si="178"/>
        <v>0.23025282729923507</v>
      </c>
      <c r="Q957">
        <v>14.65947694112989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0.27025816311538259</v>
      </c>
      <c r="G958" s="13">
        <f t="shared" si="172"/>
        <v>0</v>
      </c>
      <c r="H958" s="13">
        <f t="shared" si="173"/>
        <v>0.27025816311538259</v>
      </c>
      <c r="I958" s="16">
        <f t="shared" si="180"/>
        <v>4.6915307662292314</v>
      </c>
      <c r="J958" s="13">
        <f t="shared" si="174"/>
        <v>4.6811661723998785</v>
      </c>
      <c r="K958" s="13">
        <f t="shared" si="175"/>
        <v>1.0364593829352842E-2</v>
      </c>
      <c r="L958" s="13">
        <f t="shared" si="176"/>
        <v>0</v>
      </c>
      <c r="M958" s="13">
        <f t="shared" si="181"/>
        <v>1.1190772956895715E-23</v>
      </c>
      <c r="N958" s="13">
        <f t="shared" si="177"/>
        <v>6.9382792332753434E-24</v>
      </c>
      <c r="O958" s="13">
        <f t="shared" si="178"/>
        <v>6.9382792332753434E-24</v>
      </c>
      <c r="Q958">
        <v>14.86083509354839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0.36429176344991049</v>
      </c>
      <c r="G959" s="13">
        <f t="shared" si="172"/>
        <v>0</v>
      </c>
      <c r="H959" s="13">
        <f t="shared" si="173"/>
        <v>0.36429176344991049</v>
      </c>
      <c r="I959" s="16">
        <f t="shared" si="180"/>
        <v>0.37465635727926333</v>
      </c>
      <c r="J959" s="13">
        <f t="shared" si="174"/>
        <v>0.37465226955540909</v>
      </c>
      <c r="K959" s="13">
        <f t="shared" si="175"/>
        <v>4.0877238542402772E-6</v>
      </c>
      <c r="L959" s="13">
        <f t="shared" si="176"/>
        <v>0</v>
      </c>
      <c r="M959" s="13">
        <f t="shared" si="181"/>
        <v>4.2524937236203711E-24</v>
      </c>
      <c r="N959" s="13">
        <f t="shared" si="177"/>
        <v>2.6365461086446301E-24</v>
      </c>
      <c r="O959" s="13">
        <f t="shared" si="178"/>
        <v>2.6365461086446301E-24</v>
      </c>
      <c r="Q959">
        <v>16.711247087790351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67.606953867605696</v>
      </c>
      <c r="G960" s="13">
        <f t="shared" si="172"/>
        <v>4.8245691103236936</v>
      </c>
      <c r="H960" s="13">
        <f t="shared" si="173"/>
        <v>62.782384757282003</v>
      </c>
      <c r="I960" s="16">
        <f t="shared" si="180"/>
        <v>62.782388845005855</v>
      </c>
      <c r="J960" s="13">
        <f t="shared" si="174"/>
        <v>48.890253408391708</v>
      </c>
      <c r="K960" s="13">
        <f t="shared" si="175"/>
        <v>13.892135436614147</v>
      </c>
      <c r="L960" s="13">
        <f t="shared" si="176"/>
        <v>0</v>
      </c>
      <c r="M960" s="13">
        <f t="shared" si="181"/>
        <v>1.615947614975741E-24</v>
      </c>
      <c r="N960" s="13">
        <f t="shared" si="177"/>
        <v>1.0018875212849595E-24</v>
      </c>
      <c r="O960" s="13">
        <f t="shared" si="178"/>
        <v>4.8245691103236936</v>
      </c>
      <c r="Q960">
        <v>16.301969440896929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42.712001424798402</v>
      </c>
      <c r="G961" s="13">
        <f t="shared" si="172"/>
        <v>1.230955209045816</v>
      </c>
      <c r="H961" s="13">
        <f t="shared" si="173"/>
        <v>41.481046215752585</v>
      </c>
      <c r="I961" s="16">
        <f t="shared" si="180"/>
        <v>55.373181652366732</v>
      </c>
      <c r="J961" s="13">
        <f t="shared" si="174"/>
        <v>45.777027495361963</v>
      </c>
      <c r="K961" s="13">
        <f t="shared" si="175"/>
        <v>9.5961541570047686</v>
      </c>
      <c r="L961" s="13">
        <f t="shared" si="176"/>
        <v>0</v>
      </c>
      <c r="M961" s="13">
        <f t="shared" si="181"/>
        <v>6.1406009369078154E-25</v>
      </c>
      <c r="N961" s="13">
        <f t="shared" si="177"/>
        <v>3.8071725808828454E-25</v>
      </c>
      <c r="O961" s="13">
        <f t="shared" si="178"/>
        <v>1.230955209045816</v>
      </c>
      <c r="Q961">
        <v>16.914957698004621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11.64060710254611</v>
      </c>
      <c r="G962" s="13">
        <f t="shared" si="172"/>
        <v>0</v>
      </c>
      <c r="H962" s="13">
        <f t="shared" si="173"/>
        <v>11.64060710254611</v>
      </c>
      <c r="I962" s="16">
        <f t="shared" si="180"/>
        <v>21.236761259550878</v>
      </c>
      <c r="J962" s="13">
        <f t="shared" si="174"/>
        <v>20.934482028962364</v>
      </c>
      <c r="K962" s="13">
        <f t="shared" si="175"/>
        <v>0.30227923058851403</v>
      </c>
      <c r="L962" s="13">
        <f t="shared" si="176"/>
        <v>0</v>
      </c>
      <c r="M962" s="13">
        <f t="shared" si="181"/>
        <v>2.3334283560249701E-25</v>
      </c>
      <c r="N962" s="13">
        <f t="shared" si="177"/>
        <v>1.4467255807354815E-25</v>
      </c>
      <c r="O962" s="13">
        <f t="shared" si="178"/>
        <v>1.4467255807354815E-25</v>
      </c>
      <c r="Q962">
        <v>22.935915108460811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13.601914632252671</v>
      </c>
      <c r="G963" s="13">
        <f t="shared" si="172"/>
        <v>0</v>
      </c>
      <c r="H963" s="13">
        <f t="shared" si="173"/>
        <v>13.601914632252671</v>
      </c>
      <c r="I963" s="16">
        <f t="shared" si="180"/>
        <v>13.904193862841185</v>
      </c>
      <c r="J963" s="13">
        <f t="shared" si="174"/>
        <v>13.829179778567479</v>
      </c>
      <c r="K963" s="13">
        <f t="shared" si="175"/>
        <v>7.5014084273705706E-2</v>
      </c>
      <c r="L963" s="13">
        <f t="shared" si="176"/>
        <v>0</v>
      </c>
      <c r="M963" s="13">
        <f t="shared" si="181"/>
        <v>8.8670277528948854E-26</v>
      </c>
      <c r="N963" s="13">
        <f t="shared" si="177"/>
        <v>5.4975572067948285E-26</v>
      </c>
      <c r="O963" s="13">
        <f t="shared" si="178"/>
        <v>5.4975572067948285E-26</v>
      </c>
      <c r="Q963">
        <v>23.907670859585291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1.1279613004475739</v>
      </c>
      <c r="G964" s="13">
        <f t="shared" si="172"/>
        <v>0</v>
      </c>
      <c r="H964" s="13">
        <f t="shared" si="173"/>
        <v>1.1279613004475739</v>
      </c>
      <c r="I964" s="16">
        <f t="shared" si="180"/>
        <v>1.2029753847212796</v>
      </c>
      <c r="J964" s="13">
        <f t="shared" si="174"/>
        <v>1.2029378003373643</v>
      </c>
      <c r="K964" s="13">
        <f t="shared" si="175"/>
        <v>3.7584383915323372E-5</v>
      </c>
      <c r="L964" s="13">
        <f t="shared" si="176"/>
        <v>0</v>
      </c>
      <c r="M964" s="13">
        <f t="shared" si="181"/>
        <v>3.3694705461000569E-26</v>
      </c>
      <c r="N964" s="13">
        <f t="shared" si="177"/>
        <v>2.0890717385820353E-26</v>
      </c>
      <c r="O964" s="13">
        <f t="shared" si="178"/>
        <v>2.0890717385820353E-26</v>
      </c>
      <c r="Q964">
        <v>25.808154417410979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0.35977190679042459</v>
      </c>
      <c r="G965" s="13">
        <f t="shared" si="172"/>
        <v>0</v>
      </c>
      <c r="H965" s="13">
        <f t="shared" si="173"/>
        <v>0.35977190679042459</v>
      </c>
      <c r="I965" s="16">
        <f t="shared" si="180"/>
        <v>0.35980949117433991</v>
      </c>
      <c r="J965" s="13">
        <f t="shared" si="174"/>
        <v>0.35980825953872314</v>
      </c>
      <c r="K965" s="13">
        <f t="shared" si="175"/>
        <v>1.2316356167718645E-6</v>
      </c>
      <c r="L965" s="13">
        <f t="shared" si="176"/>
        <v>0</v>
      </c>
      <c r="M965" s="13">
        <f t="shared" si="181"/>
        <v>1.2803988075180216E-26</v>
      </c>
      <c r="N965" s="13">
        <f t="shared" si="177"/>
        <v>7.9384726066117346E-27</v>
      </c>
      <c r="O965" s="13">
        <f t="shared" si="178"/>
        <v>7.9384726066117346E-27</v>
      </c>
      <c r="Q965">
        <v>24.351409000000011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12.083302027122119</v>
      </c>
      <c r="G966" s="13">
        <f t="shared" ref="G966:G1029" si="183">IF((F966-$J$2)&gt;0,$I$2*(F966-$J$2),0)</f>
        <v>0</v>
      </c>
      <c r="H966" s="13">
        <f t="shared" ref="H966:H1029" si="184">F966-G966</f>
        <v>12.083302027122119</v>
      </c>
      <c r="I966" s="16">
        <f t="shared" si="180"/>
        <v>12.083303258757736</v>
      </c>
      <c r="J966" s="13">
        <f t="shared" ref="J966:J1029" si="185">I966/SQRT(1+(I966/($K$2*(300+(25*Q966)+0.05*(Q966)^3)))^2)</f>
        <v>12.034313766533758</v>
      </c>
      <c r="K966" s="13">
        <f t="shared" ref="K966:K1029" si="186">I966-J966</f>
        <v>4.8989492223977749E-2</v>
      </c>
      <c r="L966" s="13">
        <f t="shared" ref="L966:L1029" si="187">IF(K966&gt;$N$2,(K966-$N$2)/$L$2,0)</f>
        <v>0</v>
      </c>
      <c r="M966" s="13">
        <f t="shared" si="181"/>
        <v>4.8655154685684816E-27</v>
      </c>
      <c r="N966" s="13">
        <f t="shared" ref="N966:N1029" si="188">$M$2*M966</f>
        <v>3.0166195905124587E-27</v>
      </c>
      <c r="O966" s="13">
        <f t="shared" ref="O966:O1029" si="189">N966+G966</f>
        <v>3.0166195905124587E-27</v>
      </c>
      <c r="Q966">
        <v>23.957607213769862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85.410087478054479</v>
      </c>
      <c r="G967" s="13">
        <f t="shared" si="183"/>
        <v>7.3944711246294377</v>
      </c>
      <c r="H967" s="13">
        <f t="shared" si="184"/>
        <v>78.015616353425045</v>
      </c>
      <c r="I967" s="16">
        <f t="shared" ref="I967:I1030" si="191">H967+K966-L966</f>
        <v>78.064605845649027</v>
      </c>
      <c r="J967" s="13">
        <f t="shared" si="185"/>
        <v>64.51377350349361</v>
      </c>
      <c r="K967" s="13">
        <f t="shared" si="186"/>
        <v>13.550832342155417</v>
      </c>
      <c r="L967" s="13">
        <f t="shared" si="187"/>
        <v>0</v>
      </c>
      <c r="M967" s="13">
        <f t="shared" ref="M967:M1030" si="192">L967+M966-N966</f>
        <v>1.8488958780560228E-27</v>
      </c>
      <c r="N967" s="13">
        <f t="shared" si="188"/>
        <v>1.1463154443947341E-27</v>
      </c>
      <c r="O967" s="13">
        <f t="shared" si="189"/>
        <v>7.3944711246294377</v>
      </c>
      <c r="Q967">
        <v>21.75582240409712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62.614354288886886</v>
      </c>
      <c r="G968" s="13">
        <f t="shared" si="183"/>
        <v>4.1038818428619042</v>
      </c>
      <c r="H968" s="13">
        <f t="shared" si="184"/>
        <v>58.510472446024984</v>
      </c>
      <c r="I968" s="16">
        <f t="shared" si="191"/>
        <v>72.061304788180394</v>
      </c>
      <c r="J968" s="13">
        <f t="shared" si="185"/>
        <v>56.152735350500244</v>
      </c>
      <c r="K968" s="13">
        <f t="shared" si="186"/>
        <v>15.90856943768015</v>
      </c>
      <c r="L968" s="13">
        <f t="shared" si="187"/>
        <v>0</v>
      </c>
      <c r="M968" s="13">
        <f t="shared" si="192"/>
        <v>7.0258043366128875E-28</v>
      </c>
      <c r="N968" s="13">
        <f t="shared" si="188"/>
        <v>4.3559986886999903E-28</v>
      </c>
      <c r="O968" s="13">
        <f t="shared" si="189"/>
        <v>4.1038818428619042</v>
      </c>
      <c r="Q968">
        <v>18.281317473192271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77.904187365604869</v>
      </c>
      <c r="G969" s="13">
        <f t="shared" si="183"/>
        <v>6.3109861471959787</v>
      </c>
      <c r="H969" s="13">
        <f t="shared" si="184"/>
        <v>71.593201218408893</v>
      </c>
      <c r="I969" s="16">
        <f t="shared" si="191"/>
        <v>87.501770656089036</v>
      </c>
      <c r="J969" s="13">
        <f t="shared" si="185"/>
        <v>54.97369788731568</v>
      </c>
      <c r="K969" s="13">
        <f t="shared" si="186"/>
        <v>32.528072768773356</v>
      </c>
      <c r="L969" s="13">
        <f t="shared" si="187"/>
        <v>0</v>
      </c>
      <c r="M969" s="13">
        <f t="shared" si="192"/>
        <v>2.6698056479128971E-28</v>
      </c>
      <c r="N969" s="13">
        <f t="shared" si="188"/>
        <v>1.6552795017059961E-28</v>
      </c>
      <c r="O969" s="13">
        <f t="shared" si="189"/>
        <v>6.3109861471959787</v>
      </c>
      <c r="Q969">
        <v>14.900961093548389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22.71032969298156</v>
      </c>
      <c r="G970" s="13">
        <f t="shared" si="183"/>
        <v>0</v>
      </c>
      <c r="H970" s="13">
        <f t="shared" si="184"/>
        <v>22.71032969298156</v>
      </c>
      <c r="I970" s="16">
        <f t="shared" si="191"/>
        <v>55.238402461754916</v>
      </c>
      <c r="J970" s="13">
        <f t="shared" si="185"/>
        <v>42.046727262680378</v>
      </c>
      <c r="K970" s="13">
        <f t="shared" si="186"/>
        <v>13.191675199074538</v>
      </c>
      <c r="L970" s="13">
        <f t="shared" si="187"/>
        <v>0</v>
      </c>
      <c r="M970" s="13">
        <f t="shared" si="192"/>
        <v>1.014526146206901E-28</v>
      </c>
      <c r="N970" s="13">
        <f t="shared" si="188"/>
        <v>6.2900621064827868E-29</v>
      </c>
      <c r="O970" s="13">
        <f t="shared" si="189"/>
        <v>6.2900621064827868E-29</v>
      </c>
      <c r="Q970">
        <v>13.65840524742416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41.693640110718867</v>
      </c>
      <c r="G971" s="13">
        <f t="shared" si="183"/>
        <v>1.0839536277731769</v>
      </c>
      <c r="H971" s="13">
        <f t="shared" si="184"/>
        <v>40.60968648294569</v>
      </c>
      <c r="I971" s="16">
        <f t="shared" si="191"/>
        <v>53.801361682020229</v>
      </c>
      <c r="J971" s="13">
        <f t="shared" si="185"/>
        <v>41.408535622633252</v>
      </c>
      <c r="K971" s="13">
        <f t="shared" si="186"/>
        <v>12.392826059386977</v>
      </c>
      <c r="L971" s="13">
        <f t="shared" si="187"/>
        <v>0</v>
      </c>
      <c r="M971" s="13">
        <f t="shared" si="192"/>
        <v>3.8551993555862234E-29</v>
      </c>
      <c r="N971" s="13">
        <f t="shared" si="188"/>
        <v>2.3902236004634585E-29</v>
      </c>
      <c r="O971" s="13">
        <f t="shared" si="189"/>
        <v>1.0839536277731769</v>
      </c>
      <c r="Q971">
        <v>13.66364486752868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5.1432432429999997</v>
      </c>
      <c r="G972" s="13">
        <f t="shared" si="183"/>
        <v>0</v>
      </c>
      <c r="H972" s="13">
        <f t="shared" si="184"/>
        <v>5.1432432429999997</v>
      </c>
      <c r="I972" s="16">
        <f t="shared" si="191"/>
        <v>17.536069302386977</v>
      </c>
      <c r="J972" s="13">
        <f t="shared" si="185"/>
        <v>17.210581222231642</v>
      </c>
      <c r="K972" s="13">
        <f t="shared" si="186"/>
        <v>0.32548808015533481</v>
      </c>
      <c r="L972" s="13">
        <f t="shared" si="187"/>
        <v>0</v>
      </c>
      <c r="M972" s="13">
        <f t="shared" si="192"/>
        <v>1.464975755122765E-29</v>
      </c>
      <c r="N972" s="13">
        <f t="shared" si="188"/>
        <v>9.0828496817611435E-30</v>
      </c>
      <c r="O972" s="13">
        <f t="shared" si="189"/>
        <v>9.0828496817611435E-30</v>
      </c>
      <c r="Q972">
        <v>18.304570306535659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40.028001030248198</v>
      </c>
      <c r="G973" s="13">
        <f t="shared" si="183"/>
        <v>0.84351678549190201</v>
      </c>
      <c r="H973" s="13">
        <f t="shared" si="184"/>
        <v>39.184484244756298</v>
      </c>
      <c r="I973" s="16">
        <f t="shared" si="191"/>
        <v>39.509972324911629</v>
      </c>
      <c r="J973" s="13">
        <f t="shared" si="185"/>
        <v>36.214857341831937</v>
      </c>
      <c r="K973" s="13">
        <f t="shared" si="186"/>
        <v>3.2951149830796922</v>
      </c>
      <c r="L973" s="13">
        <f t="shared" si="187"/>
        <v>0</v>
      </c>
      <c r="M973" s="13">
        <f t="shared" si="192"/>
        <v>5.5669078694665063E-30</v>
      </c>
      <c r="N973" s="13">
        <f t="shared" si="188"/>
        <v>3.4514828790692342E-30</v>
      </c>
      <c r="O973" s="13">
        <f t="shared" si="189"/>
        <v>0.84351678549190201</v>
      </c>
      <c r="Q973">
        <v>18.435948486576279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2.9242568926104662</v>
      </c>
      <c r="G974" s="13">
        <f t="shared" si="183"/>
        <v>0</v>
      </c>
      <c r="H974" s="13">
        <f t="shared" si="184"/>
        <v>2.9242568926104662</v>
      </c>
      <c r="I974" s="16">
        <f t="shared" si="191"/>
        <v>6.2193718756901584</v>
      </c>
      <c r="J974" s="13">
        <f t="shared" si="185"/>
        <v>6.2104065142179774</v>
      </c>
      <c r="K974" s="13">
        <f t="shared" si="186"/>
        <v>8.965361472180966E-3</v>
      </c>
      <c r="L974" s="13">
        <f t="shared" si="187"/>
        <v>0</v>
      </c>
      <c r="M974" s="13">
        <f t="shared" si="192"/>
        <v>2.1154249903972721E-30</v>
      </c>
      <c r="N974" s="13">
        <f t="shared" si="188"/>
        <v>1.3115634940463087E-30</v>
      </c>
      <c r="O974" s="13">
        <f t="shared" si="189"/>
        <v>1.3115634940463087E-30</v>
      </c>
      <c r="Q974">
        <v>21.894496974443229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4.7723059191206518</v>
      </c>
      <c r="G975" s="13">
        <f t="shared" si="183"/>
        <v>0</v>
      </c>
      <c r="H975" s="13">
        <f t="shared" si="184"/>
        <v>4.7723059191206518</v>
      </c>
      <c r="I975" s="16">
        <f t="shared" si="191"/>
        <v>4.7812712805928328</v>
      </c>
      <c r="J975" s="13">
        <f t="shared" si="185"/>
        <v>4.7787885653039925</v>
      </c>
      <c r="K975" s="13">
        <f t="shared" si="186"/>
        <v>2.4827152888402537E-3</v>
      </c>
      <c r="L975" s="13">
        <f t="shared" si="187"/>
        <v>0</v>
      </c>
      <c r="M975" s="13">
        <f t="shared" si="192"/>
        <v>8.0386149635096347E-31</v>
      </c>
      <c r="N975" s="13">
        <f t="shared" si="188"/>
        <v>4.9839412773759734E-31</v>
      </c>
      <c r="O975" s="13">
        <f t="shared" si="189"/>
        <v>4.9839412773759734E-31</v>
      </c>
      <c r="Q975">
        <v>25.436419164093731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0.27399485482834179</v>
      </c>
      <c r="G976" s="13">
        <f t="shared" si="183"/>
        <v>0</v>
      </c>
      <c r="H976" s="13">
        <f t="shared" si="184"/>
        <v>0.27399485482834179</v>
      </c>
      <c r="I976" s="16">
        <f t="shared" si="191"/>
        <v>0.27647757011718205</v>
      </c>
      <c r="J976" s="13">
        <f t="shared" si="185"/>
        <v>0.27647687718181235</v>
      </c>
      <c r="K976" s="13">
        <f t="shared" si="186"/>
        <v>6.9293536969494696E-7</v>
      </c>
      <c r="L976" s="13">
        <f t="shared" si="187"/>
        <v>0</v>
      </c>
      <c r="M976" s="13">
        <f t="shared" si="192"/>
        <v>3.0546736861336613E-31</v>
      </c>
      <c r="N976" s="13">
        <f t="shared" si="188"/>
        <v>1.89389768540287E-31</v>
      </c>
      <c r="O976" s="13">
        <f t="shared" si="189"/>
        <v>1.89389768540287E-31</v>
      </c>
      <c r="Q976">
        <v>22.817799000000011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19.399390213879851</v>
      </c>
      <c r="G977" s="13">
        <f t="shared" si="183"/>
        <v>0</v>
      </c>
      <c r="H977" s="13">
        <f t="shared" si="184"/>
        <v>19.399390213879851</v>
      </c>
      <c r="I977" s="16">
        <f t="shared" si="191"/>
        <v>19.399390906815221</v>
      </c>
      <c r="J977" s="13">
        <f t="shared" si="185"/>
        <v>19.208260774127798</v>
      </c>
      <c r="K977" s="13">
        <f t="shared" si="186"/>
        <v>0.19113013268742307</v>
      </c>
      <c r="L977" s="13">
        <f t="shared" si="187"/>
        <v>0</v>
      </c>
      <c r="M977" s="13">
        <f t="shared" si="192"/>
        <v>1.1607760007307913E-31</v>
      </c>
      <c r="N977" s="13">
        <f t="shared" si="188"/>
        <v>7.1968112045309063E-32</v>
      </c>
      <c r="O977" s="13">
        <f t="shared" si="189"/>
        <v>7.1968112045309063E-32</v>
      </c>
      <c r="Q977">
        <v>24.315927097179781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18.39624417781042</v>
      </c>
      <c r="G978" s="13">
        <f t="shared" si="183"/>
        <v>0</v>
      </c>
      <c r="H978" s="13">
        <f t="shared" si="184"/>
        <v>18.39624417781042</v>
      </c>
      <c r="I978" s="16">
        <f t="shared" si="191"/>
        <v>18.587374310497843</v>
      </c>
      <c r="J978" s="13">
        <f t="shared" si="185"/>
        <v>18.444730449745641</v>
      </c>
      <c r="K978" s="13">
        <f t="shared" si="186"/>
        <v>0.14264386075220159</v>
      </c>
      <c r="L978" s="13">
        <f t="shared" si="187"/>
        <v>0</v>
      </c>
      <c r="M978" s="13">
        <f t="shared" si="192"/>
        <v>4.4109488027770064E-32</v>
      </c>
      <c r="N978" s="13">
        <f t="shared" si="188"/>
        <v>2.7347882577217439E-32</v>
      </c>
      <c r="O978" s="13">
        <f t="shared" si="189"/>
        <v>2.7347882577217439E-32</v>
      </c>
      <c r="Q978">
        <v>25.519633254620619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29.485834671150698</v>
      </c>
      <c r="G979" s="13">
        <f t="shared" si="183"/>
        <v>0</v>
      </c>
      <c r="H979" s="13">
        <f t="shared" si="184"/>
        <v>29.485834671150698</v>
      </c>
      <c r="I979" s="16">
        <f t="shared" si="191"/>
        <v>29.6284785319029</v>
      </c>
      <c r="J979" s="13">
        <f t="shared" si="185"/>
        <v>28.846490297067088</v>
      </c>
      <c r="K979" s="13">
        <f t="shared" si="186"/>
        <v>0.78198823483581137</v>
      </c>
      <c r="L979" s="13">
        <f t="shared" si="187"/>
        <v>0</v>
      </c>
      <c r="M979" s="13">
        <f t="shared" si="192"/>
        <v>1.6761605450552625E-32</v>
      </c>
      <c r="N979" s="13">
        <f t="shared" si="188"/>
        <v>1.0392195379342628E-32</v>
      </c>
      <c r="O979" s="13">
        <f t="shared" si="189"/>
        <v>1.0392195379342628E-32</v>
      </c>
      <c r="Q979">
        <v>23.14802368343846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54.782046747109341</v>
      </c>
      <c r="G980" s="13">
        <f t="shared" si="183"/>
        <v>2.9732795922298716</v>
      </c>
      <c r="H980" s="13">
        <f t="shared" si="184"/>
        <v>51.808767154879469</v>
      </c>
      <c r="I980" s="16">
        <f t="shared" si="191"/>
        <v>52.590755389715284</v>
      </c>
      <c r="J980" s="13">
        <f t="shared" si="185"/>
        <v>44.793241079762296</v>
      </c>
      <c r="K980" s="13">
        <f t="shared" si="186"/>
        <v>7.7975143099529873</v>
      </c>
      <c r="L980" s="13">
        <f t="shared" si="187"/>
        <v>0</v>
      </c>
      <c r="M980" s="13">
        <f t="shared" si="192"/>
        <v>6.3694100712099973E-33</v>
      </c>
      <c r="N980" s="13">
        <f t="shared" si="188"/>
        <v>3.949034244150198E-33</v>
      </c>
      <c r="O980" s="13">
        <f t="shared" si="189"/>
        <v>2.9732795922298716</v>
      </c>
      <c r="Q980">
        <v>17.616776464967529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50.228578111840633</v>
      </c>
      <c r="G981" s="13">
        <f t="shared" si="183"/>
        <v>2.3159813618224385</v>
      </c>
      <c r="H981" s="13">
        <f t="shared" si="184"/>
        <v>47.912596750018196</v>
      </c>
      <c r="I981" s="16">
        <f t="shared" si="191"/>
        <v>55.710111059971183</v>
      </c>
      <c r="J981" s="13">
        <f t="shared" si="185"/>
        <v>43.04003317549914</v>
      </c>
      <c r="K981" s="13">
        <f t="shared" si="186"/>
        <v>12.670077884472043</v>
      </c>
      <c r="L981" s="13">
        <f t="shared" si="187"/>
        <v>0</v>
      </c>
      <c r="M981" s="13">
        <f t="shared" si="192"/>
        <v>2.4203758270597993E-33</v>
      </c>
      <c r="N981" s="13">
        <f t="shared" si="188"/>
        <v>1.5006330127770756E-33</v>
      </c>
      <c r="O981" s="13">
        <f t="shared" si="189"/>
        <v>2.3159813618224385</v>
      </c>
      <c r="Q981">
        <v>14.30318709345822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35.054278583854078</v>
      </c>
      <c r="G982" s="13">
        <f t="shared" si="183"/>
        <v>0.12555445294589959</v>
      </c>
      <c r="H982" s="13">
        <f t="shared" si="184"/>
        <v>34.928724130908179</v>
      </c>
      <c r="I982" s="16">
        <f t="shared" si="191"/>
        <v>47.598802015380222</v>
      </c>
      <c r="J982" s="13">
        <f t="shared" si="185"/>
        <v>37.342498056392223</v>
      </c>
      <c r="K982" s="13">
        <f t="shared" si="186"/>
        <v>10.256303958987999</v>
      </c>
      <c r="L982" s="13">
        <f t="shared" si="187"/>
        <v>0</v>
      </c>
      <c r="M982" s="13">
        <f t="shared" si="192"/>
        <v>9.197428142827237E-34</v>
      </c>
      <c r="N982" s="13">
        <f t="shared" si="188"/>
        <v>5.702405448552887E-34</v>
      </c>
      <c r="O982" s="13">
        <f t="shared" si="189"/>
        <v>0.12555445294589959</v>
      </c>
      <c r="Q982">
        <v>12.58227009354839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93.937973217887389</v>
      </c>
      <c r="G983" s="13">
        <f t="shared" si="183"/>
        <v>8.6254808569668544</v>
      </c>
      <c r="H983" s="13">
        <f t="shared" si="184"/>
        <v>85.31249236092053</v>
      </c>
      <c r="I983" s="16">
        <f t="shared" si="191"/>
        <v>95.568796319908529</v>
      </c>
      <c r="J983" s="13">
        <f t="shared" si="185"/>
        <v>54.814958293659863</v>
      </c>
      <c r="K983" s="13">
        <f t="shared" si="186"/>
        <v>40.753838026248665</v>
      </c>
      <c r="L983" s="13">
        <f t="shared" si="187"/>
        <v>3.5368988020086021</v>
      </c>
      <c r="M983" s="13">
        <f t="shared" si="192"/>
        <v>3.5368988020086021</v>
      </c>
      <c r="N983" s="13">
        <f t="shared" si="188"/>
        <v>2.1928772572453332</v>
      </c>
      <c r="O983" s="13">
        <f t="shared" si="189"/>
        <v>10.818358114212188</v>
      </c>
      <c r="Q983">
        <v>14.11632243063919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38.083559566346644</v>
      </c>
      <c r="G984" s="13">
        <f t="shared" si="183"/>
        <v>0.56283451100470572</v>
      </c>
      <c r="H984" s="13">
        <f t="shared" si="184"/>
        <v>37.520725055341941</v>
      </c>
      <c r="I984" s="16">
        <f t="shared" si="191"/>
        <v>74.737664279581992</v>
      </c>
      <c r="J984" s="13">
        <f t="shared" si="185"/>
        <v>54.158964676530239</v>
      </c>
      <c r="K984" s="13">
        <f t="shared" si="186"/>
        <v>20.578699603051753</v>
      </c>
      <c r="L984" s="13">
        <f t="shared" si="187"/>
        <v>0</v>
      </c>
      <c r="M984" s="13">
        <f t="shared" si="192"/>
        <v>1.3440215447632688</v>
      </c>
      <c r="N984" s="13">
        <f t="shared" si="188"/>
        <v>0.83329335775322666</v>
      </c>
      <c r="O984" s="13">
        <f t="shared" si="189"/>
        <v>1.3961278687579324</v>
      </c>
      <c r="Q984">
        <v>16.422593240823819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76.879363754844405</v>
      </c>
      <c r="G985" s="13">
        <f t="shared" si="183"/>
        <v>6.1630517262547313</v>
      </c>
      <c r="H985" s="13">
        <f t="shared" si="184"/>
        <v>70.71631202858967</v>
      </c>
      <c r="I985" s="16">
        <f t="shared" si="191"/>
        <v>91.295011631641415</v>
      </c>
      <c r="J985" s="13">
        <f t="shared" si="185"/>
        <v>63.846427468231781</v>
      </c>
      <c r="K985" s="13">
        <f t="shared" si="186"/>
        <v>27.448584163409635</v>
      </c>
      <c r="L985" s="13">
        <f t="shared" si="187"/>
        <v>0</v>
      </c>
      <c r="M985" s="13">
        <f t="shared" si="192"/>
        <v>0.51072818701004219</v>
      </c>
      <c r="N985" s="13">
        <f t="shared" si="188"/>
        <v>0.31665147594622617</v>
      </c>
      <c r="O985" s="13">
        <f t="shared" si="189"/>
        <v>6.4797032022009571</v>
      </c>
      <c r="Q985">
        <v>18.238008408002209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10.86331418909182</v>
      </c>
      <c r="G986" s="13">
        <f t="shared" si="183"/>
        <v>0</v>
      </c>
      <c r="H986" s="13">
        <f t="shared" si="184"/>
        <v>10.86331418909182</v>
      </c>
      <c r="I986" s="16">
        <f t="shared" si="191"/>
        <v>38.311898352501458</v>
      </c>
      <c r="J986" s="13">
        <f t="shared" si="185"/>
        <v>36.752940677412504</v>
      </c>
      <c r="K986" s="13">
        <f t="shared" si="186"/>
        <v>1.5589576750889549</v>
      </c>
      <c r="L986" s="13">
        <f t="shared" si="187"/>
        <v>0</v>
      </c>
      <c r="M986" s="13">
        <f t="shared" si="192"/>
        <v>0.19407671106381602</v>
      </c>
      <c r="N986" s="13">
        <f t="shared" si="188"/>
        <v>0.12032756085956593</v>
      </c>
      <c r="O986" s="13">
        <f t="shared" si="189"/>
        <v>0.12032756085956593</v>
      </c>
      <c r="Q986">
        <v>23.566774339669809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1.355757869504564</v>
      </c>
      <c r="G987" s="13">
        <f t="shared" si="183"/>
        <v>0</v>
      </c>
      <c r="H987" s="13">
        <f t="shared" si="184"/>
        <v>1.355757869504564</v>
      </c>
      <c r="I987" s="16">
        <f t="shared" si="191"/>
        <v>2.9147155445935189</v>
      </c>
      <c r="J987" s="13">
        <f t="shared" si="185"/>
        <v>2.9140521469560348</v>
      </c>
      <c r="K987" s="13">
        <f t="shared" si="186"/>
        <v>6.6339763748413105E-4</v>
      </c>
      <c r="L987" s="13">
        <f t="shared" si="187"/>
        <v>0</v>
      </c>
      <c r="M987" s="13">
        <f t="shared" si="192"/>
        <v>7.3749150204250088E-2</v>
      </c>
      <c r="N987" s="13">
        <f t="shared" si="188"/>
        <v>4.5724473126635051E-2</v>
      </c>
      <c r="O987" s="13">
        <f t="shared" si="189"/>
        <v>4.5724473126635051E-2</v>
      </c>
      <c r="Q987">
        <v>24.254764882714831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13.865142583739591</v>
      </c>
      <c r="G988" s="13">
        <f t="shared" si="183"/>
        <v>0</v>
      </c>
      <c r="H988" s="13">
        <f t="shared" si="184"/>
        <v>13.865142583739591</v>
      </c>
      <c r="I988" s="16">
        <f t="shared" si="191"/>
        <v>13.865805981377076</v>
      </c>
      <c r="J988" s="13">
        <f t="shared" si="185"/>
        <v>13.820154031695113</v>
      </c>
      <c r="K988" s="13">
        <f t="shared" si="186"/>
        <v>4.5651949681962734E-2</v>
      </c>
      <c r="L988" s="13">
        <f t="shared" si="187"/>
        <v>0</v>
      </c>
      <c r="M988" s="13">
        <f t="shared" si="192"/>
        <v>2.8024677077615037E-2</v>
      </c>
      <c r="N988" s="13">
        <f t="shared" si="188"/>
        <v>1.7375299788121322E-2</v>
      </c>
      <c r="O988" s="13">
        <f t="shared" si="189"/>
        <v>1.7375299788121322E-2</v>
      </c>
      <c r="Q988">
        <v>27.456795192395351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4.0868943225666303</v>
      </c>
      <c r="G989" s="13">
        <f t="shared" si="183"/>
        <v>0</v>
      </c>
      <c r="H989" s="13">
        <f t="shared" si="184"/>
        <v>4.0868943225666303</v>
      </c>
      <c r="I989" s="16">
        <f t="shared" si="191"/>
        <v>4.1325462722485931</v>
      </c>
      <c r="J989" s="13">
        <f t="shared" si="185"/>
        <v>4.1310338551732935</v>
      </c>
      <c r="K989" s="13">
        <f t="shared" si="186"/>
        <v>1.512417075299588E-3</v>
      </c>
      <c r="L989" s="13">
        <f t="shared" si="187"/>
        <v>0</v>
      </c>
      <c r="M989" s="13">
        <f t="shared" si="192"/>
        <v>1.0649377289493715E-2</v>
      </c>
      <c r="N989" s="13">
        <f t="shared" si="188"/>
        <v>6.6026139194861038E-3</v>
      </c>
      <c r="O989" s="13">
        <f t="shared" si="189"/>
        <v>6.6026139194861038E-3</v>
      </c>
      <c r="Q989">
        <v>25.858077000000009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3.5262091012826668</v>
      </c>
      <c r="G990" s="13">
        <f t="shared" si="183"/>
        <v>0</v>
      </c>
      <c r="H990" s="13">
        <f t="shared" si="184"/>
        <v>3.5262091012826668</v>
      </c>
      <c r="I990" s="16">
        <f t="shared" si="191"/>
        <v>3.5277215183579664</v>
      </c>
      <c r="J990" s="13">
        <f t="shared" si="185"/>
        <v>3.5268809537883845</v>
      </c>
      <c r="K990" s="13">
        <f t="shared" si="186"/>
        <v>8.4056456958192527E-4</v>
      </c>
      <c r="L990" s="13">
        <f t="shared" si="187"/>
        <v>0</v>
      </c>
      <c r="M990" s="13">
        <f t="shared" si="192"/>
        <v>4.0467633700076115E-3</v>
      </c>
      <c r="N990" s="13">
        <f t="shared" si="188"/>
        <v>2.5089932894047191E-3</v>
      </c>
      <c r="O990" s="13">
        <f t="shared" si="189"/>
        <v>2.5089932894047191E-3</v>
      </c>
      <c r="Q990">
        <v>26.676171601932829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36.43870760959129</v>
      </c>
      <c r="G991" s="13">
        <f t="shared" si="183"/>
        <v>0.32539831300755051</v>
      </c>
      <c r="H991" s="13">
        <f t="shared" si="184"/>
        <v>36.113309296583736</v>
      </c>
      <c r="I991" s="16">
        <f t="shared" si="191"/>
        <v>36.114149861153315</v>
      </c>
      <c r="J991" s="13">
        <f t="shared" si="185"/>
        <v>34.591690435758224</v>
      </c>
      <c r="K991" s="13">
        <f t="shared" si="186"/>
        <v>1.5224594253950912</v>
      </c>
      <c r="L991" s="13">
        <f t="shared" si="187"/>
        <v>0</v>
      </c>
      <c r="M991" s="13">
        <f t="shared" si="192"/>
        <v>1.5377700806028924E-3</v>
      </c>
      <c r="N991" s="13">
        <f t="shared" si="188"/>
        <v>9.5341744997379328E-4</v>
      </c>
      <c r="O991" s="13">
        <f t="shared" si="189"/>
        <v>0.3263517304575243</v>
      </c>
      <c r="Q991">
        <v>22.458956697848379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22.776005662043111</v>
      </c>
      <c r="G992" s="13">
        <f t="shared" si="183"/>
        <v>0</v>
      </c>
      <c r="H992" s="13">
        <f t="shared" si="184"/>
        <v>22.776005662043111</v>
      </c>
      <c r="I992" s="16">
        <f t="shared" si="191"/>
        <v>24.298465087438203</v>
      </c>
      <c r="J992" s="13">
        <f t="shared" si="185"/>
        <v>23.495367218295158</v>
      </c>
      <c r="K992" s="13">
        <f t="shared" si="186"/>
        <v>0.80309786914304482</v>
      </c>
      <c r="L992" s="13">
        <f t="shared" si="187"/>
        <v>0</v>
      </c>
      <c r="M992" s="13">
        <f t="shared" si="192"/>
        <v>5.8435263062909908E-4</v>
      </c>
      <c r="N992" s="13">
        <f t="shared" si="188"/>
        <v>3.6229863099004141E-4</v>
      </c>
      <c r="O992" s="13">
        <f t="shared" si="189"/>
        <v>3.6229863099004141E-4</v>
      </c>
      <c r="Q992">
        <v>18.678469767457958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28.995284063919609</v>
      </c>
      <c r="G993" s="13">
        <f t="shared" si="183"/>
        <v>0</v>
      </c>
      <c r="H993" s="13">
        <f t="shared" si="184"/>
        <v>28.995284063919609</v>
      </c>
      <c r="I993" s="16">
        <f t="shared" si="191"/>
        <v>29.798381933062654</v>
      </c>
      <c r="J993" s="13">
        <f t="shared" si="185"/>
        <v>27.432923552052269</v>
      </c>
      <c r="K993" s="13">
        <f t="shared" si="186"/>
        <v>2.3654583810103844</v>
      </c>
      <c r="L993" s="13">
        <f t="shared" si="187"/>
        <v>0</v>
      </c>
      <c r="M993" s="13">
        <f t="shared" si="192"/>
        <v>2.2205399963905767E-4</v>
      </c>
      <c r="N993" s="13">
        <f t="shared" si="188"/>
        <v>1.3767347977621577E-4</v>
      </c>
      <c r="O993" s="13">
        <f t="shared" si="189"/>
        <v>1.3767347977621577E-4</v>
      </c>
      <c r="Q993">
        <v>14.81879309354839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11.21061769718118</v>
      </c>
      <c r="G994" s="13">
        <f t="shared" si="183"/>
        <v>0</v>
      </c>
      <c r="H994" s="13">
        <f t="shared" si="184"/>
        <v>11.21061769718118</v>
      </c>
      <c r="I994" s="16">
        <f t="shared" si="191"/>
        <v>13.576076078191564</v>
      </c>
      <c r="J994" s="13">
        <f t="shared" si="185"/>
        <v>13.31379891352122</v>
      </c>
      <c r="K994" s="13">
        <f t="shared" si="186"/>
        <v>0.26227716467034412</v>
      </c>
      <c r="L994" s="13">
        <f t="shared" si="187"/>
        <v>0</v>
      </c>
      <c r="M994" s="13">
        <f t="shared" si="192"/>
        <v>8.4380519862841904E-5</v>
      </c>
      <c r="N994" s="13">
        <f t="shared" si="188"/>
        <v>5.2315922314961983E-5</v>
      </c>
      <c r="O994" s="13">
        <f t="shared" si="189"/>
        <v>5.2315922314961983E-5</v>
      </c>
      <c r="Q994">
        <v>14.361460058001031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0.92100629856864258</v>
      </c>
      <c r="G995" s="13">
        <f t="shared" si="183"/>
        <v>0</v>
      </c>
      <c r="H995" s="13">
        <f t="shared" si="184"/>
        <v>0.92100629856864258</v>
      </c>
      <c r="I995" s="16">
        <f t="shared" si="191"/>
        <v>1.1832834632389866</v>
      </c>
      <c r="J995" s="13">
        <f t="shared" si="185"/>
        <v>1.1831712624231654</v>
      </c>
      <c r="K995" s="13">
        <f t="shared" si="186"/>
        <v>1.1220081582119512E-4</v>
      </c>
      <c r="L995" s="13">
        <f t="shared" si="187"/>
        <v>0</v>
      </c>
      <c r="M995" s="13">
        <f t="shared" si="192"/>
        <v>3.2064597547879921E-5</v>
      </c>
      <c r="N995" s="13">
        <f t="shared" si="188"/>
        <v>1.9880050479685552E-5</v>
      </c>
      <c r="O995" s="13">
        <f t="shared" si="189"/>
        <v>1.9880050479685552E-5</v>
      </c>
      <c r="Q995">
        <v>17.68819165331703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0.55350399814290074</v>
      </c>
      <c r="G996" s="13">
        <f t="shared" si="183"/>
        <v>0</v>
      </c>
      <c r="H996" s="13">
        <f t="shared" si="184"/>
        <v>0.55350399814290074</v>
      </c>
      <c r="I996" s="16">
        <f t="shared" si="191"/>
        <v>0.55361619895872194</v>
      </c>
      <c r="J996" s="13">
        <f t="shared" si="185"/>
        <v>0.5536087971307887</v>
      </c>
      <c r="K996" s="13">
        <f t="shared" si="186"/>
        <v>7.4018279332399572E-6</v>
      </c>
      <c r="L996" s="13">
        <f t="shared" si="187"/>
        <v>0</v>
      </c>
      <c r="M996" s="13">
        <f t="shared" si="192"/>
        <v>1.2184547068194369E-5</v>
      </c>
      <c r="N996" s="13">
        <f t="shared" si="188"/>
        <v>7.5544191822805089E-6</v>
      </c>
      <c r="O996" s="13">
        <f t="shared" si="189"/>
        <v>7.5544191822805089E-6</v>
      </c>
      <c r="Q996">
        <v>20.79630978212359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86.709616765015653</v>
      </c>
      <c r="G997" s="13">
        <f t="shared" si="183"/>
        <v>7.5820596135598786</v>
      </c>
      <c r="H997" s="13">
        <f t="shared" si="184"/>
        <v>79.127557151455775</v>
      </c>
      <c r="I997" s="16">
        <f t="shared" si="191"/>
        <v>79.127564553283705</v>
      </c>
      <c r="J997" s="13">
        <f t="shared" si="185"/>
        <v>59.891220125206985</v>
      </c>
      <c r="K997" s="13">
        <f t="shared" si="186"/>
        <v>19.23634442807672</v>
      </c>
      <c r="L997" s="13">
        <f t="shared" si="187"/>
        <v>0</v>
      </c>
      <c r="M997" s="13">
        <f t="shared" si="192"/>
        <v>4.6301278859138598E-6</v>
      </c>
      <c r="N997" s="13">
        <f t="shared" si="188"/>
        <v>2.8706792892665931E-6</v>
      </c>
      <c r="O997" s="13">
        <f t="shared" si="189"/>
        <v>7.5820624842391675</v>
      </c>
      <c r="Q997">
        <v>18.600439463990242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5.4419037898235558</v>
      </c>
      <c r="G998" s="13">
        <f t="shared" si="183"/>
        <v>0</v>
      </c>
      <c r="H998" s="13">
        <f t="shared" si="184"/>
        <v>5.4419037898235558</v>
      </c>
      <c r="I998" s="16">
        <f t="shared" si="191"/>
        <v>24.678248217900276</v>
      </c>
      <c r="J998" s="13">
        <f t="shared" si="185"/>
        <v>24.077360763750498</v>
      </c>
      <c r="K998" s="13">
        <f t="shared" si="186"/>
        <v>0.60088745414977751</v>
      </c>
      <c r="L998" s="13">
        <f t="shared" si="187"/>
        <v>0</v>
      </c>
      <c r="M998" s="13">
        <f t="shared" si="192"/>
        <v>1.7594485966472667E-6</v>
      </c>
      <c r="N998" s="13">
        <f t="shared" si="188"/>
        <v>1.0908581299213053E-6</v>
      </c>
      <c r="O998" s="13">
        <f t="shared" si="189"/>
        <v>1.0908581299213053E-6</v>
      </c>
      <c r="Q998">
        <v>21.150636812872499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18.543614483669941</v>
      </c>
      <c r="G999" s="13">
        <f t="shared" si="183"/>
        <v>0</v>
      </c>
      <c r="H999" s="13">
        <f t="shared" si="184"/>
        <v>18.543614483669941</v>
      </c>
      <c r="I999" s="16">
        <f t="shared" si="191"/>
        <v>19.144501937819719</v>
      </c>
      <c r="J999" s="13">
        <f t="shared" si="185"/>
        <v>18.914812463995485</v>
      </c>
      <c r="K999" s="13">
        <f t="shared" si="186"/>
        <v>0.22968947382423366</v>
      </c>
      <c r="L999" s="13">
        <f t="shared" si="187"/>
        <v>0</v>
      </c>
      <c r="M999" s="13">
        <f t="shared" si="192"/>
        <v>6.6859046672596142E-7</v>
      </c>
      <c r="N999" s="13">
        <f t="shared" si="188"/>
        <v>4.1452608937009606E-7</v>
      </c>
      <c r="O999" s="13">
        <f t="shared" si="189"/>
        <v>4.1452608937009606E-7</v>
      </c>
      <c r="Q999">
        <v>22.700650158609271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0.13313274163679559</v>
      </c>
      <c r="G1000" s="13">
        <f t="shared" si="183"/>
        <v>0</v>
      </c>
      <c r="H1000" s="13">
        <f t="shared" si="184"/>
        <v>0.13313274163679559</v>
      </c>
      <c r="I1000" s="16">
        <f t="shared" si="191"/>
        <v>0.36282221546102922</v>
      </c>
      <c r="J1000" s="13">
        <f t="shared" si="185"/>
        <v>0.36282080050026266</v>
      </c>
      <c r="K1000" s="13">
        <f t="shared" si="186"/>
        <v>1.4149607665547848E-6</v>
      </c>
      <c r="L1000" s="13">
        <f t="shared" si="187"/>
        <v>0</v>
      </c>
      <c r="M1000" s="13">
        <f t="shared" si="192"/>
        <v>2.5406437735586536E-7</v>
      </c>
      <c r="N1000" s="13">
        <f t="shared" si="188"/>
        <v>1.5751991396063653E-7</v>
      </c>
      <c r="O1000" s="13">
        <f t="shared" si="189"/>
        <v>1.5751991396063653E-7</v>
      </c>
      <c r="Q1000">
        <v>23.539276645380379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0.36749277048819878</v>
      </c>
      <c r="G1001" s="13">
        <f t="shared" si="183"/>
        <v>0</v>
      </c>
      <c r="H1001" s="13">
        <f t="shared" si="184"/>
        <v>0.36749277048819878</v>
      </c>
      <c r="I1001" s="16">
        <f t="shared" si="191"/>
        <v>0.36749418544896534</v>
      </c>
      <c r="J1001" s="13">
        <f t="shared" si="185"/>
        <v>0.36749271170508219</v>
      </c>
      <c r="K1001" s="13">
        <f t="shared" si="186"/>
        <v>1.4737438831513572E-6</v>
      </c>
      <c r="L1001" s="13">
        <f t="shared" si="187"/>
        <v>0</v>
      </c>
      <c r="M1001" s="13">
        <f t="shared" si="192"/>
        <v>9.6544463395228835E-8</v>
      </c>
      <c r="N1001" s="13">
        <f t="shared" si="188"/>
        <v>5.9857567305041879E-8</v>
      </c>
      <c r="O1001" s="13">
        <f t="shared" si="189"/>
        <v>5.9857567305041879E-8</v>
      </c>
      <c r="Q1001">
        <v>23.522742000000012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25.820177883097362</v>
      </c>
      <c r="G1002" s="13">
        <f t="shared" si="183"/>
        <v>0</v>
      </c>
      <c r="H1002" s="13">
        <f t="shared" si="184"/>
        <v>25.820177883097362</v>
      </c>
      <c r="I1002" s="16">
        <f t="shared" si="191"/>
        <v>25.820179356841244</v>
      </c>
      <c r="J1002" s="13">
        <f t="shared" si="185"/>
        <v>25.286322190400671</v>
      </c>
      <c r="K1002" s="13">
        <f t="shared" si="186"/>
        <v>0.53385716644057268</v>
      </c>
      <c r="L1002" s="13">
        <f t="shared" si="187"/>
        <v>0</v>
      </c>
      <c r="M1002" s="13">
        <f t="shared" si="192"/>
        <v>3.6686896090186956E-8</v>
      </c>
      <c r="N1002" s="13">
        <f t="shared" si="188"/>
        <v>2.2745875575915913E-8</v>
      </c>
      <c r="O1002" s="13">
        <f t="shared" si="189"/>
        <v>2.2745875575915913E-8</v>
      </c>
      <c r="Q1002">
        <v>22.990115383628989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79.200123173422156</v>
      </c>
      <c r="G1003" s="13">
        <f t="shared" si="183"/>
        <v>6.4980559134401599</v>
      </c>
      <c r="H1003" s="13">
        <f t="shared" si="184"/>
        <v>72.702067259982002</v>
      </c>
      <c r="I1003" s="16">
        <f t="shared" si="191"/>
        <v>73.235924426422571</v>
      </c>
      <c r="J1003" s="13">
        <f t="shared" si="185"/>
        <v>59.289887343547981</v>
      </c>
      <c r="K1003" s="13">
        <f t="shared" si="186"/>
        <v>13.946037082874589</v>
      </c>
      <c r="L1003" s="13">
        <f t="shared" si="187"/>
        <v>0</v>
      </c>
      <c r="M1003" s="13">
        <f t="shared" si="192"/>
        <v>1.3941020514271043E-8</v>
      </c>
      <c r="N1003" s="13">
        <f t="shared" si="188"/>
        <v>8.6434327188480471E-9</v>
      </c>
      <c r="O1003" s="13">
        <f t="shared" si="189"/>
        <v>6.4980559220835925</v>
      </c>
      <c r="Q1003">
        <v>19.973839509730212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76.74140043119894</v>
      </c>
      <c r="G1004" s="13">
        <f t="shared" si="183"/>
        <v>6.1431365679969341</v>
      </c>
      <c r="H1004" s="13">
        <f t="shared" si="184"/>
        <v>70.598263863202007</v>
      </c>
      <c r="I1004" s="16">
        <f t="shared" si="191"/>
        <v>84.544300946076589</v>
      </c>
      <c r="J1004" s="13">
        <f t="shared" si="185"/>
        <v>54.976537915484798</v>
      </c>
      <c r="K1004" s="13">
        <f t="shared" si="186"/>
        <v>29.567763030591792</v>
      </c>
      <c r="L1004" s="13">
        <f t="shared" si="187"/>
        <v>0</v>
      </c>
      <c r="M1004" s="13">
        <f t="shared" si="192"/>
        <v>5.2975877954229961E-9</v>
      </c>
      <c r="N1004" s="13">
        <f t="shared" si="188"/>
        <v>3.2845044331622574E-9</v>
      </c>
      <c r="O1004" s="13">
        <f t="shared" si="189"/>
        <v>6.1431365712814383</v>
      </c>
      <c r="Q1004">
        <v>15.243399561596391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32.932629901463983</v>
      </c>
      <c r="G1005" s="13">
        <f t="shared" si="183"/>
        <v>0</v>
      </c>
      <c r="H1005" s="13">
        <f t="shared" si="184"/>
        <v>32.932629901463983</v>
      </c>
      <c r="I1005" s="16">
        <f t="shared" si="191"/>
        <v>62.500392932055775</v>
      </c>
      <c r="J1005" s="13">
        <f t="shared" si="185"/>
        <v>44.360055052212061</v>
      </c>
      <c r="K1005" s="13">
        <f t="shared" si="186"/>
        <v>18.140337879843713</v>
      </c>
      <c r="L1005" s="13">
        <f t="shared" si="187"/>
        <v>0</v>
      </c>
      <c r="M1005" s="13">
        <f t="shared" si="192"/>
        <v>2.0130833622607387E-9</v>
      </c>
      <c r="N1005" s="13">
        <f t="shared" si="188"/>
        <v>1.248111684601658E-9</v>
      </c>
      <c r="O1005" s="13">
        <f t="shared" si="189"/>
        <v>1.248111684601658E-9</v>
      </c>
      <c r="Q1005">
        <v>13.234736394050859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49.846492326446842</v>
      </c>
      <c r="G1006" s="13">
        <f t="shared" si="183"/>
        <v>2.2608268563849916</v>
      </c>
      <c r="H1006" s="13">
        <f t="shared" si="184"/>
        <v>47.585665470061848</v>
      </c>
      <c r="I1006" s="16">
        <f t="shared" si="191"/>
        <v>65.726003349905568</v>
      </c>
      <c r="J1006" s="13">
        <f t="shared" si="185"/>
        <v>47.669192879442804</v>
      </c>
      <c r="K1006" s="13">
        <f t="shared" si="186"/>
        <v>18.056810470462764</v>
      </c>
      <c r="L1006" s="13">
        <f t="shared" si="187"/>
        <v>0</v>
      </c>
      <c r="M1006" s="13">
        <f t="shared" si="192"/>
        <v>7.6497167765908066E-10</v>
      </c>
      <c r="N1006" s="13">
        <f t="shared" si="188"/>
        <v>4.7428244014863004E-10</v>
      </c>
      <c r="O1006" s="13">
        <f t="shared" si="189"/>
        <v>2.260826856859274</v>
      </c>
      <c r="Q1006">
        <v>14.60893409354839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48.952369875055354</v>
      </c>
      <c r="G1007" s="13">
        <f t="shared" si="183"/>
        <v>2.1317592922614272</v>
      </c>
      <c r="H1007" s="13">
        <f t="shared" si="184"/>
        <v>46.820610582793925</v>
      </c>
      <c r="I1007" s="16">
        <f t="shared" si="191"/>
        <v>64.877421053256683</v>
      </c>
      <c r="J1007" s="13">
        <f t="shared" si="185"/>
        <v>48.061843172781124</v>
      </c>
      <c r="K1007" s="13">
        <f t="shared" si="186"/>
        <v>16.815577880475558</v>
      </c>
      <c r="L1007" s="13">
        <f t="shared" si="187"/>
        <v>0</v>
      </c>
      <c r="M1007" s="13">
        <f t="shared" si="192"/>
        <v>2.9068923751045062E-10</v>
      </c>
      <c r="N1007" s="13">
        <f t="shared" si="188"/>
        <v>1.8022732725647939E-10</v>
      </c>
      <c r="O1007" s="13">
        <f t="shared" si="189"/>
        <v>2.1317592924416546</v>
      </c>
      <c r="Q1007">
        <v>15.08096900316831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49.459629238251956</v>
      </c>
      <c r="G1008" s="13">
        <f t="shared" si="183"/>
        <v>2.204982742007898</v>
      </c>
      <c r="H1008" s="13">
        <f t="shared" si="184"/>
        <v>47.254646496244057</v>
      </c>
      <c r="I1008" s="16">
        <f t="shared" si="191"/>
        <v>64.070224376719608</v>
      </c>
      <c r="J1008" s="13">
        <f t="shared" si="185"/>
        <v>47.016760222944725</v>
      </c>
      <c r="K1008" s="13">
        <f t="shared" si="186"/>
        <v>17.053464153774883</v>
      </c>
      <c r="L1008" s="13">
        <f t="shared" si="187"/>
        <v>0</v>
      </c>
      <c r="M1008" s="13">
        <f t="shared" si="192"/>
        <v>1.1046191025397123E-10</v>
      </c>
      <c r="N1008" s="13">
        <f t="shared" si="188"/>
        <v>6.8486384357462167E-11</v>
      </c>
      <c r="O1008" s="13">
        <f t="shared" si="189"/>
        <v>2.2049827420763846</v>
      </c>
      <c r="Q1008">
        <v>14.602761590953349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7.7001431286474817</v>
      </c>
      <c r="G1009" s="13">
        <f t="shared" si="183"/>
        <v>0</v>
      </c>
      <c r="H1009" s="13">
        <f t="shared" si="184"/>
        <v>7.7001431286474817</v>
      </c>
      <c r="I1009" s="16">
        <f t="shared" si="191"/>
        <v>24.753607282422365</v>
      </c>
      <c r="J1009" s="13">
        <f t="shared" si="185"/>
        <v>23.950932663157232</v>
      </c>
      <c r="K1009" s="13">
        <f t="shared" si="186"/>
        <v>0.80267461926513306</v>
      </c>
      <c r="L1009" s="13">
        <f t="shared" si="187"/>
        <v>0</v>
      </c>
      <c r="M1009" s="13">
        <f t="shared" si="192"/>
        <v>4.1975525896509064E-11</v>
      </c>
      <c r="N1009" s="13">
        <f t="shared" si="188"/>
        <v>2.602482605583562E-11</v>
      </c>
      <c r="O1009" s="13">
        <f t="shared" si="189"/>
        <v>2.602482605583562E-11</v>
      </c>
      <c r="Q1009">
        <v>19.08232376676024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10.846493695036431</v>
      </c>
      <c r="G1010" s="13">
        <f t="shared" si="183"/>
        <v>0</v>
      </c>
      <c r="H1010" s="13">
        <f t="shared" si="184"/>
        <v>10.846493695036431</v>
      </c>
      <c r="I1010" s="16">
        <f t="shared" si="191"/>
        <v>11.649168314301564</v>
      </c>
      <c r="J1010" s="13">
        <f t="shared" si="185"/>
        <v>11.592920720544463</v>
      </c>
      <c r="K1010" s="13">
        <f t="shared" si="186"/>
        <v>5.62475937571012E-2</v>
      </c>
      <c r="L1010" s="13">
        <f t="shared" si="187"/>
        <v>0</v>
      </c>
      <c r="M1010" s="13">
        <f t="shared" si="192"/>
        <v>1.5950699840673444E-11</v>
      </c>
      <c r="N1010" s="13">
        <f t="shared" si="188"/>
        <v>9.8894339012175344E-12</v>
      </c>
      <c r="O1010" s="13">
        <f t="shared" si="189"/>
        <v>9.8894339012175344E-12</v>
      </c>
      <c r="Q1010">
        <v>22.186337086486191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3.6481957762092438</v>
      </c>
      <c r="G1011" s="13">
        <f t="shared" si="183"/>
        <v>0</v>
      </c>
      <c r="H1011" s="13">
        <f t="shared" si="184"/>
        <v>3.6481957762092438</v>
      </c>
      <c r="I1011" s="16">
        <f t="shared" si="191"/>
        <v>3.704443369966345</v>
      </c>
      <c r="J1011" s="13">
        <f t="shared" si="185"/>
        <v>3.7028695789321322</v>
      </c>
      <c r="K1011" s="13">
        <f t="shared" si="186"/>
        <v>1.5737910342128458E-3</v>
      </c>
      <c r="L1011" s="13">
        <f t="shared" si="187"/>
        <v>0</v>
      </c>
      <c r="M1011" s="13">
        <f t="shared" si="192"/>
        <v>6.0612659394559095E-12</v>
      </c>
      <c r="N1011" s="13">
        <f t="shared" si="188"/>
        <v>3.7579848824626636E-12</v>
      </c>
      <c r="O1011" s="13">
        <f t="shared" si="189"/>
        <v>3.7579848824626636E-12</v>
      </c>
      <c r="Q1011">
        <v>23.22141010909888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0.7810262038781729</v>
      </c>
      <c r="G1012" s="13">
        <f t="shared" si="183"/>
        <v>0</v>
      </c>
      <c r="H1012" s="13">
        <f t="shared" si="184"/>
        <v>0.7810262038781729</v>
      </c>
      <c r="I1012" s="16">
        <f t="shared" si="191"/>
        <v>0.78259999491238574</v>
      </c>
      <c r="J1012" s="13">
        <f t="shared" si="185"/>
        <v>0.78258497805771154</v>
      </c>
      <c r="K1012" s="13">
        <f t="shared" si="186"/>
        <v>1.5016854674199109E-5</v>
      </c>
      <c r="L1012" s="13">
        <f t="shared" si="187"/>
        <v>0</v>
      </c>
      <c r="M1012" s="13">
        <f t="shared" si="192"/>
        <v>2.3032810569932459E-12</v>
      </c>
      <c r="N1012" s="13">
        <f t="shared" si="188"/>
        <v>1.4280342553358125E-12</v>
      </c>
      <c r="O1012" s="13">
        <f t="shared" si="189"/>
        <v>1.4280342553358125E-12</v>
      </c>
      <c r="Q1012">
        <v>23.140877272029481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3.7349759446316861</v>
      </c>
      <c r="G1013" s="13">
        <f t="shared" si="183"/>
        <v>0</v>
      </c>
      <c r="H1013" s="13">
        <f t="shared" si="184"/>
        <v>3.7349759446316861</v>
      </c>
      <c r="I1013" s="16">
        <f t="shared" si="191"/>
        <v>3.7349909614863606</v>
      </c>
      <c r="J1013" s="13">
        <f t="shared" si="185"/>
        <v>3.7338135883901753</v>
      </c>
      <c r="K1013" s="13">
        <f t="shared" si="186"/>
        <v>1.1773730961852635E-3</v>
      </c>
      <c r="L1013" s="13">
        <f t="shared" si="187"/>
        <v>0</v>
      </c>
      <c r="M1013" s="13">
        <f t="shared" si="192"/>
        <v>8.7524680165743337E-13</v>
      </c>
      <c r="N1013" s="13">
        <f t="shared" si="188"/>
        <v>5.4265301702760866E-13</v>
      </c>
      <c r="O1013" s="13">
        <f t="shared" si="189"/>
        <v>5.4265301702760866E-13</v>
      </c>
      <c r="Q1013">
        <v>25.475981000000012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38.468361503882562</v>
      </c>
      <c r="G1014" s="13">
        <f t="shared" si="183"/>
        <v>0.61838109600600666</v>
      </c>
      <c r="H1014" s="13">
        <f t="shared" si="184"/>
        <v>37.849980407876558</v>
      </c>
      <c r="I1014" s="16">
        <f t="shared" si="191"/>
        <v>37.851157780972741</v>
      </c>
      <c r="J1014" s="13">
        <f t="shared" si="185"/>
        <v>36.243459239082178</v>
      </c>
      <c r="K1014" s="13">
        <f t="shared" si="186"/>
        <v>1.6076985418905636</v>
      </c>
      <c r="L1014" s="13">
        <f t="shared" si="187"/>
        <v>0</v>
      </c>
      <c r="M1014" s="13">
        <f t="shared" si="192"/>
        <v>3.325937846298247E-13</v>
      </c>
      <c r="N1014" s="13">
        <f t="shared" si="188"/>
        <v>2.0620814647049132E-13</v>
      </c>
      <c r="O1014" s="13">
        <f t="shared" si="189"/>
        <v>0.61838109600621283</v>
      </c>
      <c r="Q1014">
        <v>23.069298648838402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50.230808434872493</v>
      </c>
      <c r="G1015" s="13">
        <f t="shared" si="183"/>
        <v>2.3163033114172427</v>
      </c>
      <c r="H1015" s="13">
        <f t="shared" si="184"/>
        <v>47.91450512345525</v>
      </c>
      <c r="I1015" s="16">
        <f t="shared" si="191"/>
        <v>49.522203665345813</v>
      </c>
      <c r="J1015" s="13">
        <f t="shared" si="185"/>
        <v>45.036113222679596</v>
      </c>
      <c r="K1015" s="13">
        <f t="shared" si="186"/>
        <v>4.4860904426662174</v>
      </c>
      <c r="L1015" s="13">
        <f t="shared" si="187"/>
        <v>0</v>
      </c>
      <c r="M1015" s="13">
        <f t="shared" si="192"/>
        <v>1.2638563815933339E-13</v>
      </c>
      <c r="N1015" s="13">
        <f t="shared" si="188"/>
        <v>7.8359095658786702E-14</v>
      </c>
      <c r="O1015" s="13">
        <f t="shared" si="189"/>
        <v>2.3163033114173208</v>
      </c>
      <c r="Q1015">
        <v>20.957428519700411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76.350431747100941</v>
      </c>
      <c r="G1016" s="13">
        <f t="shared" si="183"/>
        <v>6.0866998063133488</v>
      </c>
      <c r="H1016" s="13">
        <f t="shared" si="184"/>
        <v>70.263731940787594</v>
      </c>
      <c r="I1016" s="16">
        <f t="shared" si="191"/>
        <v>74.749822383453818</v>
      </c>
      <c r="J1016" s="13">
        <f t="shared" si="185"/>
        <v>54.48954879808894</v>
      </c>
      <c r="K1016" s="13">
        <f t="shared" si="186"/>
        <v>20.260273585364878</v>
      </c>
      <c r="L1016" s="13">
        <f t="shared" si="187"/>
        <v>0</v>
      </c>
      <c r="M1016" s="13">
        <f t="shared" si="192"/>
        <v>4.8026542500546686E-14</v>
      </c>
      <c r="N1016" s="13">
        <f t="shared" si="188"/>
        <v>2.9776456350338948E-14</v>
      </c>
      <c r="O1016" s="13">
        <f t="shared" si="189"/>
        <v>6.086699806313379</v>
      </c>
      <c r="Q1016">
        <v>16.603599182929361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176.9820375914386</v>
      </c>
      <c r="G1017" s="13">
        <f t="shared" si="183"/>
        <v>20.612983337118454</v>
      </c>
      <c r="H1017" s="13">
        <f t="shared" si="184"/>
        <v>156.36905425432013</v>
      </c>
      <c r="I1017" s="16">
        <f t="shared" si="191"/>
        <v>176.629327839685</v>
      </c>
      <c r="J1017" s="13">
        <f t="shared" si="185"/>
        <v>66.650305352395236</v>
      </c>
      <c r="K1017" s="13">
        <f t="shared" si="186"/>
        <v>109.97902248728977</v>
      </c>
      <c r="L1017" s="13">
        <f t="shared" si="187"/>
        <v>69.954271381834744</v>
      </c>
      <c r="M1017" s="13">
        <f t="shared" si="192"/>
        <v>69.954271381834758</v>
      </c>
      <c r="N1017" s="13">
        <f t="shared" si="188"/>
        <v>43.371648256737551</v>
      </c>
      <c r="O1017" s="13">
        <f t="shared" si="189"/>
        <v>63.984631593856008</v>
      </c>
      <c r="Q1017">
        <v>15.1649438796072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83.04067500243508</v>
      </c>
      <c r="G1018" s="13">
        <f t="shared" si="183"/>
        <v>7.0524438148842767</v>
      </c>
      <c r="H1018" s="13">
        <f t="shared" si="184"/>
        <v>75.988231187550809</v>
      </c>
      <c r="I1018" s="16">
        <f t="shared" si="191"/>
        <v>116.01298229300583</v>
      </c>
      <c r="J1018" s="13">
        <f t="shared" si="185"/>
        <v>59.680525088332899</v>
      </c>
      <c r="K1018" s="13">
        <f t="shared" si="186"/>
        <v>56.332457204672934</v>
      </c>
      <c r="L1018" s="13">
        <f t="shared" si="187"/>
        <v>18.48364054503622</v>
      </c>
      <c r="M1018" s="13">
        <f t="shared" si="192"/>
        <v>45.066263670133431</v>
      </c>
      <c r="N1018" s="13">
        <f t="shared" si="188"/>
        <v>27.941083475482728</v>
      </c>
      <c r="O1018" s="13">
        <f t="shared" si="189"/>
        <v>34.993527290367005</v>
      </c>
      <c r="Q1018">
        <v>14.682695093548389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20.0141294332009</v>
      </c>
      <c r="G1019" s="13">
        <f t="shared" si="183"/>
        <v>0</v>
      </c>
      <c r="H1019" s="13">
        <f t="shared" si="184"/>
        <v>20.0141294332009</v>
      </c>
      <c r="I1019" s="16">
        <f t="shared" si="191"/>
        <v>57.862946092837603</v>
      </c>
      <c r="J1019" s="13">
        <f t="shared" si="185"/>
        <v>46.22917441033605</v>
      </c>
      <c r="K1019" s="13">
        <f t="shared" si="186"/>
        <v>11.633771682501553</v>
      </c>
      <c r="L1019" s="13">
        <f t="shared" si="187"/>
        <v>0</v>
      </c>
      <c r="M1019" s="13">
        <f t="shared" si="192"/>
        <v>17.125180194650703</v>
      </c>
      <c r="N1019" s="13">
        <f t="shared" si="188"/>
        <v>10.617611720683437</v>
      </c>
      <c r="O1019" s="13">
        <f t="shared" si="189"/>
        <v>10.617611720683437</v>
      </c>
      <c r="Q1019">
        <v>16.106510576831148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8.1186745060932921</v>
      </c>
      <c r="G1020" s="13">
        <f t="shared" si="183"/>
        <v>0</v>
      </c>
      <c r="H1020" s="13">
        <f t="shared" si="184"/>
        <v>8.1186745060932921</v>
      </c>
      <c r="I1020" s="16">
        <f t="shared" si="191"/>
        <v>19.752446188594845</v>
      </c>
      <c r="J1020" s="13">
        <f t="shared" si="185"/>
        <v>19.1663622254659</v>
      </c>
      <c r="K1020" s="13">
        <f t="shared" si="186"/>
        <v>0.58608396312894584</v>
      </c>
      <c r="L1020" s="13">
        <f t="shared" si="187"/>
        <v>0</v>
      </c>
      <c r="M1020" s="13">
        <f t="shared" si="192"/>
        <v>6.5075684739672663</v>
      </c>
      <c r="N1020" s="13">
        <f t="shared" si="188"/>
        <v>4.0346924538597051</v>
      </c>
      <c r="O1020" s="13">
        <f t="shared" si="189"/>
        <v>4.0346924538597051</v>
      </c>
      <c r="Q1020">
        <v>16.544547967239239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23.735392579026069</v>
      </c>
      <c r="G1021" s="13">
        <f t="shared" si="183"/>
        <v>0</v>
      </c>
      <c r="H1021" s="13">
        <f t="shared" si="184"/>
        <v>23.735392579026069</v>
      </c>
      <c r="I1021" s="16">
        <f t="shared" si="191"/>
        <v>24.321476542155015</v>
      </c>
      <c r="J1021" s="13">
        <f t="shared" si="185"/>
        <v>23.198981518702958</v>
      </c>
      <c r="K1021" s="13">
        <f t="shared" si="186"/>
        <v>1.122495023452057</v>
      </c>
      <c r="L1021" s="13">
        <f t="shared" si="187"/>
        <v>0</v>
      </c>
      <c r="M1021" s="13">
        <f t="shared" si="192"/>
        <v>2.4728760201075612</v>
      </c>
      <c r="N1021" s="13">
        <f t="shared" si="188"/>
        <v>1.533183132466688</v>
      </c>
      <c r="O1021" s="13">
        <f t="shared" si="189"/>
        <v>1.533183132466688</v>
      </c>
      <c r="Q1021">
        <v>16.178053132828989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5.9225900890873309</v>
      </c>
      <c r="G1022" s="13">
        <f t="shared" si="183"/>
        <v>0</v>
      </c>
      <c r="H1022" s="13">
        <f t="shared" si="184"/>
        <v>5.9225900890873309</v>
      </c>
      <c r="I1022" s="16">
        <f t="shared" si="191"/>
        <v>7.0450851125393879</v>
      </c>
      <c r="J1022" s="13">
        <f t="shared" si="185"/>
        <v>7.0329379584158795</v>
      </c>
      <c r="K1022" s="13">
        <f t="shared" si="186"/>
        <v>1.2147154123508308E-2</v>
      </c>
      <c r="L1022" s="13">
        <f t="shared" si="187"/>
        <v>0</v>
      </c>
      <c r="M1022" s="13">
        <f t="shared" si="192"/>
        <v>0.93969288764087322</v>
      </c>
      <c r="N1022" s="13">
        <f t="shared" si="188"/>
        <v>0.58260959033734139</v>
      </c>
      <c r="O1022" s="13">
        <f t="shared" si="189"/>
        <v>0.58260959033734139</v>
      </c>
      <c r="Q1022">
        <v>22.389271274726259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2.4954976297548681</v>
      </c>
      <c r="G1023" s="13">
        <f t="shared" si="183"/>
        <v>0</v>
      </c>
      <c r="H1023" s="13">
        <f t="shared" si="184"/>
        <v>2.4954976297548681</v>
      </c>
      <c r="I1023" s="16">
        <f t="shared" si="191"/>
        <v>2.5076447838783764</v>
      </c>
      <c r="J1023" s="13">
        <f t="shared" si="185"/>
        <v>2.5072884377954057</v>
      </c>
      <c r="K1023" s="13">
        <f t="shared" si="186"/>
        <v>3.5634608297074877E-4</v>
      </c>
      <c r="L1023" s="13">
        <f t="shared" si="187"/>
        <v>0</v>
      </c>
      <c r="M1023" s="13">
        <f t="shared" si="192"/>
        <v>0.35708329730353183</v>
      </c>
      <c r="N1023" s="13">
        <f t="shared" si="188"/>
        <v>0.22139164432818972</v>
      </c>
      <c r="O1023" s="13">
        <f t="shared" si="189"/>
        <v>0.22139164432818972</v>
      </c>
      <c r="Q1023">
        <v>25.477380205029458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0.8316285407600672</v>
      </c>
      <c r="G1024" s="13">
        <f t="shared" si="183"/>
        <v>0</v>
      </c>
      <c r="H1024" s="13">
        <f t="shared" si="184"/>
        <v>0.8316285407600672</v>
      </c>
      <c r="I1024" s="16">
        <f t="shared" si="191"/>
        <v>0.83198488684303795</v>
      </c>
      <c r="J1024" s="13">
        <f t="shared" si="185"/>
        <v>0.83197450897121439</v>
      </c>
      <c r="K1024" s="13">
        <f t="shared" si="186"/>
        <v>1.0377871823563645E-5</v>
      </c>
      <c r="L1024" s="13">
        <f t="shared" si="187"/>
        <v>0</v>
      </c>
      <c r="M1024" s="13">
        <f t="shared" si="192"/>
        <v>0.13569165297534211</v>
      </c>
      <c r="N1024" s="13">
        <f t="shared" si="188"/>
        <v>8.4128824844712111E-2</v>
      </c>
      <c r="O1024" s="13">
        <f t="shared" si="189"/>
        <v>8.4128824844712111E-2</v>
      </c>
      <c r="Q1024">
        <v>27.120253000000009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0.20394627524905151</v>
      </c>
      <c r="G1025" s="13">
        <f t="shared" si="183"/>
        <v>0</v>
      </c>
      <c r="H1025" s="13">
        <f t="shared" si="184"/>
        <v>0.20394627524905151</v>
      </c>
      <c r="I1025" s="16">
        <f t="shared" si="191"/>
        <v>0.20395665312087508</v>
      </c>
      <c r="J1025" s="13">
        <f t="shared" si="185"/>
        <v>0.20395649662158521</v>
      </c>
      <c r="K1025" s="13">
        <f t="shared" si="186"/>
        <v>1.5649928986061212E-7</v>
      </c>
      <c r="L1025" s="13">
        <f t="shared" si="187"/>
        <v>0</v>
      </c>
      <c r="M1025" s="13">
        <f t="shared" si="192"/>
        <v>5.1562828130629998E-2</v>
      </c>
      <c r="N1025" s="13">
        <f t="shared" si="188"/>
        <v>3.19689534409906E-2</v>
      </c>
      <c r="O1025" s="13">
        <f t="shared" si="189"/>
        <v>3.19689534409906E-2</v>
      </c>
      <c r="Q1025">
        <v>26.950148847773519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2.4094370863655818</v>
      </c>
      <c r="G1026" s="13">
        <f t="shared" si="183"/>
        <v>0</v>
      </c>
      <c r="H1026" s="13">
        <f t="shared" si="184"/>
        <v>2.4094370863655818</v>
      </c>
      <c r="I1026" s="16">
        <f t="shared" si="191"/>
        <v>2.4094372428648718</v>
      </c>
      <c r="J1026" s="13">
        <f t="shared" si="185"/>
        <v>2.4091419776837375</v>
      </c>
      <c r="K1026" s="13">
        <f t="shared" si="186"/>
        <v>2.9526518113431877E-4</v>
      </c>
      <c r="L1026" s="13">
        <f t="shared" si="187"/>
        <v>0</v>
      </c>
      <c r="M1026" s="13">
        <f t="shared" si="192"/>
        <v>1.9593874689639398E-2</v>
      </c>
      <c r="N1026" s="13">
        <f t="shared" si="188"/>
        <v>1.2148202307576426E-2</v>
      </c>
      <c r="O1026" s="13">
        <f t="shared" si="189"/>
        <v>1.2148202307576426E-2</v>
      </c>
      <c r="Q1026">
        <v>25.969804116164781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23.9426719960884</v>
      </c>
      <c r="G1027" s="13">
        <f t="shared" si="183"/>
        <v>0</v>
      </c>
      <c r="H1027" s="13">
        <f t="shared" si="184"/>
        <v>23.9426719960884</v>
      </c>
      <c r="I1027" s="16">
        <f t="shared" si="191"/>
        <v>23.942967261269533</v>
      </c>
      <c r="J1027" s="13">
        <f t="shared" si="185"/>
        <v>23.53152773050493</v>
      </c>
      <c r="K1027" s="13">
        <f t="shared" si="186"/>
        <v>0.41143953076460349</v>
      </c>
      <c r="L1027" s="13">
        <f t="shared" si="187"/>
        <v>0</v>
      </c>
      <c r="M1027" s="13">
        <f t="shared" si="192"/>
        <v>7.4456723820629719E-3</v>
      </c>
      <c r="N1027" s="13">
        <f t="shared" si="188"/>
        <v>4.616316876879043E-3</v>
      </c>
      <c r="O1027" s="13">
        <f t="shared" si="189"/>
        <v>4.616316876879043E-3</v>
      </c>
      <c r="Q1027">
        <v>23.27014786451214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11.1117988641055</v>
      </c>
      <c r="G1028" s="13">
        <f t="shared" si="183"/>
        <v>0</v>
      </c>
      <c r="H1028" s="13">
        <f t="shared" si="184"/>
        <v>11.1117988641055</v>
      </c>
      <c r="I1028" s="16">
        <f t="shared" si="191"/>
        <v>11.523238394870104</v>
      </c>
      <c r="J1028" s="13">
        <f t="shared" si="185"/>
        <v>11.423727843007994</v>
      </c>
      <c r="K1028" s="13">
        <f t="shared" si="186"/>
        <v>9.9510551862110219E-2</v>
      </c>
      <c r="L1028" s="13">
        <f t="shared" si="187"/>
        <v>0</v>
      </c>
      <c r="M1028" s="13">
        <f t="shared" si="192"/>
        <v>2.829355505183929E-3</v>
      </c>
      <c r="N1028" s="13">
        <f t="shared" si="188"/>
        <v>1.7542004132140359E-3</v>
      </c>
      <c r="O1028" s="13">
        <f t="shared" si="189"/>
        <v>1.7542004132140359E-3</v>
      </c>
      <c r="Q1028">
        <v>17.8836976914255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49.468143103793167</v>
      </c>
      <c r="G1029" s="13">
        <f t="shared" si="183"/>
        <v>2.2062117279090678</v>
      </c>
      <c r="H1029" s="13">
        <f t="shared" si="184"/>
        <v>47.261931375884103</v>
      </c>
      <c r="I1029" s="16">
        <f t="shared" si="191"/>
        <v>47.361441927746213</v>
      </c>
      <c r="J1029" s="13">
        <f t="shared" si="185"/>
        <v>39.680271858554661</v>
      </c>
      <c r="K1029" s="13">
        <f t="shared" si="186"/>
        <v>7.6811700691915519</v>
      </c>
      <c r="L1029" s="13">
        <f t="shared" si="187"/>
        <v>0</v>
      </c>
      <c r="M1029" s="13">
        <f t="shared" si="192"/>
        <v>1.075155091969893E-3</v>
      </c>
      <c r="N1029" s="13">
        <f t="shared" si="188"/>
        <v>6.6659615702133364E-4</v>
      </c>
      <c r="O1029" s="13">
        <f t="shared" si="189"/>
        <v>2.2068783240660892</v>
      </c>
      <c r="Q1029">
        <v>15.30575709354839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10.498380354908941</v>
      </c>
      <c r="G1030" s="13">
        <f t="shared" ref="G1030:G1093" si="194">IF((F1030-$J$2)&gt;0,$I$2*(F1030-$J$2),0)</f>
        <v>0</v>
      </c>
      <c r="H1030" s="13">
        <f t="shared" ref="H1030:H1093" si="195">F1030-G1030</f>
        <v>10.498380354908941</v>
      </c>
      <c r="I1030" s="16">
        <f t="shared" si="191"/>
        <v>18.179550424100491</v>
      </c>
      <c r="J1030" s="13">
        <f t="shared" ref="J1030:J1093" si="196">I1030/SQRT(1+(I1030/($K$2*(300+(25*Q1030)+0.05*(Q1030)^3)))^2)</f>
        <v>17.684072657665649</v>
      </c>
      <c r="K1030" s="13">
        <f t="shared" ref="K1030:K1093" si="197">I1030-J1030</f>
        <v>0.49547776643484198</v>
      </c>
      <c r="L1030" s="13">
        <f t="shared" ref="L1030:L1093" si="198">IF(K1030&gt;$N$2,(K1030-$N$2)/$L$2,0)</f>
        <v>0</v>
      </c>
      <c r="M1030" s="13">
        <f t="shared" si="192"/>
        <v>4.0855893494855938E-4</v>
      </c>
      <c r="N1030" s="13">
        <f t="shared" ref="N1030:N1093" si="199">$M$2*M1030</f>
        <v>2.5330653966810682E-4</v>
      </c>
      <c r="O1030" s="13">
        <f t="shared" ref="O1030:O1093" si="200">N1030+G1030</f>
        <v>2.5330653966810682E-4</v>
      </c>
      <c r="Q1030">
        <v>15.99411792518794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53.92513280434175</v>
      </c>
      <c r="G1031" s="13">
        <f t="shared" si="194"/>
        <v>2.8495831174523847</v>
      </c>
      <c r="H1031" s="13">
        <f t="shared" si="195"/>
        <v>51.075549686889367</v>
      </c>
      <c r="I1031" s="16">
        <f t="shared" ref="I1031:I1094" si="202">H1031+K1030-L1030</f>
        <v>51.571027453324206</v>
      </c>
      <c r="J1031" s="13">
        <f t="shared" si="196"/>
        <v>40.764677455468956</v>
      </c>
      <c r="K1031" s="13">
        <f t="shared" si="197"/>
        <v>10.80634999785525</v>
      </c>
      <c r="L1031" s="13">
        <f t="shared" si="198"/>
        <v>0</v>
      </c>
      <c r="M1031" s="13">
        <f t="shared" ref="M1031:M1094" si="203">L1031+M1030-N1030</f>
        <v>1.5525239528045256E-4</v>
      </c>
      <c r="N1031" s="13">
        <f t="shared" si="199"/>
        <v>9.625648507388058E-5</v>
      </c>
      <c r="O1031" s="13">
        <f t="shared" si="200"/>
        <v>2.8496793739374584</v>
      </c>
      <c r="Q1031">
        <v>14.03756871796811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13.49937580304938</v>
      </c>
      <c r="G1032" s="13">
        <f t="shared" si="194"/>
        <v>0</v>
      </c>
      <c r="H1032" s="13">
        <f t="shared" si="195"/>
        <v>13.49937580304938</v>
      </c>
      <c r="I1032" s="16">
        <f t="shared" si="202"/>
        <v>24.305725800904632</v>
      </c>
      <c r="J1032" s="13">
        <f t="shared" si="196"/>
        <v>23.318921131856801</v>
      </c>
      <c r="K1032" s="13">
        <f t="shared" si="197"/>
        <v>0.9868046690478316</v>
      </c>
      <c r="L1032" s="13">
        <f t="shared" si="198"/>
        <v>0</v>
      </c>
      <c r="M1032" s="13">
        <f t="shared" si="203"/>
        <v>5.8995910206571979E-5</v>
      </c>
      <c r="N1032" s="13">
        <f t="shared" si="199"/>
        <v>3.6577464328074626E-5</v>
      </c>
      <c r="O1032" s="13">
        <f t="shared" si="200"/>
        <v>3.6577464328074626E-5</v>
      </c>
      <c r="Q1032">
        <v>17.142862058070499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4.5273733541408037</v>
      </c>
      <c r="G1033" s="13">
        <f t="shared" si="194"/>
        <v>0</v>
      </c>
      <c r="H1033" s="13">
        <f t="shared" si="195"/>
        <v>4.5273733541408037</v>
      </c>
      <c r="I1033" s="16">
        <f t="shared" si="202"/>
        <v>5.5141780231886353</v>
      </c>
      <c r="J1033" s="13">
        <f t="shared" si="196"/>
        <v>5.5080345664426762</v>
      </c>
      <c r="K1033" s="13">
        <f t="shared" si="197"/>
        <v>6.1434567459590639E-3</v>
      </c>
      <c r="L1033" s="13">
        <f t="shared" si="198"/>
        <v>0</v>
      </c>
      <c r="M1033" s="13">
        <f t="shared" si="203"/>
        <v>2.2418445878497353E-5</v>
      </c>
      <c r="N1033" s="13">
        <f t="shared" si="199"/>
        <v>1.389943644466836E-5</v>
      </c>
      <c r="O1033" s="13">
        <f t="shared" si="200"/>
        <v>1.389943644466836E-5</v>
      </c>
      <c r="Q1033">
        <v>22.017946253334241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23.143745493828689</v>
      </c>
      <c r="G1034" s="13">
        <f t="shared" si="194"/>
        <v>0</v>
      </c>
      <c r="H1034" s="13">
        <f t="shared" si="195"/>
        <v>23.143745493828689</v>
      </c>
      <c r="I1034" s="16">
        <f t="shared" si="202"/>
        <v>23.149888950574649</v>
      </c>
      <c r="J1034" s="13">
        <f t="shared" si="196"/>
        <v>22.612437462957075</v>
      </c>
      <c r="K1034" s="13">
        <f t="shared" si="197"/>
        <v>0.53745148761757378</v>
      </c>
      <c r="L1034" s="13">
        <f t="shared" si="198"/>
        <v>0</v>
      </c>
      <c r="M1034" s="13">
        <f t="shared" si="203"/>
        <v>8.5190094338289936E-6</v>
      </c>
      <c r="N1034" s="13">
        <f t="shared" si="199"/>
        <v>5.2817858489739764E-6</v>
      </c>
      <c r="O1034" s="13">
        <f t="shared" si="200"/>
        <v>5.2817858489739764E-6</v>
      </c>
      <c r="Q1034">
        <v>20.59623145945115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2.4033103032149929</v>
      </c>
      <c r="G1035" s="13">
        <f t="shared" si="194"/>
        <v>0</v>
      </c>
      <c r="H1035" s="13">
        <f t="shared" si="195"/>
        <v>2.4033103032149929</v>
      </c>
      <c r="I1035" s="16">
        <f t="shared" si="202"/>
        <v>2.9407617908325667</v>
      </c>
      <c r="J1035" s="13">
        <f t="shared" si="196"/>
        <v>2.9402048024645127</v>
      </c>
      <c r="K1035" s="13">
        <f t="shared" si="197"/>
        <v>5.5698836805406771E-4</v>
      </c>
      <c r="L1035" s="13">
        <f t="shared" si="198"/>
        <v>0</v>
      </c>
      <c r="M1035" s="13">
        <f t="shared" si="203"/>
        <v>3.2372235848550172E-6</v>
      </c>
      <c r="N1035" s="13">
        <f t="shared" si="199"/>
        <v>2.0070786226101106E-6</v>
      </c>
      <c r="O1035" s="13">
        <f t="shared" si="200"/>
        <v>2.0070786226101106E-6</v>
      </c>
      <c r="Q1035">
        <v>25.702861285430082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0.37929054384888261</v>
      </c>
      <c r="G1036" s="13">
        <f t="shared" si="194"/>
        <v>0</v>
      </c>
      <c r="H1036" s="13">
        <f t="shared" si="195"/>
        <v>0.37929054384888261</v>
      </c>
      <c r="I1036" s="16">
        <f t="shared" si="202"/>
        <v>0.37984753221693668</v>
      </c>
      <c r="J1036" s="13">
        <f t="shared" si="196"/>
        <v>0.37984593834513886</v>
      </c>
      <c r="K1036" s="13">
        <f t="shared" si="197"/>
        <v>1.5938717978225547E-6</v>
      </c>
      <c r="L1036" s="13">
        <f t="shared" si="198"/>
        <v>0</v>
      </c>
      <c r="M1036" s="13">
        <f t="shared" si="203"/>
        <v>1.2301449622449066E-6</v>
      </c>
      <c r="N1036" s="13">
        <f t="shared" si="199"/>
        <v>7.6268987659184207E-7</v>
      </c>
      <c r="O1036" s="13">
        <f t="shared" si="200"/>
        <v>7.6268987659184207E-7</v>
      </c>
      <c r="Q1036">
        <v>23.67117600000001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0.79807251953797209</v>
      </c>
      <c r="G1037" s="13">
        <f t="shared" si="194"/>
        <v>0</v>
      </c>
      <c r="H1037" s="13">
        <f t="shared" si="195"/>
        <v>0.79807251953797209</v>
      </c>
      <c r="I1037" s="16">
        <f t="shared" si="202"/>
        <v>0.79807411340976997</v>
      </c>
      <c r="J1037" s="13">
        <f t="shared" si="196"/>
        <v>0.79806334348922148</v>
      </c>
      <c r="K1037" s="13">
        <f t="shared" si="197"/>
        <v>1.0769920548492351E-5</v>
      </c>
      <c r="L1037" s="13">
        <f t="shared" si="198"/>
        <v>0</v>
      </c>
      <c r="M1037" s="13">
        <f t="shared" si="203"/>
        <v>4.6745508565306451E-7</v>
      </c>
      <c r="N1037" s="13">
        <f t="shared" si="199"/>
        <v>2.8982215310490001E-7</v>
      </c>
      <c r="O1037" s="13">
        <f t="shared" si="200"/>
        <v>2.8982215310490001E-7</v>
      </c>
      <c r="Q1037">
        <v>25.944053412026189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10.860702441495031</v>
      </c>
      <c r="G1038" s="13">
        <f t="shared" si="194"/>
        <v>0</v>
      </c>
      <c r="H1038" s="13">
        <f t="shared" si="195"/>
        <v>10.860702441495031</v>
      </c>
      <c r="I1038" s="16">
        <f t="shared" si="202"/>
        <v>10.860713211415579</v>
      </c>
      <c r="J1038" s="13">
        <f t="shared" si="196"/>
        <v>10.83213304960625</v>
      </c>
      <c r="K1038" s="13">
        <f t="shared" si="197"/>
        <v>2.858016180932843E-2</v>
      </c>
      <c r="L1038" s="13">
        <f t="shared" si="198"/>
        <v>0</v>
      </c>
      <c r="M1038" s="13">
        <f t="shared" si="203"/>
        <v>1.776329325481645E-7</v>
      </c>
      <c r="N1038" s="13">
        <f t="shared" si="199"/>
        <v>1.1013241817986198E-7</v>
      </c>
      <c r="O1038" s="13">
        <f t="shared" si="200"/>
        <v>1.1013241817986198E-7</v>
      </c>
      <c r="Q1038">
        <v>25.543110926254229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1.7904738352676299</v>
      </c>
      <c r="G1039" s="13">
        <f t="shared" si="194"/>
        <v>0</v>
      </c>
      <c r="H1039" s="13">
        <f t="shared" si="195"/>
        <v>1.7904738352676299</v>
      </c>
      <c r="I1039" s="16">
        <f t="shared" si="202"/>
        <v>1.8190539970769584</v>
      </c>
      <c r="J1039" s="13">
        <f t="shared" si="196"/>
        <v>1.8189203369568308</v>
      </c>
      <c r="K1039" s="13">
        <f t="shared" si="197"/>
        <v>1.3366012012760997E-4</v>
      </c>
      <c r="L1039" s="13">
        <f t="shared" si="198"/>
        <v>0</v>
      </c>
      <c r="M1039" s="13">
        <f t="shared" si="203"/>
        <v>6.7500514368302512E-8</v>
      </c>
      <c r="N1039" s="13">
        <f t="shared" si="199"/>
        <v>4.1850318908347554E-8</v>
      </c>
      <c r="O1039" s="13">
        <f t="shared" si="200"/>
        <v>4.1850318908347554E-8</v>
      </c>
      <c r="Q1039">
        <v>25.60444796819074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50.358055988607063</v>
      </c>
      <c r="G1040" s="13">
        <f t="shared" si="194"/>
        <v>2.3346716364443618</v>
      </c>
      <c r="H1040" s="13">
        <f t="shared" si="195"/>
        <v>48.023384352162701</v>
      </c>
      <c r="I1040" s="16">
        <f t="shared" si="202"/>
        <v>48.023518012282828</v>
      </c>
      <c r="J1040" s="13">
        <f t="shared" si="196"/>
        <v>41.189909284278393</v>
      </c>
      <c r="K1040" s="13">
        <f t="shared" si="197"/>
        <v>6.8336087280044353</v>
      </c>
      <c r="L1040" s="13">
        <f t="shared" si="198"/>
        <v>0</v>
      </c>
      <c r="M1040" s="13">
        <f t="shared" si="203"/>
        <v>2.5650195459954958E-8</v>
      </c>
      <c r="N1040" s="13">
        <f t="shared" si="199"/>
        <v>1.5903121185172075E-8</v>
      </c>
      <c r="O1040" s="13">
        <f t="shared" si="200"/>
        <v>2.3346716523474829</v>
      </c>
      <c r="Q1040">
        <v>16.695344412141338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29.12438891787685</v>
      </c>
      <c r="G1041" s="13">
        <f t="shared" si="194"/>
        <v>0</v>
      </c>
      <c r="H1041" s="13">
        <f t="shared" si="195"/>
        <v>29.12438891787685</v>
      </c>
      <c r="I1041" s="16">
        <f t="shared" si="202"/>
        <v>35.957997645881285</v>
      </c>
      <c r="J1041" s="13">
        <f t="shared" si="196"/>
        <v>32.781512985338324</v>
      </c>
      <c r="K1041" s="13">
        <f t="shared" si="197"/>
        <v>3.1764846605429611</v>
      </c>
      <c r="L1041" s="13">
        <f t="shared" si="198"/>
        <v>0</v>
      </c>
      <c r="M1041" s="13">
        <f t="shared" si="203"/>
        <v>9.7470742747828829E-9</v>
      </c>
      <c r="N1041" s="13">
        <f t="shared" si="199"/>
        <v>6.0431860503653877E-9</v>
      </c>
      <c r="O1041" s="13">
        <f t="shared" si="200"/>
        <v>6.0431860503653877E-9</v>
      </c>
      <c r="Q1041">
        <v>16.634539406918609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54.726280346718511</v>
      </c>
      <c r="G1042" s="13">
        <f t="shared" si="194"/>
        <v>2.9652296506953735</v>
      </c>
      <c r="H1042" s="13">
        <f t="shared" si="195"/>
        <v>51.76105069602314</v>
      </c>
      <c r="I1042" s="16">
        <f t="shared" si="202"/>
        <v>54.937535356566102</v>
      </c>
      <c r="J1042" s="13">
        <f t="shared" si="196"/>
        <v>42.375843060409686</v>
      </c>
      <c r="K1042" s="13">
        <f t="shared" si="197"/>
        <v>12.561692296156416</v>
      </c>
      <c r="L1042" s="13">
        <f t="shared" si="198"/>
        <v>0</v>
      </c>
      <c r="M1042" s="13">
        <f t="shared" si="203"/>
        <v>3.7038882244174952E-9</v>
      </c>
      <c r="N1042" s="13">
        <f t="shared" si="199"/>
        <v>2.2964106991388472E-9</v>
      </c>
      <c r="O1042" s="13">
        <f t="shared" si="200"/>
        <v>2.9652296529917841</v>
      </c>
      <c r="Q1042">
        <v>14.04462109354839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0.27859214778011382</v>
      </c>
      <c r="G1043" s="13">
        <f t="shared" si="194"/>
        <v>0</v>
      </c>
      <c r="H1043" s="13">
        <f t="shared" si="195"/>
        <v>0.27859214778011382</v>
      </c>
      <c r="I1043" s="16">
        <f t="shared" si="202"/>
        <v>12.840284443936529</v>
      </c>
      <c r="J1043" s="13">
        <f t="shared" si="196"/>
        <v>12.672503763815602</v>
      </c>
      <c r="K1043" s="13">
        <f t="shared" si="197"/>
        <v>0.16778068012092717</v>
      </c>
      <c r="L1043" s="13">
        <f t="shared" si="198"/>
        <v>0</v>
      </c>
      <c r="M1043" s="13">
        <f t="shared" si="203"/>
        <v>1.407477525278648E-9</v>
      </c>
      <c r="N1043" s="13">
        <f t="shared" si="199"/>
        <v>8.7263606567276175E-10</v>
      </c>
      <c r="O1043" s="13">
        <f t="shared" si="200"/>
        <v>8.7263606567276175E-10</v>
      </c>
      <c r="Q1043">
        <v>16.432658693529859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3.489646999723337</v>
      </c>
      <c r="G1044" s="13">
        <f t="shared" si="194"/>
        <v>0</v>
      </c>
      <c r="H1044" s="13">
        <f t="shared" si="195"/>
        <v>3.489646999723337</v>
      </c>
      <c r="I1044" s="16">
        <f t="shared" si="202"/>
        <v>3.6574276798442642</v>
      </c>
      <c r="J1044" s="13">
        <f t="shared" si="196"/>
        <v>3.6550415162281742</v>
      </c>
      <c r="K1044" s="13">
        <f t="shared" si="197"/>
        <v>2.386163616090009E-3</v>
      </c>
      <c r="L1044" s="13">
        <f t="shared" si="198"/>
        <v>0</v>
      </c>
      <c r="M1044" s="13">
        <f t="shared" si="203"/>
        <v>5.3484145960588626E-10</v>
      </c>
      <c r="N1044" s="13">
        <f t="shared" si="199"/>
        <v>3.3160170495564949E-10</v>
      </c>
      <c r="O1044" s="13">
        <f t="shared" si="200"/>
        <v>3.3160170495564949E-10</v>
      </c>
      <c r="Q1044">
        <v>20.001690803615549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50.011951401709723</v>
      </c>
      <c r="G1045" s="13">
        <f t="shared" si="194"/>
        <v>2.2847110567795603</v>
      </c>
      <c r="H1045" s="13">
        <f t="shared" si="195"/>
        <v>47.727240344930166</v>
      </c>
      <c r="I1045" s="16">
        <f t="shared" si="202"/>
        <v>47.729626508546254</v>
      </c>
      <c r="J1045" s="13">
        <f t="shared" si="196"/>
        <v>42.865432167241188</v>
      </c>
      <c r="K1045" s="13">
        <f t="shared" si="197"/>
        <v>4.8641943413050654</v>
      </c>
      <c r="L1045" s="13">
        <f t="shared" si="198"/>
        <v>0</v>
      </c>
      <c r="M1045" s="13">
        <f t="shared" si="203"/>
        <v>2.0323975465023677E-10</v>
      </c>
      <c r="N1045" s="13">
        <f t="shared" si="199"/>
        <v>1.2600864788314679E-10</v>
      </c>
      <c r="O1045" s="13">
        <f t="shared" si="200"/>
        <v>2.2847110569055689</v>
      </c>
      <c r="Q1045">
        <v>19.470250660239191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26.359310320521711</v>
      </c>
      <c r="G1046" s="13">
        <f t="shared" si="194"/>
        <v>0</v>
      </c>
      <c r="H1046" s="13">
        <f t="shared" si="195"/>
        <v>26.359310320521711</v>
      </c>
      <c r="I1046" s="16">
        <f t="shared" si="202"/>
        <v>31.223504661826777</v>
      </c>
      <c r="J1046" s="13">
        <f t="shared" si="196"/>
        <v>29.996075144896661</v>
      </c>
      <c r="K1046" s="13">
        <f t="shared" si="197"/>
        <v>1.2274295169301155</v>
      </c>
      <c r="L1046" s="13">
        <f t="shared" si="198"/>
        <v>0</v>
      </c>
      <c r="M1046" s="13">
        <f t="shared" si="203"/>
        <v>7.723110676708998E-11</v>
      </c>
      <c r="N1046" s="13">
        <f t="shared" si="199"/>
        <v>4.7883286195595784E-11</v>
      </c>
      <c r="O1046" s="13">
        <f t="shared" si="200"/>
        <v>4.7883286195595784E-11</v>
      </c>
      <c r="Q1046">
        <v>20.92572779783896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0.76035953746568152</v>
      </c>
      <c r="G1047" s="13">
        <f t="shared" si="194"/>
        <v>0</v>
      </c>
      <c r="H1047" s="13">
        <f t="shared" si="195"/>
        <v>0.76035953746568152</v>
      </c>
      <c r="I1047" s="16">
        <f t="shared" si="202"/>
        <v>1.987789054395797</v>
      </c>
      <c r="J1047" s="13">
        <f t="shared" si="196"/>
        <v>1.9876155461267615</v>
      </c>
      <c r="K1047" s="13">
        <f t="shared" si="197"/>
        <v>1.7350826903550498E-4</v>
      </c>
      <c r="L1047" s="13">
        <f t="shared" si="198"/>
        <v>0</v>
      </c>
      <c r="M1047" s="13">
        <f t="shared" si="203"/>
        <v>2.9347820571494196E-11</v>
      </c>
      <c r="N1047" s="13">
        <f t="shared" si="199"/>
        <v>1.81956487543264E-11</v>
      </c>
      <c r="O1047" s="13">
        <f t="shared" si="200"/>
        <v>1.81956487543264E-11</v>
      </c>
      <c r="Q1047">
        <v>25.641771498275489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0.53861970729191111</v>
      </c>
      <c r="G1048" s="13">
        <f t="shared" si="194"/>
        <v>0</v>
      </c>
      <c r="H1048" s="13">
        <f t="shared" si="195"/>
        <v>0.53861970729191111</v>
      </c>
      <c r="I1048" s="16">
        <f t="shared" si="202"/>
        <v>0.53879321556094661</v>
      </c>
      <c r="J1048" s="13">
        <f t="shared" si="196"/>
        <v>0.53878971892543726</v>
      </c>
      <c r="K1048" s="13">
        <f t="shared" si="197"/>
        <v>3.4966355093590806E-6</v>
      </c>
      <c r="L1048" s="13">
        <f t="shared" si="198"/>
        <v>0</v>
      </c>
      <c r="M1048" s="13">
        <f t="shared" si="203"/>
        <v>1.1152171817167796E-11</v>
      </c>
      <c r="N1048" s="13">
        <f t="shared" si="199"/>
        <v>6.9143465266440331E-12</v>
      </c>
      <c r="O1048" s="13">
        <f t="shared" si="200"/>
        <v>6.9143465266440331E-12</v>
      </c>
      <c r="Q1048">
        <v>25.556697966726649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1.606655838479411</v>
      </c>
      <c r="G1049" s="13">
        <f t="shared" si="194"/>
        <v>0</v>
      </c>
      <c r="H1049" s="13">
        <f t="shared" si="195"/>
        <v>1.606655838479411</v>
      </c>
      <c r="I1049" s="16">
        <f t="shared" si="202"/>
        <v>1.6066593351149203</v>
      </c>
      <c r="J1049" s="13">
        <f t="shared" si="196"/>
        <v>1.6065344188344766</v>
      </c>
      <c r="K1049" s="13">
        <f t="shared" si="197"/>
        <v>1.2491628044375425E-4</v>
      </c>
      <c r="L1049" s="13">
        <f t="shared" si="198"/>
        <v>0</v>
      </c>
      <c r="M1049" s="13">
        <f t="shared" si="203"/>
        <v>4.2378252905237628E-12</v>
      </c>
      <c r="N1049" s="13">
        <f t="shared" si="199"/>
        <v>2.6274516801247331E-12</v>
      </c>
      <c r="O1049" s="13">
        <f t="shared" si="200"/>
        <v>2.6274516801247331E-12</v>
      </c>
      <c r="Q1049">
        <v>23.42064700000001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2.4869699736432889</v>
      </c>
      <c r="G1050" s="13">
        <f t="shared" si="194"/>
        <v>0</v>
      </c>
      <c r="H1050" s="13">
        <f t="shared" si="195"/>
        <v>2.4869699736432889</v>
      </c>
      <c r="I1050" s="16">
        <f t="shared" si="202"/>
        <v>2.4870948899237328</v>
      </c>
      <c r="J1050" s="13">
        <f t="shared" si="196"/>
        <v>2.4867466074390179</v>
      </c>
      <c r="K1050" s="13">
        <f t="shared" si="197"/>
        <v>3.4828248471496792E-4</v>
      </c>
      <c r="L1050" s="13">
        <f t="shared" si="198"/>
        <v>0</v>
      </c>
      <c r="M1050" s="13">
        <f t="shared" si="203"/>
        <v>1.6103736103990297E-12</v>
      </c>
      <c r="N1050" s="13">
        <f t="shared" si="199"/>
        <v>9.9843163844739842E-13</v>
      </c>
      <c r="O1050" s="13">
        <f t="shared" si="200"/>
        <v>9.9843163844739842E-13</v>
      </c>
      <c r="Q1050">
        <v>25.464448512098791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2.293005117704765</v>
      </c>
      <c r="G1051" s="13">
        <f t="shared" si="194"/>
        <v>0</v>
      </c>
      <c r="H1051" s="13">
        <f t="shared" si="195"/>
        <v>2.293005117704765</v>
      </c>
      <c r="I1051" s="16">
        <f t="shared" si="202"/>
        <v>2.29335340018948</v>
      </c>
      <c r="J1051" s="13">
        <f t="shared" si="196"/>
        <v>2.2930312759628051</v>
      </c>
      <c r="K1051" s="13">
        <f t="shared" si="197"/>
        <v>3.2212422667488028E-4</v>
      </c>
      <c r="L1051" s="13">
        <f t="shared" si="198"/>
        <v>0</v>
      </c>
      <c r="M1051" s="13">
        <f t="shared" si="203"/>
        <v>6.1194197195163128E-13</v>
      </c>
      <c r="N1051" s="13">
        <f t="shared" si="199"/>
        <v>3.794040226100114E-13</v>
      </c>
      <c r="O1051" s="13">
        <f t="shared" si="200"/>
        <v>3.794040226100114E-13</v>
      </c>
      <c r="Q1051">
        <v>24.278343943904609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10.614394530098201</v>
      </c>
      <c r="G1052" s="13">
        <f t="shared" si="194"/>
        <v>0</v>
      </c>
      <c r="H1052" s="13">
        <f t="shared" si="195"/>
        <v>10.614394530098201</v>
      </c>
      <c r="I1052" s="16">
        <f t="shared" si="202"/>
        <v>10.614716654324877</v>
      </c>
      <c r="J1052" s="13">
        <f t="shared" si="196"/>
        <v>10.53501726741597</v>
      </c>
      <c r="K1052" s="13">
        <f t="shared" si="197"/>
        <v>7.9699386908906433E-2</v>
      </c>
      <c r="L1052" s="13">
        <f t="shared" si="198"/>
        <v>0</v>
      </c>
      <c r="M1052" s="13">
        <f t="shared" si="203"/>
        <v>2.3253794934161988E-13</v>
      </c>
      <c r="N1052" s="13">
        <f t="shared" si="199"/>
        <v>1.4417352859180434E-13</v>
      </c>
      <c r="O1052" s="13">
        <f t="shared" si="200"/>
        <v>1.4417352859180434E-13</v>
      </c>
      <c r="Q1052">
        <v>17.723233294771461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195.76438951767469</v>
      </c>
      <c r="G1053" s="13">
        <f t="shared" si="194"/>
        <v>23.324236597628964</v>
      </c>
      <c r="H1053" s="13">
        <f t="shared" si="195"/>
        <v>172.44015292004573</v>
      </c>
      <c r="I1053" s="16">
        <f t="shared" si="202"/>
        <v>172.51985230695465</v>
      </c>
      <c r="J1053" s="13">
        <f t="shared" si="196"/>
        <v>62.618753824234858</v>
      </c>
      <c r="K1053" s="13">
        <f t="shared" si="197"/>
        <v>109.90109848271979</v>
      </c>
      <c r="L1053" s="13">
        <f t="shared" si="198"/>
        <v>69.879508018114876</v>
      </c>
      <c r="M1053" s="13">
        <f t="shared" si="203"/>
        <v>69.879508018114961</v>
      </c>
      <c r="N1053" s="13">
        <f t="shared" si="199"/>
        <v>43.325294971231273</v>
      </c>
      <c r="O1053" s="13">
        <f t="shared" si="200"/>
        <v>66.64953156886024</v>
      </c>
      <c r="Q1053">
        <v>14.17789216591742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86.535500148784067</v>
      </c>
      <c r="G1054" s="13">
        <f t="shared" si="194"/>
        <v>7.5569256875573778</v>
      </c>
      <c r="H1054" s="13">
        <f t="shared" si="195"/>
        <v>78.978574461226685</v>
      </c>
      <c r="I1054" s="16">
        <f t="shared" si="202"/>
        <v>119.0001649258316</v>
      </c>
      <c r="J1054" s="13">
        <f t="shared" si="196"/>
        <v>61.458614646033041</v>
      </c>
      <c r="K1054" s="13">
        <f t="shared" si="197"/>
        <v>57.541550279798557</v>
      </c>
      <c r="L1054" s="13">
        <f t="shared" si="198"/>
        <v>19.643692134346182</v>
      </c>
      <c r="M1054" s="13">
        <f t="shared" si="203"/>
        <v>46.197905181229871</v>
      </c>
      <c r="N1054" s="13">
        <f t="shared" si="199"/>
        <v>28.642701212362521</v>
      </c>
      <c r="O1054" s="13">
        <f t="shared" si="200"/>
        <v>36.199626899919899</v>
      </c>
      <c r="Q1054">
        <v>15.125082093548389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49.437775793331163</v>
      </c>
      <c r="G1055" s="13">
        <f t="shared" si="194"/>
        <v>2.2018281730791727</v>
      </c>
      <c r="H1055" s="13">
        <f t="shared" si="195"/>
        <v>47.235947620251991</v>
      </c>
      <c r="I1055" s="16">
        <f t="shared" si="202"/>
        <v>85.133805765704366</v>
      </c>
      <c r="J1055" s="13">
        <f t="shared" si="196"/>
        <v>56.653401881101395</v>
      </c>
      <c r="K1055" s="13">
        <f t="shared" si="197"/>
        <v>28.480403884602971</v>
      </c>
      <c r="L1055" s="13">
        <f t="shared" si="198"/>
        <v>0</v>
      </c>
      <c r="M1055" s="13">
        <f t="shared" si="203"/>
        <v>17.55520396886735</v>
      </c>
      <c r="N1055" s="13">
        <f t="shared" si="199"/>
        <v>10.884226460697757</v>
      </c>
      <c r="O1055" s="13">
        <f t="shared" si="200"/>
        <v>13.08605463377693</v>
      </c>
      <c r="Q1055">
        <v>15.92542899943612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33.400504459340723</v>
      </c>
      <c r="G1056" s="13">
        <f t="shared" si="194"/>
        <v>0</v>
      </c>
      <c r="H1056" s="13">
        <f t="shared" si="195"/>
        <v>33.400504459340723</v>
      </c>
      <c r="I1056" s="16">
        <f t="shared" si="202"/>
        <v>61.880908343943695</v>
      </c>
      <c r="J1056" s="13">
        <f t="shared" si="196"/>
        <v>48.917612108285859</v>
      </c>
      <c r="K1056" s="13">
        <f t="shared" si="197"/>
        <v>12.963296235657836</v>
      </c>
      <c r="L1056" s="13">
        <f t="shared" si="198"/>
        <v>0</v>
      </c>
      <c r="M1056" s="13">
        <f t="shared" si="203"/>
        <v>6.6709775081695923</v>
      </c>
      <c r="N1056" s="13">
        <f t="shared" si="199"/>
        <v>4.1360060550651472</v>
      </c>
      <c r="O1056" s="13">
        <f t="shared" si="200"/>
        <v>4.1360060550651472</v>
      </c>
      <c r="Q1056">
        <v>16.6525307988984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49.85195623057156</v>
      </c>
      <c r="G1057" s="13">
        <f t="shared" si="194"/>
        <v>2.2616155769845965</v>
      </c>
      <c r="H1057" s="13">
        <f t="shared" si="195"/>
        <v>47.590340653586964</v>
      </c>
      <c r="I1057" s="16">
        <f t="shared" si="202"/>
        <v>60.5536368892448</v>
      </c>
      <c r="J1057" s="13">
        <f t="shared" si="196"/>
        <v>49.256214260672856</v>
      </c>
      <c r="K1057" s="13">
        <f t="shared" si="197"/>
        <v>11.297422628571944</v>
      </c>
      <c r="L1057" s="13">
        <f t="shared" si="198"/>
        <v>0</v>
      </c>
      <c r="M1057" s="13">
        <f t="shared" si="203"/>
        <v>2.5349714531044452</v>
      </c>
      <c r="N1057" s="13">
        <f t="shared" si="199"/>
        <v>1.571682300924756</v>
      </c>
      <c r="O1057" s="13">
        <f t="shared" si="200"/>
        <v>3.8332978779093523</v>
      </c>
      <c r="Q1057">
        <v>17.482691425694838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19.448930354586661</v>
      </c>
      <c r="G1058" s="13">
        <f t="shared" si="194"/>
        <v>0</v>
      </c>
      <c r="H1058" s="13">
        <f t="shared" si="195"/>
        <v>19.448930354586661</v>
      </c>
      <c r="I1058" s="16">
        <f t="shared" si="202"/>
        <v>30.746352983158605</v>
      </c>
      <c r="J1058" s="13">
        <f t="shared" si="196"/>
        <v>29.824170541323486</v>
      </c>
      <c r="K1058" s="13">
        <f t="shared" si="197"/>
        <v>0.92218244183511899</v>
      </c>
      <c r="L1058" s="13">
        <f t="shared" si="198"/>
        <v>0</v>
      </c>
      <c r="M1058" s="13">
        <f t="shared" si="203"/>
        <v>0.96328915217968913</v>
      </c>
      <c r="N1058" s="13">
        <f t="shared" si="199"/>
        <v>0.59723927435140722</v>
      </c>
      <c r="O1058" s="13">
        <f t="shared" si="200"/>
        <v>0.59723927435140722</v>
      </c>
      <c r="Q1058">
        <v>22.726079542903811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6.4063846249821426</v>
      </c>
      <c r="G1059" s="13">
        <f t="shared" si="194"/>
        <v>0</v>
      </c>
      <c r="H1059" s="13">
        <f t="shared" si="195"/>
        <v>6.4063846249821426</v>
      </c>
      <c r="I1059" s="16">
        <f t="shared" si="202"/>
        <v>7.3285670668172616</v>
      </c>
      <c r="J1059" s="13">
        <f t="shared" si="196"/>
        <v>7.3172192460978671</v>
      </c>
      <c r="K1059" s="13">
        <f t="shared" si="197"/>
        <v>1.1347820719394441E-2</v>
      </c>
      <c r="L1059" s="13">
        <f t="shared" si="198"/>
        <v>0</v>
      </c>
      <c r="M1059" s="13">
        <f t="shared" si="203"/>
        <v>0.36604987782828191</v>
      </c>
      <c r="N1059" s="13">
        <f t="shared" si="199"/>
        <v>0.22695092425353477</v>
      </c>
      <c r="O1059" s="13">
        <f t="shared" si="200"/>
        <v>0.22695092425353477</v>
      </c>
      <c r="Q1059">
        <v>23.71654515476515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0.24078580062529151</v>
      </c>
      <c r="G1060" s="13">
        <f t="shared" si="194"/>
        <v>0</v>
      </c>
      <c r="H1060" s="13">
        <f t="shared" si="195"/>
        <v>0.24078580062529151</v>
      </c>
      <c r="I1060" s="16">
        <f t="shared" si="202"/>
        <v>0.25213362134468598</v>
      </c>
      <c r="J1060" s="13">
        <f t="shared" si="196"/>
        <v>0.2521331781827999</v>
      </c>
      <c r="K1060" s="13">
        <f t="shared" si="197"/>
        <v>4.4316188607673723E-7</v>
      </c>
      <c r="L1060" s="13">
        <f t="shared" si="198"/>
        <v>0</v>
      </c>
      <c r="M1060" s="13">
        <f t="shared" si="203"/>
        <v>0.13909895357474714</v>
      </c>
      <c r="N1060" s="13">
        <f t="shared" si="199"/>
        <v>8.6241351216343229E-2</v>
      </c>
      <c r="O1060" s="13">
        <f t="shared" si="200"/>
        <v>8.6241351216343229E-2</v>
      </c>
      <c r="Q1060">
        <v>24.031969000000011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0.17260246032927309</v>
      </c>
      <c r="G1061" s="13">
        <f t="shared" si="194"/>
        <v>0</v>
      </c>
      <c r="H1061" s="13">
        <f t="shared" si="195"/>
        <v>0.17260246032927309</v>
      </c>
      <c r="I1061" s="16">
        <f t="shared" si="202"/>
        <v>0.17260290349115917</v>
      </c>
      <c r="J1061" s="13">
        <f t="shared" si="196"/>
        <v>0.17260276869246913</v>
      </c>
      <c r="K1061" s="13">
        <f t="shared" si="197"/>
        <v>1.3479869004351386E-7</v>
      </c>
      <c r="L1061" s="13">
        <f t="shared" si="198"/>
        <v>0</v>
      </c>
      <c r="M1061" s="13">
        <f t="shared" si="203"/>
        <v>5.2857602358403907E-2</v>
      </c>
      <c r="N1061" s="13">
        <f t="shared" si="199"/>
        <v>3.2771713462210424E-2</v>
      </c>
      <c r="O1061" s="13">
        <f t="shared" si="200"/>
        <v>3.2771713462210424E-2</v>
      </c>
      <c r="Q1061">
        <v>24.412791968233581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48.796629358905498</v>
      </c>
      <c r="G1062" s="13">
        <f t="shared" si="194"/>
        <v>2.1092779766166565</v>
      </c>
      <c r="H1062" s="13">
        <f t="shared" si="195"/>
        <v>46.687351382288838</v>
      </c>
      <c r="I1062" s="16">
        <f t="shared" si="202"/>
        <v>46.687351517087528</v>
      </c>
      <c r="J1062" s="13">
        <f t="shared" si="196"/>
        <v>43.940339310538093</v>
      </c>
      <c r="K1062" s="13">
        <f t="shared" si="197"/>
        <v>2.7470122065494351</v>
      </c>
      <c r="L1062" s="13">
        <f t="shared" si="198"/>
        <v>0</v>
      </c>
      <c r="M1062" s="13">
        <f t="shared" si="203"/>
        <v>2.0085888896193484E-2</v>
      </c>
      <c r="N1062" s="13">
        <f t="shared" si="199"/>
        <v>1.245325111563996E-2</v>
      </c>
      <c r="O1062" s="13">
        <f t="shared" si="200"/>
        <v>2.1217312277322966</v>
      </c>
      <c r="Q1062">
        <v>23.550746456654281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58.238777654270038</v>
      </c>
      <c r="G1063" s="13">
        <f t="shared" si="194"/>
        <v>3.4722625193709358</v>
      </c>
      <c r="H1063" s="13">
        <f t="shared" si="195"/>
        <v>54.766515134899102</v>
      </c>
      <c r="I1063" s="16">
        <f t="shared" si="202"/>
        <v>57.513527341448537</v>
      </c>
      <c r="J1063" s="13">
        <f t="shared" si="196"/>
        <v>52.471487134090609</v>
      </c>
      <c r="K1063" s="13">
        <f t="shared" si="197"/>
        <v>5.0420402073579282</v>
      </c>
      <c r="L1063" s="13">
        <f t="shared" si="198"/>
        <v>0</v>
      </c>
      <c r="M1063" s="13">
        <f t="shared" si="203"/>
        <v>7.632637780553524E-3</v>
      </c>
      <c r="N1063" s="13">
        <f t="shared" si="199"/>
        <v>4.7322354239431848E-3</v>
      </c>
      <c r="O1063" s="13">
        <f t="shared" si="200"/>
        <v>3.476994754794879</v>
      </c>
      <c r="Q1063">
        <v>23.34482973956564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80.037319071302377</v>
      </c>
      <c r="G1064" s="13">
        <f t="shared" si="194"/>
        <v>6.6189060666439845</v>
      </c>
      <c r="H1064" s="13">
        <f t="shared" si="195"/>
        <v>73.41841300465839</v>
      </c>
      <c r="I1064" s="16">
        <f t="shared" si="202"/>
        <v>78.460453212016319</v>
      </c>
      <c r="J1064" s="13">
        <f t="shared" si="196"/>
        <v>57.948683185367145</v>
      </c>
      <c r="K1064" s="13">
        <f t="shared" si="197"/>
        <v>20.511770026649174</v>
      </c>
      <c r="L1064" s="13">
        <f t="shared" si="198"/>
        <v>0</v>
      </c>
      <c r="M1064" s="13">
        <f t="shared" si="203"/>
        <v>2.9004023566103392E-3</v>
      </c>
      <c r="N1064" s="13">
        <f t="shared" si="199"/>
        <v>1.7982494610984103E-3</v>
      </c>
      <c r="O1064" s="13">
        <f t="shared" si="200"/>
        <v>6.6207043161050825</v>
      </c>
      <c r="Q1064">
        <v>17.694120771379289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20.376303266145889</v>
      </c>
      <c r="G1065" s="13">
        <f t="shared" si="194"/>
        <v>0</v>
      </c>
      <c r="H1065" s="13">
        <f t="shared" si="195"/>
        <v>20.376303266145889</v>
      </c>
      <c r="I1065" s="16">
        <f t="shared" si="202"/>
        <v>40.888073292795063</v>
      </c>
      <c r="J1065" s="13">
        <f t="shared" si="196"/>
        <v>35.781001373534764</v>
      </c>
      <c r="K1065" s="13">
        <f t="shared" si="197"/>
        <v>5.1070719192602994</v>
      </c>
      <c r="L1065" s="13">
        <f t="shared" si="198"/>
        <v>0</v>
      </c>
      <c r="M1065" s="13">
        <f t="shared" si="203"/>
        <v>1.1021528955119288E-3</v>
      </c>
      <c r="N1065" s="13">
        <f t="shared" si="199"/>
        <v>6.8333479521739591E-4</v>
      </c>
      <c r="O1065" s="13">
        <f t="shared" si="200"/>
        <v>6.8333479521739591E-4</v>
      </c>
      <c r="Q1065">
        <v>15.55078688109899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67.095605741877975</v>
      </c>
      <c r="G1066" s="13">
        <f t="shared" si="194"/>
        <v>4.750755443186585</v>
      </c>
      <c r="H1066" s="13">
        <f t="shared" si="195"/>
        <v>62.344850298691391</v>
      </c>
      <c r="I1066" s="16">
        <f t="shared" si="202"/>
        <v>67.45192221795169</v>
      </c>
      <c r="J1066" s="13">
        <f t="shared" si="196"/>
        <v>45.334161931764655</v>
      </c>
      <c r="K1066" s="13">
        <f t="shared" si="197"/>
        <v>22.117760286187035</v>
      </c>
      <c r="L1066" s="13">
        <f t="shared" si="198"/>
        <v>0</v>
      </c>
      <c r="M1066" s="13">
        <f t="shared" si="203"/>
        <v>4.1881810029453293E-4</v>
      </c>
      <c r="N1066" s="13">
        <f t="shared" si="199"/>
        <v>2.5966722218261041E-4</v>
      </c>
      <c r="O1066" s="13">
        <f t="shared" si="200"/>
        <v>4.7510151104087672</v>
      </c>
      <c r="Q1066">
        <v>12.82411009354839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8.5612713359459818</v>
      </c>
      <c r="G1067" s="13">
        <f t="shared" si="194"/>
        <v>0</v>
      </c>
      <c r="H1067" s="13">
        <f t="shared" si="195"/>
        <v>8.5612713359459818</v>
      </c>
      <c r="I1067" s="16">
        <f t="shared" si="202"/>
        <v>30.679031622133017</v>
      </c>
      <c r="J1067" s="13">
        <f t="shared" si="196"/>
        <v>27.906735629238383</v>
      </c>
      <c r="K1067" s="13">
        <f t="shared" si="197"/>
        <v>2.7722959928946338</v>
      </c>
      <c r="L1067" s="13">
        <f t="shared" si="198"/>
        <v>0</v>
      </c>
      <c r="M1067" s="13">
        <f t="shared" si="203"/>
        <v>1.5915087811192252E-4</v>
      </c>
      <c r="N1067" s="13">
        <f t="shared" si="199"/>
        <v>9.8673544429391958E-5</v>
      </c>
      <c r="O1067" s="13">
        <f t="shared" si="200"/>
        <v>9.8673544429391958E-5</v>
      </c>
      <c r="Q1067">
        <v>14.17304475770176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15.531441832535471</v>
      </c>
      <c r="G1068" s="13">
        <f t="shared" si="194"/>
        <v>0</v>
      </c>
      <c r="H1068" s="13">
        <f t="shared" si="195"/>
        <v>15.531441832535471</v>
      </c>
      <c r="I1068" s="16">
        <f t="shared" si="202"/>
        <v>18.303737825430105</v>
      </c>
      <c r="J1068" s="13">
        <f t="shared" si="196"/>
        <v>17.813472562312203</v>
      </c>
      <c r="K1068" s="13">
        <f t="shared" si="197"/>
        <v>0.49026526311790164</v>
      </c>
      <c r="L1068" s="13">
        <f t="shared" si="198"/>
        <v>0</v>
      </c>
      <c r="M1068" s="13">
        <f t="shared" si="203"/>
        <v>6.0477333682530565E-5</v>
      </c>
      <c r="N1068" s="13">
        <f t="shared" si="199"/>
        <v>3.7495946883168952E-5</v>
      </c>
      <c r="O1068" s="13">
        <f t="shared" si="200"/>
        <v>3.7495946883168952E-5</v>
      </c>
      <c r="Q1068">
        <v>16.220376882059231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48.833592041949657</v>
      </c>
      <c r="G1069" s="13">
        <f t="shared" si="194"/>
        <v>2.1146135807685895</v>
      </c>
      <c r="H1069" s="13">
        <f t="shared" si="195"/>
        <v>46.718978461181067</v>
      </c>
      <c r="I1069" s="16">
        <f t="shared" si="202"/>
        <v>47.209243724298972</v>
      </c>
      <c r="J1069" s="13">
        <f t="shared" si="196"/>
        <v>41.738736028240119</v>
      </c>
      <c r="K1069" s="13">
        <f t="shared" si="197"/>
        <v>5.4705076960588528</v>
      </c>
      <c r="L1069" s="13">
        <f t="shared" si="198"/>
        <v>0</v>
      </c>
      <c r="M1069" s="13">
        <f t="shared" si="203"/>
        <v>2.2981386799361613E-5</v>
      </c>
      <c r="N1069" s="13">
        <f t="shared" si="199"/>
        <v>1.42484598156042E-5</v>
      </c>
      <c r="O1069" s="13">
        <f t="shared" si="200"/>
        <v>2.1146278292284051</v>
      </c>
      <c r="Q1069">
        <v>18.238813061241661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6.3864024908481998</v>
      </c>
      <c r="G1070" s="13">
        <f t="shared" si="194"/>
        <v>0</v>
      </c>
      <c r="H1070" s="13">
        <f t="shared" si="195"/>
        <v>6.3864024908481998</v>
      </c>
      <c r="I1070" s="16">
        <f t="shared" si="202"/>
        <v>11.856910186907053</v>
      </c>
      <c r="J1070" s="13">
        <f t="shared" si="196"/>
        <v>11.788129356178484</v>
      </c>
      <c r="K1070" s="13">
        <f t="shared" si="197"/>
        <v>6.8780830728568887E-2</v>
      </c>
      <c r="L1070" s="13">
        <f t="shared" si="198"/>
        <v>0</v>
      </c>
      <c r="M1070" s="13">
        <f t="shared" si="203"/>
        <v>8.7329269837574126E-6</v>
      </c>
      <c r="N1070" s="13">
        <f t="shared" si="199"/>
        <v>5.4144147299295955E-6</v>
      </c>
      <c r="O1070" s="13">
        <f t="shared" si="200"/>
        <v>5.4144147299295955E-6</v>
      </c>
      <c r="Q1070">
        <v>21.127800774349758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6.6741954525330556</v>
      </c>
      <c r="G1071" s="13">
        <f t="shared" si="194"/>
        <v>0</v>
      </c>
      <c r="H1071" s="13">
        <f t="shared" si="195"/>
        <v>6.6741954525330556</v>
      </c>
      <c r="I1071" s="16">
        <f t="shared" si="202"/>
        <v>6.7429762832616245</v>
      </c>
      <c r="J1071" s="13">
        <f t="shared" si="196"/>
        <v>6.7348773588041908</v>
      </c>
      <c r="K1071" s="13">
        <f t="shared" si="197"/>
        <v>8.0989244574336539E-3</v>
      </c>
      <c r="L1071" s="13">
        <f t="shared" si="198"/>
        <v>0</v>
      </c>
      <c r="M1071" s="13">
        <f t="shared" si="203"/>
        <v>3.3185122538278171E-6</v>
      </c>
      <c r="N1071" s="13">
        <f t="shared" si="199"/>
        <v>2.0574775973732465E-6</v>
      </c>
      <c r="O1071" s="13">
        <f t="shared" si="200"/>
        <v>2.0574775973732465E-6</v>
      </c>
      <c r="Q1071">
        <v>24.345002623839331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2.6481119472187049</v>
      </c>
      <c r="G1072" s="13">
        <f t="shared" si="194"/>
        <v>0</v>
      </c>
      <c r="H1072" s="13">
        <f t="shared" si="195"/>
        <v>2.6481119472187049</v>
      </c>
      <c r="I1072" s="16">
        <f t="shared" si="202"/>
        <v>2.6562108716761386</v>
      </c>
      <c r="J1072" s="13">
        <f t="shared" si="196"/>
        <v>2.6556967567534677</v>
      </c>
      <c r="K1072" s="13">
        <f t="shared" si="197"/>
        <v>5.1411492267083858E-4</v>
      </c>
      <c r="L1072" s="13">
        <f t="shared" si="198"/>
        <v>0</v>
      </c>
      <c r="M1072" s="13">
        <f t="shared" si="203"/>
        <v>1.2610346564545706E-6</v>
      </c>
      <c r="N1072" s="13">
        <f t="shared" si="199"/>
        <v>7.8184148700183373E-7</v>
      </c>
      <c r="O1072" s="13">
        <f t="shared" si="200"/>
        <v>7.8184148700183373E-7</v>
      </c>
      <c r="Q1072">
        <v>24.085803000000009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0.33525929904075608</v>
      </c>
      <c r="G1073" s="13">
        <f t="shared" si="194"/>
        <v>0</v>
      </c>
      <c r="H1073" s="13">
        <f t="shared" si="195"/>
        <v>0.33525929904075608</v>
      </c>
      <c r="I1073" s="16">
        <f t="shared" si="202"/>
        <v>0.33577341396342691</v>
      </c>
      <c r="J1073" s="13">
        <f t="shared" si="196"/>
        <v>0.33577260362011502</v>
      </c>
      <c r="K1073" s="13">
        <f t="shared" si="197"/>
        <v>8.1034331189666631E-7</v>
      </c>
      <c r="L1073" s="13">
        <f t="shared" si="198"/>
        <v>0</v>
      </c>
      <c r="M1073" s="13">
        <f t="shared" si="203"/>
        <v>4.7919316945273689E-7</v>
      </c>
      <c r="N1073" s="13">
        <f t="shared" si="199"/>
        <v>2.9709976506069687E-7</v>
      </c>
      <c r="O1073" s="13">
        <f t="shared" si="200"/>
        <v>2.9709976506069687E-7</v>
      </c>
      <c r="Q1073">
        <v>25.870144084780751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3.8325559876015771</v>
      </c>
      <c r="G1074" s="13">
        <f t="shared" si="194"/>
        <v>0</v>
      </c>
      <c r="H1074" s="13">
        <f t="shared" si="195"/>
        <v>3.8325559876015771</v>
      </c>
      <c r="I1074" s="16">
        <f t="shared" si="202"/>
        <v>3.8325567979448891</v>
      </c>
      <c r="J1074" s="13">
        <f t="shared" si="196"/>
        <v>3.8310462084825541</v>
      </c>
      <c r="K1074" s="13">
        <f t="shared" si="197"/>
        <v>1.5105894623350657E-3</v>
      </c>
      <c r="L1074" s="13">
        <f t="shared" si="198"/>
        <v>0</v>
      </c>
      <c r="M1074" s="13">
        <f t="shared" si="203"/>
        <v>1.8209340439204001E-7</v>
      </c>
      <c r="N1074" s="13">
        <f t="shared" si="199"/>
        <v>1.1289791072306481E-7</v>
      </c>
      <c r="O1074" s="13">
        <f t="shared" si="200"/>
        <v>1.1289791072306481E-7</v>
      </c>
      <c r="Q1074">
        <v>24.241528630831191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28.045675317937381</v>
      </c>
      <c r="G1075" s="13">
        <f t="shared" si="194"/>
        <v>0</v>
      </c>
      <c r="H1075" s="13">
        <f t="shared" si="195"/>
        <v>28.045675317937381</v>
      </c>
      <c r="I1075" s="16">
        <f t="shared" si="202"/>
        <v>28.047185907399715</v>
      </c>
      <c r="J1075" s="13">
        <f t="shared" si="196"/>
        <v>27.357456538421001</v>
      </c>
      <c r="K1075" s="13">
        <f t="shared" si="197"/>
        <v>0.68972936897871406</v>
      </c>
      <c r="L1075" s="13">
        <f t="shared" si="198"/>
        <v>0</v>
      </c>
      <c r="M1075" s="13">
        <f t="shared" si="203"/>
        <v>6.9195493668975207E-8</v>
      </c>
      <c r="N1075" s="13">
        <f t="shared" si="199"/>
        <v>4.2901206074764628E-8</v>
      </c>
      <c r="O1075" s="13">
        <f t="shared" si="200"/>
        <v>4.2901206074764628E-8</v>
      </c>
      <c r="Q1075">
        <v>22.890579478348211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17.34483373992596</v>
      </c>
      <c r="G1076" s="13">
        <f t="shared" si="194"/>
        <v>0</v>
      </c>
      <c r="H1076" s="13">
        <f t="shared" si="195"/>
        <v>17.34483373992596</v>
      </c>
      <c r="I1076" s="16">
        <f t="shared" si="202"/>
        <v>18.034563108904674</v>
      </c>
      <c r="J1076" s="13">
        <f t="shared" si="196"/>
        <v>17.688595600890533</v>
      </c>
      <c r="K1076" s="13">
        <f t="shared" si="197"/>
        <v>0.34596750801414089</v>
      </c>
      <c r="L1076" s="13">
        <f t="shared" si="198"/>
        <v>0</v>
      </c>
      <c r="M1076" s="13">
        <f t="shared" si="203"/>
        <v>2.6294287594210579E-8</v>
      </c>
      <c r="N1076" s="13">
        <f t="shared" si="199"/>
        <v>1.6302458308410559E-8</v>
      </c>
      <c r="O1076" s="13">
        <f t="shared" si="200"/>
        <v>1.6302458308410559E-8</v>
      </c>
      <c r="Q1076">
        <v>18.46092659158403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80.037144582421803</v>
      </c>
      <c r="G1077" s="13">
        <f t="shared" si="194"/>
        <v>6.6188808789812121</v>
      </c>
      <c r="H1077" s="13">
        <f t="shared" si="195"/>
        <v>73.418263703440587</v>
      </c>
      <c r="I1077" s="16">
        <f t="shared" si="202"/>
        <v>73.764231211454728</v>
      </c>
      <c r="J1077" s="13">
        <f t="shared" si="196"/>
        <v>50.087339647544468</v>
      </c>
      <c r="K1077" s="13">
        <f t="shared" si="197"/>
        <v>23.67689156391026</v>
      </c>
      <c r="L1077" s="13">
        <f t="shared" si="198"/>
        <v>0</v>
      </c>
      <c r="M1077" s="13">
        <f t="shared" si="203"/>
        <v>9.99182928580002E-9</v>
      </c>
      <c r="N1077" s="13">
        <f t="shared" si="199"/>
        <v>6.1949341571960121E-9</v>
      </c>
      <c r="O1077" s="13">
        <f t="shared" si="200"/>
        <v>6.6188808851761465</v>
      </c>
      <c r="Q1077">
        <v>14.39664209354839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53.576496969382937</v>
      </c>
      <c r="G1078" s="13">
        <f t="shared" si="194"/>
        <v>2.7992571493321448</v>
      </c>
      <c r="H1078" s="13">
        <f t="shared" si="195"/>
        <v>50.777239820050795</v>
      </c>
      <c r="I1078" s="16">
        <f t="shared" si="202"/>
        <v>74.454131383961055</v>
      </c>
      <c r="J1078" s="13">
        <f t="shared" si="196"/>
        <v>48.797587250309185</v>
      </c>
      <c r="K1078" s="13">
        <f t="shared" si="197"/>
        <v>25.65654413365187</v>
      </c>
      <c r="L1078" s="13">
        <f t="shared" si="198"/>
        <v>0</v>
      </c>
      <c r="M1078" s="13">
        <f t="shared" si="203"/>
        <v>3.7968951286040078E-9</v>
      </c>
      <c r="N1078" s="13">
        <f t="shared" si="199"/>
        <v>2.3540749797344847E-9</v>
      </c>
      <c r="O1078" s="13">
        <f t="shared" si="200"/>
        <v>2.7992571516862199</v>
      </c>
      <c r="Q1078">
        <v>13.60798880325058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17.044915149648588</v>
      </c>
      <c r="G1079" s="13">
        <f t="shared" si="194"/>
        <v>0</v>
      </c>
      <c r="H1079" s="13">
        <f t="shared" si="195"/>
        <v>17.044915149648588</v>
      </c>
      <c r="I1079" s="16">
        <f t="shared" si="202"/>
        <v>42.701459283300458</v>
      </c>
      <c r="J1079" s="13">
        <f t="shared" si="196"/>
        <v>37.483584627577542</v>
      </c>
      <c r="K1079" s="13">
        <f t="shared" si="197"/>
        <v>5.2178746557229161</v>
      </c>
      <c r="L1079" s="13">
        <f t="shared" si="198"/>
        <v>0</v>
      </c>
      <c r="M1079" s="13">
        <f t="shared" si="203"/>
        <v>1.4428201488695231E-9</v>
      </c>
      <c r="N1079" s="13">
        <f t="shared" si="199"/>
        <v>8.9454849229910433E-10</v>
      </c>
      <c r="O1079" s="13">
        <f t="shared" si="200"/>
        <v>8.9454849229910433E-10</v>
      </c>
      <c r="Q1079">
        <v>16.360622904221419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38.163637331841308</v>
      </c>
      <c r="G1080" s="13">
        <f t="shared" si="194"/>
        <v>0.57439382496306757</v>
      </c>
      <c r="H1080" s="13">
        <f t="shared" si="195"/>
        <v>37.58924350687824</v>
      </c>
      <c r="I1080" s="16">
        <f t="shared" si="202"/>
        <v>42.807118162601157</v>
      </c>
      <c r="J1080" s="13">
        <f t="shared" si="196"/>
        <v>38.307583545986752</v>
      </c>
      <c r="K1080" s="13">
        <f t="shared" si="197"/>
        <v>4.4995346166144046</v>
      </c>
      <c r="L1080" s="13">
        <f t="shared" si="198"/>
        <v>0</v>
      </c>
      <c r="M1080" s="13">
        <f t="shared" si="203"/>
        <v>5.4827165657041877E-10</v>
      </c>
      <c r="N1080" s="13">
        <f t="shared" si="199"/>
        <v>3.3992842707365964E-10</v>
      </c>
      <c r="O1080" s="13">
        <f t="shared" si="200"/>
        <v>0.57439382530299599</v>
      </c>
      <c r="Q1080">
        <v>17.674422689954049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49.456961403514569</v>
      </c>
      <c r="G1081" s="13">
        <f t="shared" si="194"/>
        <v>2.2045976371148233</v>
      </c>
      <c r="H1081" s="13">
        <f t="shared" si="195"/>
        <v>47.252363766399746</v>
      </c>
      <c r="I1081" s="16">
        <f t="shared" si="202"/>
        <v>51.751898383014151</v>
      </c>
      <c r="J1081" s="13">
        <f t="shared" si="196"/>
        <v>46.089586875259592</v>
      </c>
      <c r="K1081" s="13">
        <f t="shared" si="197"/>
        <v>5.6623115077545592</v>
      </c>
      <c r="L1081" s="13">
        <f t="shared" si="198"/>
        <v>0</v>
      </c>
      <c r="M1081" s="13">
        <f t="shared" si="203"/>
        <v>2.0834322949675913E-10</v>
      </c>
      <c r="N1081" s="13">
        <f t="shared" si="199"/>
        <v>1.2917280228799067E-10</v>
      </c>
      <c r="O1081" s="13">
        <f t="shared" si="200"/>
        <v>2.2045976372439959</v>
      </c>
      <c r="Q1081">
        <v>20.02070022392364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116.3432108202221</v>
      </c>
      <c r="G1082" s="13">
        <f t="shared" si="194"/>
        <v>11.859701669163934</v>
      </c>
      <c r="H1082" s="13">
        <f t="shared" si="195"/>
        <v>104.48350915105816</v>
      </c>
      <c r="I1082" s="16">
        <f t="shared" si="202"/>
        <v>110.14582065881271</v>
      </c>
      <c r="J1082" s="13">
        <f t="shared" si="196"/>
        <v>78.218313620667288</v>
      </c>
      <c r="K1082" s="13">
        <f t="shared" si="197"/>
        <v>31.927507038145421</v>
      </c>
      <c r="L1082" s="13">
        <f t="shared" si="198"/>
        <v>0</v>
      </c>
      <c r="M1082" s="13">
        <f t="shared" si="203"/>
        <v>7.9170427208768461E-11</v>
      </c>
      <c r="N1082" s="13">
        <f t="shared" si="199"/>
        <v>4.9085664869436442E-11</v>
      </c>
      <c r="O1082" s="13">
        <f t="shared" si="200"/>
        <v>11.85970166921302</v>
      </c>
      <c r="Q1082">
        <v>21.31927261099705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1.985054984813531</v>
      </c>
      <c r="G1083" s="13">
        <f t="shared" si="194"/>
        <v>0</v>
      </c>
      <c r="H1083" s="13">
        <f t="shared" si="195"/>
        <v>1.985054984813531</v>
      </c>
      <c r="I1083" s="16">
        <f t="shared" si="202"/>
        <v>33.912562022958952</v>
      </c>
      <c r="J1083" s="13">
        <f t="shared" si="196"/>
        <v>32.792988109395203</v>
      </c>
      <c r="K1083" s="13">
        <f t="shared" si="197"/>
        <v>1.1195739135637481</v>
      </c>
      <c r="L1083" s="13">
        <f t="shared" si="198"/>
        <v>0</v>
      </c>
      <c r="M1083" s="13">
        <f t="shared" si="203"/>
        <v>3.0084762339332019E-11</v>
      </c>
      <c r="N1083" s="13">
        <f t="shared" si="199"/>
        <v>1.8652552650385851E-11</v>
      </c>
      <c r="O1083" s="13">
        <f t="shared" si="200"/>
        <v>1.8652552650385851E-11</v>
      </c>
      <c r="Q1083">
        <v>23.40419740873433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0.82762973221432623</v>
      </c>
      <c r="G1084" s="13">
        <f t="shared" si="194"/>
        <v>0</v>
      </c>
      <c r="H1084" s="13">
        <f t="shared" si="195"/>
        <v>0.82762973221432623</v>
      </c>
      <c r="I1084" s="16">
        <f t="shared" si="202"/>
        <v>1.9472036457780744</v>
      </c>
      <c r="J1084" s="13">
        <f t="shared" si="196"/>
        <v>1.9470413282146222</v>
      </c>
      <c r="K1084" s="13">
        <f t="shared" si="197"/>
        <v>1.6231756345219672E-4</v>
      </c>
      <c r="L1084" s="13">
        <f t="shared" si="198"/>
        <v>0</v>
      </c>
      <c r="M1084" s="13">
        <f t="shared" si="203"/>
        <v>1.1432209688946168E-11</v>
      </c>
      <c r="N1084" s="13">
        <f t="shared" si="199"/>
        <v>7.0879700071466241E-12</v>
      </c>
      <c r="O1084" s="13">
        <f t="shared" si="200"/>
        <v>7.0879700071466241E-12</v>
      </c>
      <c r="Q1084">
        <v>25.676340805346619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1.282091158116401</v>
      </c>
      <c r="G1085" s="13">
        <f t="shared" si="194"/>
        <v>0</v>
      </c>
      <c r="H1085" s="13">
        <f t="shared" si="195"/>
        <v>1.282091158116401</v>
      </c>
      <c r="I1085" s="16">
        <f t="shared" si="202"/>
        <v>1.2822534756798531</v>
      </c>
      <c r="J1085" s="13">
        <f t="shared" si="196"/>
        <v>1.2822066534501644</v>
      </c>
      <c r="K1085" s="13">
        <f t="shared" si="197"/>
        <v>4.6822229688769923E-5</v>
      </c>
      <c r="L1085" s="13">
        <f t="shared" si="198"/>
        <v>0</v>
      </c>
      <c r="M1085" s="13">
        <f t="shared" si="203"/>
        <v>4.3442396817995437E-12</v>
      </c>
      <c r="N1085" s="13">
        <f t="shared" si="199"/>
        <v>2.6934286027157169E-12</v>
      </c>
      <c r="O1085" s="13">
        <f t="shared" si="200"/>
        <v>2.6934286027157169E-12</v>
      </c>
      <c r="Q1085">
        <v>25.60376229082615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5.7723303973446871</v>
      </c>
      <c r="G1086" s="13">
        <f t="shared" si="194"/>
        <v>0</v>
      </c>
      <c r="H1086" s="13">
        <f t="shared" si="195"/>
        <v>5.7723303973446871</v>
      </c>
      <c r="I1086" s="16">
        <f t="shared" si="202"/>
        <v>5.7723772195743761</v>
      </c>
      <c r="J1086" s="13">
        <f t="shared" si="196"/>
        <v>5.7668478476002516</v>
      </c>
      <c r="K1086" s="13">
        <f t="shared" si="197"/>
        <v>5.5293719741245084E-3</v>
      </c>
      <c r="L1086" s="13">
        <f t="shared" si="198"/>
        <v>0</v>
      </c>
      <c r="M1086" s="13">
        <f t="shared" si="203"/>
        <v>1.6508110790838268E-12</v>
      </c>
      <c r="N1086" s="13">
        <f t="shared" si="199"/>
        <v>1.0235028690319725E-12</v>
      </c>
      <c r="O1086" s="13">
        <f t="shared" si="200"/>
        <v>1.0235028690319725E-12</v>
      </c>
      <c r="Q1086">
        <v>23.743293000000008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16.633979175275641</v>
      </c>
      <c r="G1087" s="13">
        <f t="shared" si="194"/>
        <v>0</v>
      </c>
      <c r="H1087" s="13">
        <f t="shared" si="195"/>
        <v>16.633979175275641</v>
      </c>
      <c r="I1087" s="16">
        <f t="shared" si="202"/>
        <v>16.639508547249765</v>
      </c>
      <c r="J1087" s="13">
        <f t="shared" si="196"/>
        <v>16.507086954801007</v>
      </c>
      <c r="K1087" s="13">
        <f t="shared" si="197"/>
        <v>0.13242159244875751</v>
      </c>
      <c r="L1087" s="13">
        <f t="shared" si="198"/>
        <v>0</v>
      </c>
      <c r="M1087" s="13">
        <f t="shared" si="203"/>
        <v>6.2730821005185422E-13</v>
      </c>
      <c r="N1087" s="13">
        <f t="shared" si="199"/>
        <v>3.889310902321496E-13</v>
      </c>
      <c r="O1087" s="13">
        <f t="shared" si="200"/>
        <v>3.889310902321496E-13</v>
      </c>
      <c r="Q1087">
        <v>23.669244124209399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29.327225157115041</v>
      </c>
      <c r="G1088" s="13">
        <f t="shared" si="194"/>
        <v>0</v>
      </c>
      <c r="H1088" s="13">
        <f t="shared" si="195"/>
        <v>29.327225157115041</v>
      </c>
      <c r="I1088" s="16">
        <f t="shared" si="202"/>
        <v>29.459646749563799</v>
      </c>
      <c r="J1088" s="13">
        <f t="shared" si="196"/>
        <v>28.266677119328723</v>
      </c>
      <c r="K1088" s="13">
        <f t="shared" si="197"/>
        <v>1.1929696302350763</v>
      </c>
      <c r="L1088" s="13">
        <f t="shared" si="198"/>
        <v>0</v>
      </c>
      <c r="M1088" s="13">
        <f t="shared" si="203"/>
        <v>2.3837711981970462E-13</v>
      </c>
      <c r="N1088" s="13">
        <f t="shared" si="199"/>
        <v>1.4779381428821686E-13</v>
      </c>
      <c r="O1088" s="13">
        <f t="shared" si="200"/>
        <v>1.4779381428821686E-13</v>
      </c>
      <c r="Q1088">
        <v>19.88189444960296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28.463995520060429</v>
      </c>
      <c r="G1089" s="13">
        <f t="shared" si="194"/>
        <v>0</v>
      </c>
      <c r="H1089" s="13">
        <f t="shared" si="195"/>
        <v>28.463995520060429</v>
      </c>
      <c r="I1089" s="16">
        <f t="shared" si="202"/>
        <v>29.656965150295505</v>
      </c>
      <c r="J1089" s="13">
        <f t="shared" si="196"/>
        <v>26.443241432542791</v>
      </c>
      <c r="K1089" s="13">
        <f t="shared" si="197"/>
        <v>3.213723717752714</v>
      </c>
      <c r="L1089" s="13">
        <f t="shared" si="198"/>
        <v>0</v>
      </c>
      <c r="M1089" s="13">
        <f t="shared" si="203"/>
        <v>9.058330553148776E-14</v>
      </c>
      <c r="N1089" s="13">
        <f t="shared" si="199"/>
        <v>5.616164942952241E-14</v>
      </c>
      <c r="O1089" s="13">
        <f t="shared" si="200"/>
        <v>5.616164942952241E-14</v>
      </c>
      <c r="Q1089">
        <v>12.13303670733033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87.083160545072857</v>
      </c>
      <c r="G1090" s="13">
        <f t="shared" si="194"/>
        <v>7.6359810710855909</v>
      </c>
      <c r="H1090" s="13">
        <f t="shared" si="195"/>
        <v>79.447179473987262</v>
      </c>
      <c r="I1090" s="16">
        <f t="shared" si="202"/>
        <v>82.660903191739976</v>
      </c>
      <c r="J1090" s="13">
        <f t="shared" si="196"/>
        <v>50.724637442203374</v>
      </c>
      <c r="K1090" s="13">
        <f t="shared" si="197"/>
        <v>31.936265749536602</v>
      </c>
      <c r="L1090" s="13">
        <f t="shared" si="198"/>
        <v>0</v>
      </c>
      <c r="M1090" s="13">
        <f t="shared" si="203"/>
        <v>3.4421656101965351E-14</v>
      </c>
      <c r="N1090" s="13">
        <f t="shared" si="199"/>
        <v>2.1341426783218517E-14</v>
      </c>
      <c r="O1090" s="13">
        <f t="shared" si="200"/>
        <v>7.6359810710856122</v>
      </c>
      <c r="Q1090">
        <v>13.52542809354839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24.114702309200649</v>
      </c>
      <c r="G1091" s="13">
        <f t="shared" si="194"/>
        <v>0</v>
      </c>
      <c r="H1091" s="13">
        <f t="shared" si="195"/>
        <v>24.114702309200649</v>
      </c>
      <c r="I1091" s="16">
        <f t="shared" si="202"/>
        <v>56.050968058737254</v>
      </c>
      <c r="J1091" s="13">
        <f t="shared" si="196"/>
        <v>45.152746625592684</v>
      </c>
      <c r="K1091" s="13">
        <f t="shared" si="197"/>
        <v>10.89822143314457</v>
      </c>
      <c r="L1091" s="13">
        <f t="shared" si="198"/>
        <v>0</v>
      </c>
      <c r="M1091" s="13">
        <f t="shared" si="203"/>
        <v>1.3080229318746834E-14</v>
      </c>
      <c r="N1091" s="13">
        <f t="shared" si="199"/>
        <v>8.1097421776230362E-15</v>
      </c>
      <c r="O1091" s="13">
        <f t="shared" si="200"/>
        <v>8.1097421776230362E-15</v>
      </c>
      <c r="Q1091">
        <v>15.98310840616962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19.69323071813535</v>
      </c>
      <c r="G1092" s="13">
        <f t="shared" si="194"/>
        <v>0</v>
      </c>
      <c r="H1092" s="13">
        <f t="shared" si="195"/>
        <v>19.69323071813535</v>
      </c>
      <c r="I1092" s="16">
        <f t="shared" si="202"/>
        <v>30.59145215127992</v>
      </c>
      <c r="J1092" s="13">
        <f t="shared" si="196"/>
        <v>28.279734157234625</v>
      </c>
      <c r="K1092" s="13">
        <f t="shared" si="197"/>
        <v>2.3117179940452957</v>
      </c>
      <c r="L1092" s="13">
        <f t="shared" si="198"/>
        <v>0</v>
      </c>
      <c r="M1092" s="13">
        <f t="shared" si="203"/>
        <v>4.9704871411237976E-15</v>
      </c>
      <c r="N1092" s="13">
        <f t="shared" si="199"/>
        <v>3.0817020274967546E-15</v>
      </c>
      <c r="O1092" s="13">
        <f t="shared" si="200"/>
        <v>3.0817020274967546E-15</v>
      </c>
      <c r="Q1092">
        <v>15.59373172434961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48.801101072262192</v>
      </c>
      <c r="G1093" s="13">
        <f t="shared" si="194"/>
        <v>2.1099234733822381</v>
      </c>
      <c r="H1093" s="13">
        <f t="shared" si="195"/>
        <v>46.691177598879953</v>
      </c>
      <c r="I1093" s="16">
        <f t="shared" si="202"/>
        <v>49.002895592925249</v>
      </c>
      <c r="J1093" s="13">
        <f t="shared" si="196"/>
        <v>40.78353367047243</v>
      </c>
      <c r="K1093" s="13">
        <f t="shared" si="197"/>
        <v>8.2193619224528192</v>
      </c>
      <c r="L1093" s="13">
        <f t="shared" si="198"/>
        <v>0</v>
      </c>
      <c r="M1093" s="13">
        <f t="shared" si="203"/>
        <v>1.888785113627043E-15</v>
      </c>
      <c r="N1093" s="13">
        <f t="shared" si="199"/>
        <v>1.1710467704487666E-15</v>
      </c>
      <c r="O1093" s="13">
        <f t="shared" si="200"/>
        <v>2.1099234733822394</v>
      </c>
      <c r="Q1093">
        <v>15.479244046903849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5.0142368954552667</v>
      </c>
      <c r="G1094" s="13">
        <f t="shared" ref="G1094:G1157" si="205">IF((F1094-$J$2)&gt;0,$I$2*(F1094-$J$2),0)</f>
        <v>0</v>
      </c>
      <c r="H1094" s="13">
        <f t="shared" ref="H1094:H1157" si="206">F1094-G1094</f>
        <v>5.0142368954552667</v>
      </c>
      <c r="I1094" s="16">
        <f t="shared" si="202"/>
        <v>13.233598817908085</v>
      </c>
      <c r="J1094" s="13">
        <f t="shared" ref="J1094:J1157" si="207">I1094/SQRT(1+(I1094/($K$2*(300+(25*Q1094)+0.05*(Q1094)^3)))^2)</f>
        <v>13.117374249213269</v>
      </c>
      <c r="K1094" s="13">
        <f t="shared" ref="K1094:K1157" si="208">I1094-J1094</f>
        <v>0.11622456869481645</v>
      </c>
      <c r="L1094" s="13">
        <f t="shared" ref="L1094:L1157" si="209">IF(K1094&gt;$N$2,(K1094-$N$2)/$L$2,0)</f>
        <v>0</v>
      </c>
      <c r="M1094" s="13">
        <f t="shared" si="203"/>
        <v>7.1773834317827642E-16</v>
      </c>
      <c r="N1094" s="13">
        <f t="shared" ref="N1094:N1157" si="210">$M$2*M1094</f>
        <v>4.4499777277053141E-16</v>
      </c>
      <c r="O1094" s="13">
        <f t="shared" ref="O1094:O1157" si="211">N1094+G1094</f>
        <v>4.4499777277053141E-16</v>
      </c>
      <c r="Q1094">
        <v>19.718611994927009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20.230428796120989</v>
      </c>
      <c r="G1095" s="13">
        <f t="shared" si="205"/>
        <v>0</v>
      </c>
      <c r="H1095" s="13">
        <f t="shared" si="206"/>
        <v>20.230428796120989</v>
      </c>
      <c r="I1095" s="16">
        <f t="shared" ref="I1095:I1158" si="213">H1095+K1094-L1094</f>
        <v>20.346653364815808</v>
      </c>
      <c r="J1095" s="13">
        <f t="shared" si="207"/>
        <v>20.123732561841237</v>
      </c>
      <c r="K1095" s="13">
        <f t="shared" si="208"/>
        <v>0.22292080297457062</v>
      </c>
      <c r="L1095" s="13">
        <f t="shared" si="209"/>
        <v>0</v>
      </c>
      <c r="M1095" s="13">
        <f t="shared" ref="M1095:M1158" si="214">L1095+M1094-N1094</f>
        <v>2.7274057040774501E-16</v>
      </c>
      <c r="N1095" s="13">
        <f t="shared" si="210"/>
        <v>1.6909915365280191E-16</v>
      </c>
      <c r="O1095" s="13">
        <f t="shared" si="211"/>
        <v>1.6909915365280191E-16</v>
      </c>
      <c r="Q1095">
        <v>24.226422373687232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19.40846028358407</v>
      </c>
      <c r="G1096" s="13">
        <f t="shared" si="205"/>
        <v>0</v>
      </c>
      <c r="H1096" s="13">
        <f t="shared" si="206"/>
        <v>19.40846028358407</v>
      </c>
      <c r="I1096" s="16">
        <f t="shared" si="213"/>
        <v>19.63138108655864</v>
      </c>
      <c r="J1096" s="13">
        <f t="shared" si="207"/>
        <v>19.429161908946163</v>
      </c>
      <c r="K1096" s="13">
        <f t="shared" si="208"/>
        <v>0.2022191776124771</v>
      </c>
      <c r="L1096" s="13">
        <f t="shared" si="209"/>
        <v>0</v>
      </c>
      <c r="M1096" s="13">
        <f t="shared" si="214"/>
        <v>1.036414167549431E-16</v>
      </c>
      <c r="N1096" s="13">
        <f t="shared" si="210"/>
        <v>6.4257678388064719E-17</v>
      </c>
      <c r="O1096" s="13">
        <f t="shared" si="211"/>
        <v>6.4257678388064719E-17</v>
      </c>
      <c r="Q1096">
        <v>24.16278139308594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2.4953382281729111</v>
      </c>
      <c r="G1097" s="13">
        <f t="shared" si="205"/>
        <v>0</v>
      </c>
      <c r="H1097" s="13">
        <f t="shared" si="206"/>
        <v>2.4953382281729111</v>
      </c>
      <c r="I1097" s="16">
        <f t="shared" si="213"/>
        <v>2.6975574057853882</v>
      </c>
      <c r="J1097" s="13">
        <f t="shared" si="207"/>
        <v>2.6971890477616496</v>
      </c>
      <c r="K1097" s="13">
        <f t="shared" si="208"/>
        <v>3.6835802373857973E-4</v>
      </c>
      <c r="L1097" s="13">
        <f t="shared" si="209"/>
        <v>0</v>
      </c>
      <c r="M1097" s="13">
        <f t="shared" si="214"/>
        <v>3.9383738366878377E-17</v>
      </c>
      <c r="N1097" s="13">
        <f t="shared" si="210"/>
        <v>2.4417917787464593E-17</v>
      </c>
      <c r="O1097" s="13">
        <f t="shared" si="211"/>
        <v>2.4417917787464593E-17</v>
      </c>
      <c r="Q1097">
        <v>26.823550000000012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14.184155128950581</v>
      </c>
      <c r="G1098" s="13">
        <f t="shared" si="205"/>
        <v>0</v>
      </c>
      <c r="H1098" s="13">
        <f t="shared" si="206"/>
        <v>14.184155128950581</v>
      </c>
      <c r="I1098" s="16">
        <f t="shared" si="213"/>
        <v>14.184523486974319</v>
      </c>
      <c r="J1098" s="13">
        <f t="shared" si="207"/>
        <v>14.114534751532796</v>
      </c>
      <c r="K1098" s="13">
        <f t="shared" si="208"/>
        <v>6.9988735441523175E-2</v>
      </c>
      <c r="L1098" s="13">
        <f t="shared" si="209"/>
        <v>0</v>
      </c>
      <c r="M1098" s="13">
        <f t="shared" si="214"/>
        <v>1.4965820579413784E-17</v>
      </c>
      <c r="N1098" s="13">
        <f t="shared" si="210"/>
        <v>9.2788087592365461E-18</v>
      </c>
      <c r="O1098" s="13">
        <f t="shared" si="211"/>
        <v>9.2788087592365461E-18</v>
      </c>
      <c r="Q1098">
        <v>24.837504411292699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68.346144697689112</v>
      </c>
      <c r="G1099" s="13">
        <f t="shared" si="205"/>
        <v>4.9312721236669628</v>
      </c>
      <c r="H1099" s="13">
        <f t="shared" si="206"/>
        <v>63.414872574022148</v>
      </c>
      <c r="I1099" s="16">
        <f t="shared" si="213"/>
        <v>63.484861309463668</v>
      </c>
      <c r="J1099" s="13">
        <f t="shared" si="207"/>
        <v>53.600546582184457</v>
      </c>
      <c r="K1099" s="13">
        <f t="shared" si="208"/>
        <v>9.8843147272792109</v>
      </c>
      <c r="L1099" s="13">
        <f t="shared" si="209"/>
        <v>0</v>
      </c>
      <c r="M1099" s="13">
        <f t="shared" si="214"/>
        <v>5.6870118201772378E-18</v>
      </c>
      <c r="N1099" s="13">
        <f t="shared" si="210"/>
        <v>3.5259473285098874E-18</v>
      </c>
      <c r="O1099" s="13">
        <f t="shared" si="211"/>
        <v>4.9312721236669628</v>
      </c>
      <c r="Q1099">
        <v>19.836843005452121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29.531677997668542</v>
      </c>
      <c r="G1100" s="13">
        <f t="shared" si="205"/>
        <v>0</v>
      </c>
      <c r="H1100" s="13">
        <f t="shared" si="206"/>
        <v>29.531677997668542</v>
      </c>
      <c r="I1100" s="16">
        <f t="shared" si="213"/>
        <v>39.415992724947756</v>
      </c>
      <c r="J1100" s="13">
        <f t="shared" si="207"/>
        <v>36.123226165511838</v>
      </c>
      <c r="K1100" s="13">
        <f t="shared" si="208"/>
        <v>3.2927665594359183</v>
      </c>
      <c r="L1100" s="13">
        <f t="shared" si="209"/>
        <v>0</v>
      </c>
      <c r="M1100" s="13">
        <f t="shared" si="214"/>
        <v>2.1610644916673505E-18</v>
      </c>
      <c r="N1100" s="13">
        <f t="shared" si="210"/>
        <v>1.3398599848337573E-18</v>
      </c>
      <c r="O1100" s="13">
        <f t="shared" si="211"/>
        <v>1.3398599848337573E-18</v>
      </c>
      <c r="Q1100">
        <v>18.388849453973101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10.79124704709025</v>
      </c>
      <c r="G1101" s="13">
        <f t="shared" si="205"/>
        <v>0</v>
      </c>
      <c r="H1101" s="13">
        <f t="shared" si="206"/>
        <v>10.79124704709025</v>
      </c>
      <c r="I1101" s="16">
        <f t="shared" si="213"/>
        <v>14.084013606526169</v>
      </c>
      <c r="J1101" s="13">
        <f t="shared" si="207"/>
        <v>13.839622385209921</v>
      </c>
      <c r="K1101" s="13">
        <f t="shared" si="208"/>
        <v>0.24439122131624735</v>
      </c>
      <c r="L1101" s="13">
        <f t="shared" si="209"/>
        <v>0</v>
      </c>
      <c r="M1101" s="13">
        <f t="shared" si="214"/>
        <v>8.2120450683359313E-19</v>
      </c>
      <c r="N1101" s="13">
        <f t="shared" si="210"/>
        <v>5.0914679423682775E-19</v>
      </c>
      <c r="O1101" s="13">
        <f t="shared" si="211"/>
        <v>5.0914679423682775E-19</v>
      </c>
      <c r="Q1101">
        <v>15.68150283216824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0.72963913709436745</v>
      </c>
      <c r="G1102" s="13">
        <f t="shared" si="205"/>
        <v>0</v>
      </c>
      <c r="H1102" s="13">
        <f t="shared" si="206"/>
        <v>0.72963913709436745</v>
      </c>
      <c r="I1102" s="16">
        <f t="shared" si="213"/>
        <v>0.9740303584106148</v>
      </c>
      <c r="J1102" s="13">
        <f t="shared" si="207"/>
        <v>0.97395559785695263</v>
      </c>
      <c r="K1102" s="13">
        <f t="shared" si="208"/>
        <v>7.4760553662178708E-5</v>
      </c>
      <c r="L1102" s="13">
        <f t="shared" si="209"/>
        <v>0</v>
      </c>
      <c r="M1102" s="13">
        <f t="shared" si="214"/>
        <v>3.1205771259676538E-19</v>
      </c>
      <c r="N1102" s="13">
        <f t="shared" si="210"/>
        <v>1.9347578180999454E-19</v>
      </c>
      <c r="O1102" s="13">
        <f t="shared" si="211"/>
        <v>1.9347578180999454E-19</v>
      </c>
      <c r="Q1102">
        <v>16.42594909354839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0.1705124257414293</v>
      </c>
      <c r="G1103" s="13">
        <f t="shared" si="205"/>
        <v>0</v>
      </c>
      <c r="H1103" s="13">
        <f t="shared" si="206"/>
        <v>0.1705124257414293</v>
      </c>
      <c r="I1103" s="16">
        <f t="shared" si="213"/>
        <v>0.17058718629509148</v>
      </c>
      <c r="J1103" s="13">
        <f t="shared" si="207"/>
        <v>0.17058688132979669</v>
      </c>
      <c r="K1103" s="13">
        <f t="shared" si="208"/>
        <v>3.0496529479506762E-7</v>
      </c>
      <c r="L1103" s="13">
        <f t="shared" si="209"/>
        <v>0</v>
      </c>
      <c r="M1103" s="13">
        <f t="shared" si="214"/>
        <v>1.1858193078677085E-19</v>
      </c>
      <c r="N1103" s="13">
        <f t="shared" si="210"/>
        <v>7.3520797087797928E-20</v>
      </c>
      <c r="O1103" s="13">
        <f t="shared" si="211"/>
        <v>7.3520797087797928E-20</v>
      </c>
      <c r="Q1103">
        <v>18.37864421765401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21.848981622072639</v>
      </c>
      <c r="G1104" s="13">
        <f t="shared" si="205"/>
        <v>0</v>
      </c>
      <c r="H1104" s="13">
        <f t="shared" si="206"/>
        <v>21.848981622072639</v>
      </c>
      <c r="I1104" s="16">
        <f t="shared" si="213"/>
        <v>21.848981927037933</v>
      </c>
      <c r="J1104" s="13">
        <f t="shared" si="207"/>
        <v>21.229955080402089</v>
      </c>
      <c r="K1104" s="13">
        <f t="shared" si="208"/>
        <v>0.61902684663584395</v>
      </c>
      <c r="L1104" s="13">
        <f t="shared" si="209"/>
        <v>0</v>
      </c>
      <c r="M1104" s="13">
        <f t="shared" si="214"/>
        <v>4.5061133698972918E-20</v>
      </c>
      <c r="N1104" s="13">
        <f t="shared" si="210"/>
        <v>2.7937902893363212E-20</v>
      </c>
      <c r="O1104" s="13">
        <f t="shared" si="211"/>
        <v>2.7937902893363212E-20</v>
      </c>
      <c r="Q1104">
        <v>18.31724573423492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13.536826801569321</v>
      </c>
      <c r="G1105" s="13">
        <f t="shared" si="205"/>
        <v>0</v>
      </c>
      <c r="H1105" s="13">
        <f t="shared" si="206"/>
        <v>13.536826801569321</v>
      </c>
      <c r="I1105" s="16">
        <f t="shared" si="213"/>
        <v>14.155853648205165</v>
      </c>
      <c r="J1105" s="13">
        <f t="shared" si="207"/>
        <v>14.039268428253086</v>
      </c>
      <c r="K1105" s="13">
        <f t="shared" si="208"/>
        <v>0.11658521995207849</v>
      </c>
      <c r="L1105" s="13">
        <f t="shared" si="209"/>
        <v>0</v>
      </c>
      <c r="M1105" s="13">
        <f t="shared" si="214"/>
        <v>1.7123230805609706E-20</v>
      </c>
      <c r="N1105" s="13">
        <f t="shared" si="210"/>
        <v>1.0616403099478017E-20</v>
      </c>
      <c r="O1105" s="13">
        <f t="shared" si="211"/>
        <v>1.0616403099478017E-20</v>
      </c>
      <c r="Q1105">
        <v>21.129724580139051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2.8527589274719358</v>
      </c>
      <c r="G1106" s="13">
        <f t="shared" si="205"/>
        <v>0</v>
      </c>
      <c r="H1106" s="13">
        <f t="shared" si="206"/>
        <v>2.8527589274719358</v>
      </c>
      <c r="I1106" s="16">
        <f t="shared" si="213"/>
        <v>2.9693441474240143</v>
      </c>
      <c r="J1106" s="13">
        <f t="shared" si="207"/>
        <v>2.9686770234308528</v>
      </c>
      <c r="K1106" s="13">
        <f t="shared" si="208"/>
        <v>6.6712399316148918E-4</v>
      </c>
      <c r="L1106" s="13">
        <f t="shared" si="209"/>
        <v>0</v>
      </c>
      <c r="M1106" s="13">
        <f t="shared" si="214"/>
        <v>6.5068277061316886E-21</v>
      </c>
      <c r="N1106" s="13">
        <f t="shared" si="210"/>
        <v>4.0342331778016467E-21</v>
      </c>
      <c r="O1106" s="13">
        <f t="shared" si="211"/>
        <v>4.0342331778016467E-21</v>
      </c>
      <c r="Q1106">
        <v>24.613515102571501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5.8857685945255138</v>
      </c>
      <c r="G1107" s="13">
        <f t="shared" si="205"/>
        <v>0</v>
      </c>
      <c r="H1107" s="13">
        <f t="shared" si="206"/>
        <v>5.8857685945255138</v>
      </c>
      <c r="I1107" s="16">
        <f t="shared" si="213"/>
        <v>5.8864357185186753</v>
      </c>
      <c r="J1107" s="13">
        <f t="shared" si="207"/>
        <v>5.8826879264819425</v>
      </c>
      <c r="K1107" s="13">
        <f t="shared" si="208"/>
        <v>3.747792036732811E-3</v>
      </c>
      <c r="L1107" s="13">
        <f t="shared" si="209"/>
        <v>0</v>
      </c>
      <c r="M1107" s="13">
        <f t="shared" si="214"/>
        <v>2.4725945283300419E-21</v>
      </c>
      <c r="N1107" s="13">
        <f t="shared" si="210"/>
        <v>1.533008607564626E-21</v>
      </c>
      <c r="O1107" s="13">
        <f t="shared" si="211"/>
        <v>1.533008607564626E-21</v>
      </c>
      <c r="Q1107">
        <v>26.971397364345421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1.5033902760474289E-2</v>
      </c>
      <c r="G1108" s="13">
        <f t="shared" si="205"/>
        <v>0</v>
      </c>
      <c r="H1108" s="13">
        <f t="shared" si="206"/>
        <v>1.5033902760474289E-2</v>
      </c>
      <c r="I1108" s="16">
        <f t="shared" si="213"/>
        <v>1.8781694797207101E-2</v>
      </c>
      <c r="J1108" s="13">
        <f t="shared" si="207"/>
        <v>1.878169469419794E-2</v>
      </c>
      <c r="K1108" s="13">
        <f t="shared" si="208"/>
        <v>1.0300916022942808E-10</v>
      </c>
      <c r="L1108" s="13">
        <f t="shared" si="209"/>
        <v>0</v>
      </c>
      <c r="M1108" s="13">
        <f t="shared" si="214"/>
        <v>9.3958592076541587E-22</v>
      </c>
      <c r="N1108" s="13">
        <f t="shared" si="210"/>
        <v>5.8254327087455784E-22</v>
      </c>
      <c r="O1108" s="13">
        <f t="shared" si="211"/>
        <v>5.8254327087455784E-22</v>
      </c>
      <c r="Q1108">
        <v>28.202525000000009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2.6967994014899959</v>
      </c>
      <c r="G1109" s="13">
        <f t="shared" si="205"/>
        <v>0</v>
      </c>
      <c r="H1109" s="13">
        <f t="shared" si="206"/>
        <v>2.6967994014899959</v>
      </c>
      <c r="I1109" s="16">
        <f t="shared" si="213"/>
        <v>2.696799401593005</v>
      </c>
      <c r="J1109" s="13">
        <f t="shared" si="207"/>
        <v>2.6964916893971247</v>
      </c>
      <c r="K1109" s="13">
        <f t="shared" si="208"/>
        <v>3.077121958803275E-4</v>
      </c>
      <c r="L1109" s="13">
        <f t="shared" si="209"/>
        <v>0</v>
      </c>
      <c r="M1109" s="13">
        <f t="shared" si="214"/>
        <v>3.5704264989085803E-22</v>
      </c>
      <c r="N1109" s="13">
        <f t="shared" si="210"/>
        <v>2.2136644293233196E-22</v>
      </c>
      <c r="O1109" s="13">
        <f t="shared" si="211"/>
        <v>2.2136644293233196E-22</v>
      </c>
      <c r="Q1109">
        <v>28.134652645006181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5.9209735804623724</v>
      </c>
      <c r="G1110" s="13">
        <f t="shared" si="205"/>
        <v>0</v>
      </c>
      <c r="H1110" s="13">
        <f t="shared" si="206"/>
        <v>5.9209735804623724</v>
      </c>
      <c r="I1110" s="16">
        <f t="shared" si="213"/>
        <v>5.9212812926582528</v>
      </c>
      <c r="J1110" s="13">
        <f t="shared" si="207"/>
        <v>5.9174175136801512</v>
      </c>
      <c r="K1110" s="13">
        <f t="shared" si="208"/>
        <v>3.8637789781015286E-3</v>
      </c>
      <c r="L1110" s="13">
        <f t="shared" si="209"/>
        <v>0</v>
      </c>
      <c r="M1110" s="13">
        <f t="shared" si="214"/>
        <v>1.3567620695852607E-22</v>
      </c>
      <c r="N1110" s="13">
        <f t="shared" si="210"/>
        <v>8.4119248314286168E-23</v>
      </c>
      <c r="O1110" s="13">
        <f t="shared" si="211"/>
        <v>8.4119248314286168E-23</v>
      </c>
      <c r="Q1110">
        <v>26.878156414002792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86.182746836718266</v>
      </c>
      <c r="G1111" s="13">
        <f t="shared" si="205"/>
        <v>7.5060053570657352</v>
      </c>
      <c r="H1111" s="13">
        <f t="shared" si="206"/>
        <v>78.676741479652534</v>
      </c>
      <c r="I1111" s="16">
        <f t="shared" si="213"/>
        <v>78.680605258630635</v>
      </c>
      <c r="J1111" s="13">
        <f t="shared" si="207"/>
        <v>65.882845385393836</v>
      </c>
      <c r="K1111" s="13">
        <f t="shared" si="208"/>
        <v>12.797759873236799</v>
      </c>
      <c r="L1111" s="13">
        <f t="shared" si="209"/>
        <v>0</v>
      </c>
      <c r="M1111" s="13">
        <f t="shared" si="214"/>
        <v>5.1556958644239901E-23</v>
      </c>
      <c r="N1111" s="13">
        <f t="shared" si="210"/>
        <v>3.1965314359428735E-23</v>
      </c>
      <c r="O1111" s="13">
        <f t="shared" si="211"/>
        <v>7.5060053570657352</v>
      </c>
      <c r="Q1111">
        <v>22.471863124810739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39.164143107382223</v>
      </c>
      <c r="G1112" s="13">
        <f t="shared" si="205"/>
        <v>0.71881793951209683</v>
      </c>
      <c r="H1112" s="13">
        <f t="shared" si="206"/>
        <v>38.445325167870124</v>
      </c>
      <c r="I1112" s="16">
        <f t="shared" si="213"/>
        <v>51.243085041106923</v>
      </c>
      <c r="J1112" s="13">
        <f t="shared" si="207"/>
        <v>43.528099399628331</v>
      </c>
      <c r="K1112" s="13">
        <f t="shared" si="208"/>
        <v>7.7149856414785916</v>
      </c>
      <c r="L1112" s="13">
        <f t="shared" si="209"/>
        <v>0</v>
      </c>
      <c r="M1112" s="13">
        <f t="shared" si="214"/>
        <v>1.9591644284811165E-23</v>
      </c>
      <c r="N1112" s="13">
        <f t="shared" si="210"/>
        <v>1.2146819456582923E-23</v>
      </c>
      <c r="O1112" s="13">
        <f t="shared" si="211"/>
        <v>0.71881793951209683</v>
      </c>
      <c r="Q1112">
        <v>17.11062715411283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8.0061534700934747</v>
      </c>
      <c r="G1113" s="13">
        <f t="shared" si="205"/>
        <v>0</v>
      </c>
      <c r="H1113" s="13">
        <f t="shared" si="206"/>
        <v>8.0061534700934747</v>
      </c>
      <c r="I1113" s="16">
        <f t="shared" si="213"/>
        <v>15.721139111572066</v>
      </c>
      <c r="J1113" s="13">
        <f t="shared" si="207"/>
        <v>15.398818444974284</v>
      </c>
      <c r="K1113" s="13">
        <f t="shared" si="208"/>
        <v>0.32232066659778269</v>
      </c>
      <c r="L1113" s="13">
        <f t="shared" si="209"/>
        <v>0</v>
      </c>
      <c r="M1113" s="13">
        <f t="shared" si="214"/>
        <v>7.4448248282282425E-24</v>
      </c>
      <c r="N1113" s="13">
        <f t="shared" si="210"/>
        <v>4.6157913935015102E-24</v>
      </c>
      <c r="O1113" s="13">
        <f t="shared" si="211"/>
        <v>4.6157913935015102E-24</v>
      </c>
      <c r="Q1113">
        <v>16.026371363997679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23.88337483618464</v>
      </c>
      <c r="G1114" s="13">
        <f t="shared" si="205"/>
        <v>0</v>
      </c>
      <c r="H1114" s="13">
        <f t="shared" si="206"/>
        <v>23.88337483618464</v>
      </c>
      <c r="I1114" s="16">
        <f t="shared" si="213"/>
        <v>24.205695502782422</v>
      </c>
      <c r="J1114" s="13">
        <f t="shared" si="207"/>
        <v>22.95543274845015</v>
      </c>
      <c r="K1114" s="13">
        <f t="shared" si="208"/>
        <v>1.2502627543322724</v>
      </c>
      <c r="L1114" s="13">
        <f t="shared" si="209"/>
        <v>0</v>
      </c>
      <c r="M1114" s="13">
        <f t="shared" si="214"/>
        <v>2.8290334347267323E-24</v>
      </c>
      <c r="N1114" s="13">
        <f t="shared" si="210"/>
        <v>1.7540007295305739E-24</v>
      </c>
      <c r="O1114" s="13">
        <f t="shared" si="211"/>
        <v>1.7540007295305739E-24</v>
      </c>
      <c r="Q1114">
        <v>15.24265209354839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18.5594758226433</v>
      </c>
      <c r="G1115" s="13">
        <f t="shared" si="205"/>
        <v>0</v>
      </c>
      <c r="H1115" s="13">
        <f t="shared" si="206"/>
        <v>18.5594758226433</v>
      </c>
      <c r="I1115" s="16">
        <f t="shared" si="213"/>
        <v>19.809738576975572</v>
      </c>
      <c r="J1115" s="13">
        <f t="shared" si="207"/>
        <v>19.258570917336872</v>
      </c>
      <c r="K1115" s="13">
        <f t="shared" si="208"/>
        <v>0.55116765963870051</v>
      </c>
      <c r="L1115" s="13">
        <f t="shared" si="209"/>
        <v>0</v>
      </c>
      <c r="M1115" s="13">
        <f t="shared" si="214"/>
        <v>1.0750327051961584E-24</v>
      </c>
      <c r="N1115" s="13">
        <f t="shared" si="210"/>
        <v>6.6652027722161821E-25</v>
      </c>
      <c r="O1115" s="13">
        <f t="shared" si="211"/>
        <v>6.6652027722161821E-25</v>
      </c>
      <c r="Q1115">
        <v>17.063209482347141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30.424974635764059</v>
      </c>
      <c r="G1116" s="13">
        <f t="shared" si="205"/>
        <v>0</v>
      </c>
      <c r="H1116" s="13">
        <f t="shared" si="206"/>
        <v>30.424974635764059</v>
      </c>
      <c r="I1116" s="16">
        <f t="shared" si="213"/>
        <v>30.976142295402759</v>
      </c>
      <c r="J1116" s="13">
        <f t="shared" si="207"/>
        <v>29.006558303312154</v>
      </c>
      <c r="K1116" s="13">
        <f t="shared" si="208"/>
        <v>1.9695839920906053</v>
      </c>
      <c r="L1116" s="13">
        <f t="shared" si="209"/>
        <v>0</v>
      </c>
      <c r="M1116" s="13">
        <f t="shared" si="214"/>
        <v>4.0851242797454021E-25</v>
      </c>
      <c r="N1116" s="13">
        <f t="shared" si="210"/>
        <v>2.5327770534421494E-25</v>
      </c>
      <c r="O1116" s="13">
        <f t="shared" si="211"/>
        <v>2.5327770534421494E-25</v>
      </c>
      <c r="Q1116">
        <v>17.140826282213592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35.748688291385072</v>
      </c>
      <c r="G1117" s="13">
        <f t="shared" si="205"/>
        <v>0.22579326175256892</v>
      </c>
      <c r="H1117" s="13">
        <f t="shared" si="206"/>
        <v>35.522895029632501</v>
      </c>
      <c r="I1117" s="16">
        <f t="shared" si="213"/>
        <v>37.492479021723106</v>
      </c>
      <c r="J1117" s="13">
        <f t="shared" si="207"/>
        <v>35.166137539472714</v>
      </c>
      <c r="K1117" s="13">
        <f t="shared" si="208"/>
        <v>2.3263414822503918</v>
      </c>
      <c r="L1117" s="13">
        <f t="shared" si="209"/>
        <v>0</v>
      </c>
      <c r="M1117" s="13">
        <f t="shared" si="214"/>
        <v>1.5523472263032527E-25</v>
      </c>
      <c r="N1117" s="13">
        <f t="shared" si="210"/>
        <v>9.6245528030801661E-26</v>
      </c>
      <c r="O1117" s="13">
        <f t="shared" si="211"/>
        <v>0.22579326175256892</v>
      </c>
      <c r="Q1117">
        <v>20.03103200432383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18.058150588474199</v>
      </c>
      <c r="G1118" s="13">
        <f t="shared" si="205"/>
        <v>0</v>
      </c>
      <c r="H1118" s="13">
        <f t="shared" si="206"/>
        <v>18.058150588474199</v>
      </c>
      <c r="I1118" s="16">
        <f t="shared" si="213"/>
        <v>20.38449207072459</v>
      </c>
      <c r="J1118" s="13">
        <f t="shared" si="207"/>
        <v>20.025183754922391</v>
      </c>
      <c r="K1118" s="13">
        <f t="shared" si="208"/>
        <v>0.35930831580219902</v>
      </c>
      <c r="L1118" s="13">
        <f t="shared" si="209"/>
        <v>0</v>
      </c>
      <c r="M1118" s="13">
        <f t="shared" si="214"/>
        <v>5.8989194599523609E-26</v>
      </c>
      <c r="N1118" s="13">
        <f t="shared" si="210"/>
        <v>3.6573300651704635E-26</v>
      </c>
      <c r="O1118" s="13">
        <f t="shared" si="211"/>
        <v>3.6573300651704635E-26</v>
      </c>
      <c r="Q1118">
        <v>20.80527939563061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1.409479012896554</v>
      </c>
      <c r="G1119" s="13">
        <f t="shared" si="205"/>
        <v>0</v>
      </c>
      <c r="H1119" s="13">
        <f t="shared" si="206"/>
        <v>1.409479012896554</v>
      </c>
      <c r="I1119" s="16">
        <f t="shared" si="213"/>
        <v>1.768787328698753</v>
      </c>
      <c r="J1119" s="13">
        <f t="shared" si="207"/>
        <v>1.7686472219068863</v>
      </c>
      <c r="K1119" s="13">
        <f t="shared" si="208"/>
        <v>1.4010679186671204E-4</v>
      </c>
      <c r="L1119" s="13">
        <f t="shared" si="209"/>
        <v>0</v>
      </c>
      <c r="M1119" s="13">
        <f t="shared" si="214"/>
        <v>2.2415893947818974E-26</v>
      </c>
      <c r="N1119" s="13">
        <f t="shared" si="210"/>
        <v>1.3897854247647765E-26</v>
      </c>
      <c r="O1119" s="13">
        <f t="shared" si="211"/>
        <v>1.3897854247647765E-26</v>
      </c>
      <c r="Q1119">
        <v>24.661170958744059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0.96798341613163641</v>
      </c>
      <c r="G1120" s="13">
        <f t="shared" si="205"/>
        <v>0</v>
      </c>
      <c r="H1120" s="13">
        <f t="shared" si="206"/>
        <v>0.96798341613163641</v>
      </c>
      <c r="I1120" s="16">
        <f t="shared" si="213"/>
        <v>0.96812352292350312</v>
      </c>
      <c r="J1120" s="13">
        <f t="shared" si="207"/>
        <v>0.96810457724587951</v>
      </c>
      <c r="K1120" s="13">
        <f t="shared" si="208"/>
        <v>1.8945677623616319E-5</v>
      </c>
      <c r="L1120" s="13">
        <f t="shared" si="209"/>
        <v>0</v>
      </c>
      <c r="M1120" s="13">
        <f t="shared" si="214"/>
        <v>8.5180397001712098E-27</v>
      </c>
      <c r="N1120" s="13">
        <f t="shared" si="210"/>
        <v>5.2811846141061497E-27</v>
      </c>
      <c r="O1120" s="13">
        <f t="shared" si="211"/>
        <v>5.2811846141061497E-27</v>
      </c>
      <c r="Q1120">
        <v>26.05000900000001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0.28525736381767242</v>
      </c>
      <c r="G1121" s="13">
        <f t="shared" si="205"/>
        <v>0</v>
      </c>
      <c r="H1121" s="13">
        <f t="shared" si="206"/>
        <v>0.28525736381767242</v>
      </c>
      <c r="I1121" s="16">
        <f t="shared" si="213"/>
        <v>0.28527630949529603</v>
      </c>
      <c r="J1121" s="13">
        <f t="shared" si="207"/>
        <v>0.28527589471575177</v>
      </c>
      <c r="K1121" s="13">
        <f t="shared" si="208"/>
        <v>4.1477954426660801E-7</v>
      </c>
      <c r="L1121" s="13">
        <f t="shared" si="209"/>
        <v>0</v>
      </c>
      <c r="M1121" s="13">
        <f t="shared" si="214"/>
        <v>3.2368550860650601E-27</v>
      </c>
      <c r="N1121" s="13">
        <f t="shared" si="210"/>
        <v>2.0068501533603372E-27</v>
      </c>
      <c r="O1121" s="13">
        <f t="shared" si="211"/>
        <v>2.0068501533603372E-27</v>
      </c>
      <c r="Q1121">
        <v>27.183272800097068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42.504986286999177</v>
      </c>
      <c r="G1122" s="13">
        <f t="shared" si="205"/>
        <v>1.2010723450925977</v>
      </c>
      <c r="H1122" s="13">
        <f t="shared" si="206"/>
        <v>41.303913941906579</v>
      </c>
      <c r="I1122" s="16">
        <f t="shared" si="213"/>
        <v>41.303914356686121</v>
      </c>
      <c r="J1122" s="13">
        <f t="shared" si="207"/>
        <v>39.596951077024293</v>
      </c>
      <c r="K1122" s="13">
        <f t="shared" si="208"/>
        <v>1.7069632796618279</v>
      </c>
      <c r="L1122" s="13">
        <f t="shared" si="209"/>
        <v>0</v>
      </c>
      <c r="M1122" s="13">
        <f t="shared" si="214"/>
        <v>1.2300049327047229E-27</v>
      </c>
      <c r="N1122" s="13">
        <f t="shared" si="210"/>
        <v>7.6260305827692822E-28</v>
      </c>
      <c r="O1122" s="13">
        <f t="shared" si="211"/>
        <v>1.2010723450925977</v>
      </c>
      <c r="Q1122">
        <v>24.523269770914609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26.69881587374697</v>
      </c>
      <c r="G1123" s="13">
        <f t="shared" si="205"/>
        <v>0</v>
      </c>
      <c r="H1123" s="13">
        <f t="shared" si="206"/>
        <v>26.69881587374697</v>
      </c>
      <c r="I1123" s="16">
        <f t="shared" si="213"/>
        <v>28.405779153408798</v>
      </c>
      <c r="J1123" s="13">
        <f t="shared" si="207"/>
        <v>27.34596458500123</v>
      </c>
      <c r="K1123" s="13">
        <f t="shared" si="208"/>
        <v>1.0598145684075675</v>
      </c>
      <c r="L1123" s="13">
        <f t="shared" si="209"/>
        <v>0</v>
      </c>
      <c r="M1123" s="13">
        <f t="shared" si="214"/>
        <v>4.674018744277947E-28</v>
      </c>
      <c r="N1123" s="13">
        <f t="shared" si="210"/>
        <v>2.8978916214523273E-28</v>
      </c>
      <c r="O1123" s="13">
        <f t="shared" si="211"/>
        <v>2.8978916214523273E-28</v>
      </c>
      <c r="Q1123">
        <v>19.981206696427851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48.838036773066889</v>
      </c>
      <c r="G1124" s="13">
        <f t="shared" si="205"/>
        <v>2.1152551826180819</v>
      </c>
      <c r="H1124" s="13">
        <f t="shared" si="206"/>
        <v>46.722781590448804</v>
      </c>
      <c r="I1124" s="16">
        <f t="shared" si="213"/>
        <v>47.782596158856371</v>
      </c>
      <c r="J1124" s="13">
        <f t="shared" si="207"/>
        <v>41.216854881667629</v>
      </c>
      <c r="K1124" s="13">
        <f t="shared" si="208"/>
        <v>6.5657412771887422</v>
      </c>
      <c r="L1124" s="13">
        <f t="shared" si="209"/>
        <v>0</v>
      </c>
      <c r="M1124" s="13">
        <f t="shared" si="214"/>
        <v>1.7761271228256198E-28</v>
      </c>
      <c r="N1124" s="13">
        <f t="shared" si="210"/>
        <v>1.1011988161518843E-28</v>
      </c>
      <c r="O1124" s="13">
        <f t="shared" si="211"/>
        <v>2.1152551826180819</v>
      </c>
      <c r="Q1124">
        <v>16.934386680344939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2.552626007540661</v>
      </c>
      <c r="G1125" s="13">
        <f t="shared" si="205"/>
        <v>0</v>
      </c>
      <c r="H1125" s="13">
        <f t="shared" si="206"/>
        <v>2.552626007540661</v>
      </c>
      <c r="I1125" s="16">
        <f t="shared" si="213"/>
        <v>9.1183672847294037</v>
      </c>
      <c r="J1125" s="13">
        <f t="shared" si="207"/>
        <v>9.0531905147979561</v>
      </c>
      <c r="K1125" s="13">
        <f t="shared" si="208"/>
        <v>6.5176769931447609E-2</v>
      </c>
      <c r="L1125" s="13">
        <f t="shared" si="209"/>
        <v>0</v>
      </c>
      <c r="M1125" s="13">
        <f t="shared" si="214"/>
        <v>6.7492830667373546E-29</v>
      </c>
      <c r="N1125" s="13">
        <f t="shared" si="210"/>
        <v>4.1845555013771598E-29</v>
      </c>
      <c r="O1125" s="13">
        <f t="shared" si="211"/>
        <v>4.1845555013771598E-29</v>
      </c>
      <c r="Q1125">
        <v>15.916874753773619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43.615035894376767</v>
      </c>
      <c r="G1126" s="13">
        <f t="shared" si="205"/>
        <v>1.3613092328450263</v>
      </c>
      <c r="H1126" s="13">
        <f t="shared" si="206"/>
        <v>42.253726661531744</v>
      </c>
      <c r="I1126" s="16">
        <f t="shared" si="213"/>
        <v>42.318903431463191</v>
      </c>
      <c r="J1126" s="13">
        <f t="shared" si="207"/>
        <v>37.325620410785682</v>
      </c>
      <c r="K1126" s="13">
        <f t="shared" si="208"/>
        <v>4.9932830206775094</v>
      </c>
      <c r="L1126" s="13">
        <f t="shared" si="209"/>
        <v>0</v>
      </c>
      <c r="M1126" s="13">
        <f t="shared" si="214"/>
        <v>2.5647275653601948E-29</v>
      </c>
      <c r="N1126" s="13">
        <f t="shared" si="210"/>
        <v>1.5901310905233209E-29</v>
      </c>
      <c r="O1126" s="13">
        <f t="shared" si="211"/>
        <v>1.3613092328450263</v>
      </c>
      <c r="Q1126">
        <v>16.533718093548391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0.1643101993401129</v>
      </c>
      <c r="G1127" s="13">
        <f t="shared" si="205"/>
        <v>0</v>
      </c>
      <c r="H1127" s="13">
        <f t="shared" si="206"/>
        <v>0.1643101993401129</v>
      </c>
      <c r="I1127" s="16">
        <f t="shared" si="213"/>
        <v>5.1575932200176222</v>
      </c>
      <c r="J1127" s="13">
        <f t="shared" si="207"/>
        <v>5.1473787622039069</v>
      </c>
      <c r="K1127" s="13">
        <f t="shared" si="208"/>
        <v>1.0214457813715327E-2</v>
      </c>
      <c r="L1127" s="13">
        <f t="shared" si="209"/>
        <v>0</v>
      </c>
      <c r="M1127" s="13">
        <f t="shared" si="214"/>
        <v>9.7459647483687393E-30</v>
      </c>
      <c r="N1127" s="13">
        <f t="shared" si="210"/>
        <v>6.042498143988618E-30</v>
      </c>
      <c r="O1127" s="13">
        <f t="shared" si="211"/>
        <v>6.042498143988618E-30</v>
      </c>
      <c r="Q1127">
        <v>16.99629901300958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15.36171106107083</v>
      </c>
      <c r="G1128" s="13">
        <f t="shared" si="205"/>
        <v>0</v>
      </c>
      <c r="H1128" s="13">
        <f t="shared" si="206"/>
        <v>15.36171106107083</v>
      </c>
      <c r="I1128" s="16">
        <f t="shared" si="213"/>
        <v>15.371925518884545</v>
      </c>
      <c r="J1128" s="13">
        <f t="shared" si="207"/>
        <v>15.106889169115625</v>
      </c>
      <c r="K1128" s="13">
        <f t="shared" si="208"/>
        <v>0.26503634976891988</v>
      </c>
      <c r="L1128" s="13">
        <f t="shared" si="209"/>
        <v>0</v>
      </c>
      <c r="M1128" s="13">
        <f t="shared" si="214"/>
        <v>3.7034666043801213E-30</v>
      </c>
      <c r="N1128" s="13">
        <f t="shared" si="210"/>
        <v>2.2961492947156752E-30</v>
      </c>
      <c r="O1128" s="13">
        <f t="shared" si="211"/>
        <v>2.2961492947156752E-30</v>
      </c>
      <c r="Q1128">
        <v>16.975023877764428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32.789781401276542</v>
      </c>
      <c r="G1129" s="13">
        <f t="shared" si="205"/>
        <v>0</v>
      </c>
      <c r="H1129" s="13">
        <f t="shared" si="206"/>
        <v>32.789781401276542</v>
      </c>
      <c r="I1129" s="16">
        <f t="shared" si="213"/>
        <v>33.054817751045462</v>
      </c>
      <c r="J1129" s="13">
        <f t="shared" si="207"/>
        <v>30.783142228538296</v>
      </c>
      <c r="K1129" s="13">
        <f t="shared" si="208"/>
        <v>2.2716755225071665</v>
      </c>
      <c r="L1129" s="13">
        <f t="shared" si="209"/>
        <v>0</v>
      </c>
      <c r="M1129" s="13">
        <f t="shared" si="214"/>
        <v>1.4073173096644461E-30</v>
      </c>
      <c r="N1129" s="13">
        <f t="shared" si="210"/>
        <v>8.7253673199195657E-31</v>
      </c>
      <c r="O1129" s="13">
        <f t="shared" si="211"/>
        <v>8.7253673199195657E-31</v>
      </c>
      <c r="Q1129">
        <v>17.45149170576185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10.43985761844637</v>
      </c>
      <c r="G1130" s="13">
        <f t="shared" si="205"/>
        <v>0</v>
      </c>
      <c r="H1130" s="13">
        <f t="shared" si="206"/>
        <v>10.43985761844637</v>
      </c>
      <c r="I1130" s="16">
        <f t="shared" si="213"/>
        <v>12.711533140953536</v>
      </c>
      <c r="J1130" s="13">
        <f t="shared" si="207"/>
        <v>12.625974819945126</v>
      </c>
      <c r="K1130" s="13">
        <f t="shared" si="208"/>
        <v>8.5558321008409877E-2</v>
      </c>
      <c r="L1130" s="13">
        <f t="shared" si="209"/>
        <v>0</v>
      </c>
      <c r="M1130" s="13">
        <f t="shared" si="214"/>
        <v>5.347805776724895E-31</v>
      </c>
      <c r="N1130" s="13">
        <f t="shared" si="210"/>
        <v>3.3156395815694347E-31</v>
      </c>
      <c r="O1130" s="13">
        <f t="shared" si="211"/>
        <v>3.3156395815694347E-31</v>
      </c>
      <c r="Q1130">
        <v>21.050904309081218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24.241865882622101</v>
      </c>
      <c r="G1131" s="13">
        <f t="shared" si="205"/>
        <v>0</v>
      </c>
      <c r="H1131" s="13">
        <f t="shared" si="206"/>
        <v>24.241865882622101</v>
      </c>
      <c r="I1131" s="16">
        <f t="shared" si="213"/>
        <v>24.32742420363051</v>
      </c>
      <c r="J1131" s="13">
        <f t="shared" si="207"/>
        <v>24.048247276375434</v>
      </c>
      <c r="K1131" s="13">
        <f t="shared" si="208"/>
        <v>0.27917692725507592</v>
      </c>
      <c r="L1131" s="13">
        <f t="shared" si="209"/>
        <v>0</v>
      </c>
      <c r="M1131" s="13">
        <f t="shared" si="214"/>
        <v>2.0321661951554602E-31</v>
      </c>
      <c r="N1131" s="13">
        <f t="shared" si="210"/>
        <v>1.2599430409963853E-31</v>
      </c>
      <c r="O1131" s="13">
        <f t="shared" si="211"/>
        <v>1.2599430409963853E-31</v>
      </c>
      <c r="Q1131">
        <v>26.460788978674319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2.558953617500987</v>
      </c>
      <c r="G1132" s="13">
        <f t="shared" si="205"/>
        <v>0</v>
      </c>
      <c r="H1132" s="13">
        <f t="shared" si="206"/>
        <v>2.558953617500987</v>
      </c>
      <c r="I1132" s="16">
        <f t="shared" si="213"/>
        <v>2.838130544756063</v>
      </c>
      <c r="J1132" s="13">
        <f t="shared" si="207"/>
        <v>2.8377368922971633</v>
      </c>
      <c r="K1132" s="13">
        <f t="shared" si="208"/>
        <v>3.9365245889966261E-4</v>
      </c>
      <c r="L1132" s="13">
        <f t="shared" si="209"/>
        <v>0</v>
      </c>
      <c r="M1132" s="13">
        <f t="shared" si="214"/>
        <v>7.7222315415907491E-32</v>
      </c>
      <c r="N1132" s="13">
        <f t="shared" si="210"/>
        <v>4.7877835557862643E-32</v>
      </c>
      <c r="O1132" s="13">
        <f t="shared" si="211"/>
        <v>4.7877835557862643E-32</v>
      </c>
      <c r="Q1132">
        <v>27.45117777261304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0.44481481497412428</v>
      </c>
      <c r="G1133" s="13">
        <f t="shared" si="205"/>
        <v>0</v>
      </c>
      <c r="H1133" s="13">
        <f t="shared" si="206"/>
        <v>0.44481481497412428</v>
      </c>
      <c r="I1133" s="16">
        <f t="shared" si="213"/>
        <v>0.44520846743302395</v>
      </c>
      <c r="J1133" s="13">
        <f t="shared" si="207"/>
        <v>0.44520651743525036</v>
      </c>
      <c r="K1133" s="13">
        <f t="shared" si="208"/>
        <v>1.9499977735870644E-6</v>
      </c>
      <c r="L1133" s="13">
        <f t="shared" si="209"/>
        <v>0</v>
      </c>
      <c r="M1133" s="13">
        <f t="shared" si="214"/>
        <v>2.9344479858044849E-32</v>
      </c>
      <c r="N1133" s="13">
        <f t="shared" si="210"/>
        <v>1.8193577511987805E-32</v>
      </c>
      <c r="O1133" s="13">
        <f t="shared" si="211"/>
        <v>1.8193577511987805E-32</v>
      </c>
      <c r="Q1133">
        <v>25.640433000000009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6.4056469924052326</v>
      </c>
      <c r="G1134" s="13">
        <f t="shared" si="205"/>
        <v>0</v>
      </c>
      <c r="H1134" s="13">
        <f t="shared" si="206"/>
        <v>6.4056469924052326</v>
      </c>
      <c r="I1134" s="16">
        <f t="shared" si="213"/>
        <v>6.4056489424030065</v>
      </c>
      <c r="J1134" s="13">
        <f t="shared" si="207"/>
        <v>6.3999110562320043</v>
      </c>
      <c r="K1134" s="13">
        <f t="shared" si="208"/>
        <v>5.7378861710022377E-3</v>
      </c>
      <c r="L1134" s="13">
        <f t="shared" si="209"/>
        <v>0</v>
      </c>
      <c r="M1134" s="13">
        <f t="shared" si="214"/>
        <v>1.1150902346057044E-32</v>
      </c>
      <c r="N1134" s="13">
        <f t="shared" si="210"/>
        <v>6.9135594545553677E-33</v>
      </c>
      <c r="O1134" s="13">
        <f t="shared" si="211"/>
        <v>6.9135594545553677E-33</v>
      </c>
      <c r="Q1134">
        <v>25.718546407669699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48.89690510779576</v>
      </c>
      <c r="G1135" s="13">
        <f t="shared" si="205"/>
        <v>2.1237528918028152</v>
      </c>
      <c r="H1135" s="13">
        <f t="shared" si="206"/>
        <v>46.773152215992944</v>
      </c>
      <c r="I1135" s="16">
        <f t="shared" si="213"/>
        <v>46.778890102163949</v>
      </c>
      <c r="J1135" s="13">
        <f t="shared" si="207"/>
        <v>44.189511703401678</v>
      </c>
      <c r="K1135" s="13">
        <f t="shared" si="208"/>
        <v>2.5893783987622712</v>
      </c>
      <c r="L1135" s="13">
        <f t="shared" si="209"/>
        <v>0</v>
      </c>
      <c r="M1135" s="13">
        <f t="shared" si="214"/>
        <v>4.237342891501676E-33</v>
      </c>
      <c r="N1135" s="13">
        <f t="shared" si="210"/>
        <v>2.6271525927310392E-33</v>
      </c>
      <c r="O1135" s="13">
        <f t="shared" si="211"/>
        <v>2.1237528918028152</v>
      </c>
      <c r="Q1135">
        <v>24.054230478182241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44.972733082025663</v>
      </c>
      <c r="G1136" s="13">
        <f t="shared" si="205"/>
        <v>1.5572943225321774</v>
      </c>
      <c r="H1136" s="13">
        <f t="shared" si="206"/>
        <v>43.415438759493483</v>
      </c>
      <c r="I1136" s="16">
        <f t="shared" si="213"/>
        <v>46.004817158255754</v>
      </c>
      <c r="J1136" s="13">
        <f t="shared" si="207"/>
        <v>40.408528660010326</v>
      </c>
      <c r="K1136" s="13">
        <f t="shared" si="208"/>
        <v>5.5962884982454284</v>
      </c>
      <c r="L1136" s="13">
        <f t="shared" si="209"/>
        <v>0</v>
      </c>
      <c r="M1136" s="13">
        <f t="shared" si="214"/>
        <v>1.6101902987706368E-33</v>
      </c>
      <c r="N1136" s="13">
        <f t="shared" si="210"/>
        <v>9.9831798523779479E-34</v>
      </c>
      <c r="O1136" s="13">
        <f t="shared" si="211"/>
        <v>1.5572943225321774</v>
      </c>
      <c r="Q1136">
        <v>17.458046934879189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15.410315065261219</v>
      </c>
      <c r="G1137" s="13">
        <f t="shared" si="205"/>
        <v>0</v>
      </c>
      <c r="H1137" s="13">
        <f t="shared" si="206"/>
        <v>15.410315065261219</v>
      </c>
      <c r="I1137" s="16">
        <f t="shared" si="213"/>
        <v>21.006603563506648</v>
      </c>
      <c r="J1137" s="13">
        <f t="shared" si="207"/>
        <v>20.043004222019771</v>
      </c>
      <c r="K1137" s="13">
        <f t="shared" si="208"/>
        <v>0.96359934148687643</v>
      </c>
      <c r="L1137" s="13">
        <f t="shared" si="209"/>
        <v>0</v>
      </c>
      <c r="M1137" s="13">
        <f t="shared" si="214"/>
        <v>6.1187231353284205E-34</v>
      </c>
      <c r="N1137" s="13">
        <f t="shared" si="210"/>
        <v>3.7936083439036208E-34</v>
      </c>
      <c r="O1137" s="13">
        <f t="shared" si="211"/>
        <v>3.7936083439036208E-34</v>
      </c>
      <c r="Q1137">
        <v>14.122494632682089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35.292208709611472</v>
      </c>
      <c r="G1138" s="13">
        <f t="shared" si="205"/>
        <v>0.15989992958092739</v>
      </c>
      <c r="H1138" s="13">
        <f t="shared" si="206"/>
        <v>35.132308780030542</v>
      </c>
      <c r="I1138" s="16">
        <f t="shared" si="213"/>
        <v>36.095908121517418</v>
      </c>
      <c r="J1138" s="13">
        <f t="shared" si="207"/>
        <v>32.150507128089473</v>
      </c>
      <c r="K1138" s="13">
        <f t="shared" si="208"/>
        <v>3.9454009934279455</v>
      </c>
      <c r="L1138" s="13">
        <f t="shared" si="209"/>
        <v>0</v>
      </c>
      <c r="M1138" s="13">
        <f t="shared" si="214"/>
        <v>2.3251147914247997E-34</v>
      </c>
      <c r="N1138" s="13">
        <f t="shared" si="210"/>
        <v>1.4415711706833758E-34</v>
      </c>
      <c r="O1138" s="13">
        <f t="shared" si="211"/>
        <v>0.15989992958092739</v>
      </c>
      <c r="Q1138">
        <v>14.91379109354839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2.472849603520777</v>
      </c>
      <c r="G1139" s="13">
        <f t="shared" si="205"/>
        <v>0</v>
      </c>
      <c r="H1139" s="13">
        <f t="shared" si="206"/>
        <v>2.472849603520777</v>
      </c>
      <c r="I1139" s="16">
        <f t="shared" si="213"/>
        <v>6.418250596948722</v>
      </c>
      <c r="J1139" s="13">
        <f t="shared" si="207"/>
        <v>6.3938442655196681</v>
      </c>
      <c r="K1139" s="13">
        <f t="shared" si="208"/>
        <v>2.4406331429053907E-2</v>
      </c>
      <c r="L1139" s="13">
        <f t="shared" si="209"/>
        <v>0</v>
      </c>
      <c r="M1139" s="13">
        <f t="shared" si="214"/>
        <v>8.8354362074142388E-35</v>
      </c>
      <c r="N1139" s="13">
        <f t="shared" si="210"/>
        <v>5.4779704485968285E-35</v>
      </c>
      <c r="O1139" s="13">
        <f t="shared" si="211"/>
        <v>5.4779704485968285E-35</v>
      </c>
      <c r="Q1139">
        <v>15.44414060879685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21.625807872867821</v>
      </c>
      <c r="G1140" s="13">
        <f t="shared" si="205"/>
        <v>0</v>
      </c>
      <c r="H1140" s="13">
        <f t="shared" si="206"/>
        <v>21.625807872867821</v>
      </c>
      <c r="I1140" s="16">
        <f t="shared" si="213"/>
        <v>21.650214204296873</v>
      </c>
      <c r="J1140" s="13">
        <f t="shared" si="207"/>
        <v>20.775376891033272</v>
      </c>
      <c r="K1140" s="13">
        <f t="shared" si="208"/>
        <v>0.87483731326360115</v>
      </c>
      <c r="L1140" s="13">
        <f t="shared" si="209"/>
        <v>0</v>
      </c>
      <c r="M1140" s="13">
        <f t="shared" si="214"/>
        <v>3.3574657588174103E-35</v>
      </c>
      <c r="N1140" s="13">
        <f t="shared" si="210"/>
        <v>2.0816287704667944E-35</v>
      </c>
      <c r="O1140" s="13">
        <f t="shared" si="211"/>
        <v>2.0816287704667944E-35</v>
      </c>
      <c r="Q1140">
        <v>15.53037279075563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7.3606922886850557</v>
      </c>
      <c r="G1141" s="13">
        <f t="shared" si="205"/>
        <v>0</v>
      </c>
      <c r="H1141" s="13">
        <f t="shared" si="206"/>
        <v>7.3606922886850557</v>
      </c>
      <c r="I1141" s="16">
        <f t="shared" si="213"/>
        <v>8.2355296019486559</v>
      </c>
      <c r="J1141" s="13">
        <f t="shared" si="207"/>
        <v>8.2053544517727453</v>
      </c>
      <c r="K1141" s="13">
        <f t="shared" si="208"/>
        <v>3.0175150175910659E-2</v>
      </c>
      <c r="L1141" s="13">
        <f t="shared" si="209"/>
        <v>0</v>
      </c>
      <c r="M1141" s="13">
        <f t="shared" si="214"/>
        <v>1.2758369883506158E-35</v>
      </c>
      <c r="N1141" s="13">
        <f t="shared" si="210"/>
        <v>7.9101893277738179E-36</v>
      </c>
      <c r="O1141" s="13">
        <f t="shared" si="211"/>
        <v>7.9101893277738179E-36</v>
      </c>
      <c r="Q1141">
        <v>19.248001948111138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4.8461543034894294</v>
      </c>
      <c r="G1142" s="13">
        <f t="shared" si="205"/>
        <v>0</v>
      </c>
      <c r="H1142" s="13">
        <f t="shared" si="206"/>
        <v>4.8461543034894294</v>
      </c>
      <c r="I1142" s="16">
        <f t="shared" si="213"/>
        <v>4.8763294536653401</v>
      </c>
      <c r="J1142" s="13">
        <f t="shared" si="207"/>
        <v>4.8695191942799552</v>
      </c>
      <c r="K1142" s="13">
        <f t="shared" si="208"/>
        <v>6.8102593853849314E-3</v>
      </c>
      <c r="L1142" s="13">
        <f t="shared" si="209"/>
        <v>0</v>
      </c>
      <c r="M1142" s="13">
        <f t="shared" si="214"/>
        <v>4.8481805557323403E-36</v>
      </c>
      <c r="N1142" s="13">
        <f t="shared" si="210"/>
        <v>3.005871944554051E-36</v>
      </c>
      <c r="O1142" s="13">
        <f t="shared" si="211"/>
        <v>3.005871944554051E-36</v>
      </c>
      <c r="Q1142">
        <v>18.681611318612749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2.3844237708173859</v>
      </c>
      <c r="G1143" s="13">
        <f t="shared" si="205"/>
        <v>0</v>
      </c>
      <c r="H1143" s="13">
        <f t="shared" si="206"/>
        <v>2.3844237708173859</v>
      </c>
      <c r="I1143" s="16">
        <f t="shared" si="213"/>
        <v>2.3912340302027708</v>
      </c>
      <c r="J1143" s="13">
        <f t="shared" si="207"/>
        <v>2.3909060257657448</v>
      </c>
      <c r="K1143" s="13">
        <f t="shared" si="208"/>
        <v>3.2800443702596382E-4</v>
      </c>
      <c r="L1143" s="13">
        <f t="shared" si="209"/>
        <v>0</v>
      </c>
      <c r="M1143" s="13">
        <f t="shared" si="214"/>
        <v>1.8423086111782893E-36</v>
      </c>
      <c r="N1143" s="13">
        <f t="shared" si="210"/>
        <v>1.1422313389305394E-36</v>
      </c>
      <c r="O1143" s="13">
        <f t="shared" si="211"/>
        <v>1.1422313389305394E-36</v>
      </c>
      <c r="Q1143">
        <v>25.04759117892489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4.9345527583149161E-2</v>
      </c>
      <c r="G1144" s="13">
        <f t="shared" si="205"/>
        <v>0</v>
      </c>
      <c r="H1144" s="13">
        <f t="shared" si="206"/>
        <v>4.9345527583149161E-2</v>
      </c>
      <c r="I1144" s="16">
        <f t="shared" si="213"/>
        <v>4.9673532020175125E-2</v>
      </c>
      <c r="J1144" s="13">
        <f t="shared" si="207"/>
        <v>4.9673528573355573E-2</v>
      </c>
      <c r="K1144" s="13">
        <f t="shared" si="208"/>
        <v>3.4468195519998801E-9</v>
      </c>
      <c r="L1144" s="13">
        <f t="shared" si="209"/>
        <v>0</v>
      </c>
      <c r="M1144" s="13">
        <f t="shared" si="214"/>
        <v>7.0007727224774991E-37</v>
      </c>
      <c r="N1144" s="13">
        <f t="shared" si="210"/>
        <v>4.3404790879360497E-37</v>
      </c>
      <c r="O1144" s="13">
        <f t="shared" si="211"/>
        <v>4.3404790879360497E-37</v>
      </c>
      <c r="Q1144">
        <v>23.910754000000011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0.92461614880827903</v>
      </c>
      <c r="G1145" s="13">
        <f t="shared" si="205"/>
        <v>0</v>
      </c>
      <c r="H1145" s="13">
        <f t="shared" si="206"/>
        <v>0.92461614880827903</v>
      </c>
      <c r="I1145" s="16">
        <f t="shared" si="213"/>
        <v>0.92461615225509863</v>
      </c>
      <c r="J1145" s="13">
        <f t="shared" si="207"/>
        <v>0.92459756466090237</v>
      </c>
      <c r="K1145" s="13">
        <f t="shared" si="208"/>
        <v>1.8587594196262103E-5</v>
      </c>
      <c r="L1145" s="13">
        <f t="shared" si="209"/>
        <v>0</v>
      </c>
      <c r="M1145" s="13">
        <f t="shared" si="214"/>
        <v>2.6602936345414493E-37</v>
      </c>
      <c r="N1145" s="13">
        <f t="shared" si="210"/>
        <v>1.6493820534156986E-37</v>
      </c>
      <c r="O1145" s="13">
        <f t="shared" si="211"/>
        <v>1.6493820534156986E-37</v>
      </c>
      <c r="Q1145">
        <v>25.192465318070859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1.3535563725860951</v>
      </c>
      <c r="G1146" s="13">
        <f t="shared" si="205"/>
        <v>0</v>
      </c>
      <c r="H1146" s="13">
        <f t="shared" si="206"/>
        <v>1.3535563725860951</v>
      </c>
      <c r="I1146" s="16">
        <f t="shared" si="213"/>
        <v>1.3535749601802913</v>
      </c>
      <c r="J1146" s="13">
        <f t="shared" si="207"/>
        <v>1.3535156788149856</v>
      </c>
      <c r="K1146" s="13">
        <f t="shared" si="208"/>
        <v>5.9281365305752232E-5</v>
      </c>
      <c r="L1146" s="13">
        <f t="shared" si="209"/>
        <v>0</v>
      </c>
      <c r="M1146" s="13">
        <f t="shared" si="214"/>
        <v>1.0109115811257507E-37</v>
      </c>
      <c r="N1146" s="13">
        <f t="shared" si="210"/>
        <v>6.2676518029796548E-38</v>
      </c>
      <c r="O1146" s="13">
        <f t="shared" si="211"/>
        <v>6.2676518029796548E-38</v>
      </c>
      <c r="Q1146">
        <v>25.074119560754951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57.797408679169223</v>
      </c>
      <c r="G1147" s="13">
        <f t="shared" si="205"/>
        <v>3.4085504199741234</v>
      </c>
      <c r="H1147" s="13">
        <f t="shared" si="206"/>
        <v>54.388858259195096</v>
      </c>
      <c r="I1147" s="16">
        <f t="shared" si="213"/>
        <v>54.388917540560399</v>
      </c>
      <c r="J1147" s="13">
        <f t="shared" si="207"/>
        <v>48.847693939114521</v>
      </c>
      <c r="K1147" s="13">
        <f t="shared" si="208"/>
        <v>5.5412236014458784</v>
      </c>
      <c r="L1147" s="13">
        <f t="shared" si="209"/>
        <v>0</v>
      </c>
      <c r="M1147" s="13">
        <f t="shared" si="214"/>
        <v>3.8414640082778524E-38</v>
      </c>
      <c r="N1147" s="13">
        <f t="shared" si="210"/>
        <v>2.3817076851322685E-38</v>
      </c>
      <c r="O1147" s="13">
        <f t="shared" si="211"/>
        <v>3.4085504199741234</v>
      </c>
      <c r="Q1147">
        <v>21.317316341024139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105.5917429700289</v>
      </c>
      <c r="G1148" s="13">
        <f t="shared" si="205"/>
        <v>10.307715401491452</v>
      </c>
      <c r="H1148" s="13">
        <f t="shared" si="206"/>
        <v>95.284027568537454</v>
      </c>
      <c r="I1148" s="16">
        <f t="shared" si="213"/>
        <v>100.82525116998333</v>
      </c>
      <c r="J1148" s="13">
        <f t="shared" si="207"/>
        <v>63.568206033576459</v>
      </c>
      <c r="K1148" s="13">
        <f t="shared" si="208"/>
        <v>37.257045136406873</v>
      </c>
      <c r="L1148" s="13">
        <f t="shared" si="209"/>
        <v>0.18193777146321011</v>
      </c>
      <c r="M1148" s="13">
        <f t="shared" si="214"/>
        <v>0.18193777146321011</v>
      </c>
      <c r="N1148" s="13">
        <f t="shared" si="210"/>
        <v>0.11280141830719026</v>
      </c>
      <c r="O1148" s="13">
        <f t="shared" si="211"/>
        <v>10.420516819798642</v>
      </c>
      <c r="Q1148">
        <v>17.008092078586831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4.575644055827232E-2</v>
      </c>
      <c r="G1149" s="13">
        <f t="shared" si="205"/>
        <v>0</v>
      </c>
      <c r="H1149" s="13">
        <f t="shared" si="206"/>
        <v>4.575644055827232E-2</v>
      </c>
      <c r="I1149" s="16">
        <f t="shared" si="213"/>
        <v>37.120863805501934</v>
      </c>
      <c r="J1149" s="13">
        <f t="shared" si="207"/>
        <v>33.343369534114942</v>
      </c>
      <c r="K1149" s="13">
        <f t="shared" si="208"/>
        <v>3.7774942713869919</v>
      </c>
      <c r="L1149" s="13">
        <f t="shared" si="209"/>
        <v>0</v>
      </c>
      <c r="M1149" s="13">
        <f t="shared" si="214"/>
        <v>6.9136353156019847E-2</v>
      </c>
      <c r="N1149" s="13">
        <f t="shared" si="210"/>
        <v>4.2864538956732305E-2</v>
      </c>
      <c r="O1149" s="13">
        <f t="shared" si="211"/>
        <v>4.2864538956732305E-2</v>
      </c>
      <c r="Q1149">
        <v>15.91901309354839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65.200974745946638</v>
      </c>
      <c r="G1150" s="13">
        <f t="shared" si="205"/>
        <v>4.4772633648059355</v>
      </c>
      <c r="H1150" s="13">
        <f t="shared" si="206"/>
        <v>60.723711381140703</v>
      </c>
      <c r="I1150" s="16">
        <f t="shared" si="213"/>
        <v>64.501205652527688</v>
      </c>
      <c r="J1150" s="13">
        <f t="shared" si="207"/>
        <v>47.20948523003257</v>
      </c>
      <c r="K1150" s="13">
        <f t="shared" si="208"/>
        <v>17.291720422495118</v>
      </c>
      <c r="L1150" s="13">
        <f t="shared" si="209"/>
        <v>0</v>
      </c>
      <c r="M1150" s="13">
        <f t="shared" si="214"/>
        <v>2.6271814199287542E-2</v>
      </c>
      <c r="N1150" s="13">
        <f t="shared" si="210"/>
        <v>1.6288524803558278E-2</v>
      </c>
      <c r="O1150" s="13">
        <f t="shared" si="211"/>
        <v>4.4935518896094937</v>
      </c>
      <c r="Q1150">
        <v>14.61800206363348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6.2448336935264308</v>
      </c>
      <c r="G1151" s="13">
        <f t="shared" si="205"/>
        <v>0</v>
      </c>
      <c r="H1151" s="13">
        <f t="shared" si="206"/>
        <v>6.2448336935264308</v>
      </c>
      <c r="I1151" s="16">
        <f t="shared" si="213"/>
        <v>23.536554116021549</v>
      </c>
      <c r="J1151" s="13">
        <f t="shared" si="207"/>
        <v>22.56054767475765</v>
      </c>
      <c r="K1151" s="13">
        <f t="shared" si="208"/>
        <v>0.97600644126389824</v>
      </c>
      <c r="L1151" s="13">
        <f t="shared" si="209"/>
        <v>0</v>
      </c>
      <c r="M1151" s="13">
        <f t="shared" si="214"/>
        <v>9.9832893957292647E-3</v>
      </c>
      <c r="N1151" s="13">
        <f t="shared" si="210"/>
        <v>6.1896394253521444E-3</v>
      </c>
      <c r="O1151" s="13">
        <f t="shared" si="211"/>
        <v>6.1896394253521444E-3</v>
      </c>
      <c r="Q1151">
        <v>16.52581990366107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41.723720118601783</v>
      </c>
      <c r="G1152" s="13">
        <f t="shared" si="205"/>
        <v>1.0882957101582278</v>
      </c>
      <c r="H1152" s="13">
        <f t="shared" si="206"/>
        <v>40.635424408443555</v>
      </c>
      <c r="I1152" s="16">
        <f t="shared" si="213"/>
        <v>41.611430849707453</v>
      </c>
      <c r="J1152" s="13">
        <f t="shared" si="207"/>
        <v>36.009079481356785</v>
      </c>
      <c r="K1152" s="13">
        <f t="shared" si="208"/>
        <v>5.6023513683506678</v>
      </c>
      <c r="L1152" s="13">
        <f t="shared" si="209"/>
        <v>0</v>
      </c>
      <c r="M1152" s="13">
        <f t="shared" si="214"/>
        <v>3.7936499703771203E-3</v>
      </c>
      <c r="N1152" s="13">
        <f t="shared" si="210"/>
        <v>2.3520629816338144E-3</v>
      </c>
      <c r="O1152" s="13">
        <f t="shared" si="211"/>
        <v>1.0906477731398616</v>
      </c>
      <c r="Q1152">
        <v>15.14162483455905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23.72686534457527</v>
      </c>
      <c r="G1153" s="13">
        <f t="shared" si="205"/>
        <v>0</v>
      </c>
      <c r="H1153" s="13">
        <f t="shared" si="206"/>
        <v>23.72686534457527</v>
      </c>
      <c r="I1153" s="16">
        <f t="shared" si="213"/>
        <v>29.329216712925938</v>
      </c>
      <c r="J1153" s="13">
        <f t="shared" si="207"/>
        <v>27.911865380001025</v>
      </c>
      <c r="K1153" s="13">
        <f t="shared" si="208"/>
        <v>1.4173513329249126</v>
      </c>
      <c r="L1153" s="13">
        <f t="shared" si="209"/>
        <v>0</v>
      </c>
      <c r="M1153" s="13">
        <f t="shared" si="214"/>
        <v>1.4415869887433059E-3</v>
      </c>
      <c r="N1153" s="13">
        <f t="shared" si="210"/>
        <v>8.937839330208497E-4</v>
      </c>
      <c r="O1153" s="13">
        <f t="shared" si="211"/>
        <v>8.937839330208497E-4</v>
      </c>
      <c r="Q1153">
        <v>18.483394636002028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21.462815778095969</v>
      </c>
      <c r="G1154" s="13">
        <f t="shared" si="205"/>
        <v>0</v>
      </c>
      <c r="H1154" s="13">
        <f t="shared" si="206"/>
        <v>21.462815778095969</v>
      </c>
      <c r="I1154" s="16">
        <f t="shared" si="213"/>
        <v>22.880167111020882</v>
      </c>
      <c r="J1154" s="13">
        <f t="shared" si="207"/>
        <v>22.392467461514787</v>
      </c>
      <c r="K1154" s="13">
        <f t="shared" si="208"/>
        <v>0.48769964950609435</v>
      </c>
      <c r="L1154" s="13">
        <f t="shared" si="209"/>
        <v>0</v>
      </c>
      <c r="M1154" s="13">
        <f t="shared" si="214"/>
        <v>5.4780305572245619E-4</v>
      </c>
      <c r="N1154" s="13">
        <f t="shared" si="210"/>
        <v>3.3963789454792282E-4</v>
      </c>
      <c r="O1154" s="13">
        <f t="shared" si="211"/>
        <v>3.3963789454792282E-4</v>
      </c>
      <c r="Q1154">
        <v>21.054720089991399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2.4976005966514432</v>
      </c>
      <c r="G1155" s="13">
        <f t="shared" si="205"/>
        <v>0</v>
      </c>
      <c r="H1155" s="13">
        <f t="shared" si="206"/>
        <v>2.4976005966514432</v>
      </c>
      <c r="I1155" s="16">
        <f t="shared" si="213"/>
        <v>2.9853002461575375</v>
      </c>
      <c r="J1155" s="13">
        <f t="shared" si="207"/>
        <v>2.9846354298126263</v>
      </c>
      <c r="K1155" s="13">
        <f t="shared" si="208"/>
        <v>6.6481634491122321E-4</v>
      </c>
      <c r="L1155" s="13">
        <f t="shared" si="209"/>
        <v>0</v>
      </c>
      <c r="M1155" s="13">
        <f t="shared" si="214"/>
        <v>2.0816516117453337E-4</v>
      </c>
      <c r="N1155" s="13">
        <f t="shared" si="210"/>
        <v>1.2906239992821068E-4</v>
      </c>
      <c r="O1155" s="13">
        <f t="shared" si="211"/>
        <v>1.2906239992821068E-4</v>
      </c>
      <c r="Q1155">
        <v>24.753657233800489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5.0453566294693213E-2</v>
      </c>
      <c r="G1156" s="13">
        <f t="shared" si="205"/>
        <v>0</v>
      </c>
      <c r="H1156" s="13">
        <f t="shared" si="206"/>
        <v>5.0453566294693213E-2</v>
      </c>
      <c r="I1156" s="16">
        <f t="shared" si="213"/>
        <v>5.1118382639604436E-2</v>
      </c>
      <c r="J1156" s="13">
        <f t="shared" si="207"/>
        <v>5.1118379317310149E-2</v>
      </c>
      <c r="K1156" s="13">
        <f t="shared" si="208"/>
        <v>3.3222942869004513E-9</v>
      </c>
      <c r="L1156" s="13">
        <f t="shared" si="209"/>
        <v>0</v>
      </c>
      <c r="M1156" s="13">
        <f t="shared" si="214"/>
        <v>7.9102761246322681E-5</v>
      </c>
      <c r="N1156" s="13">
        <f t="shared" si="210"/>
        <v>4.9043711972720063E-5</v>
      </c>
      <c r="O1156" s="13">
        <f t="shared" si="211"/>
        <v>4.9043711972720063E-5</v>
      </c>
      <c r="Q1156">
        <v>24.789599623016318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6.6712369120130672</v>
      </c>
      <c r="G1157" s="13">
        <f t="shared" si="205"/>
        <v>0</v>
      </c>
      <c r="H1157" s="13">
        <f t="shared" si="206"/>
        <v>6.6712369120130672</v>
      </c>
      <c r="I1157" s="16">
        <f t="shared" si="213"/>
        <v>6.6712369153353617</v>
      </c>
      <c r="J1157" s="13">
        <f t="shared" si="207"/>
        <v>6.6623846423503821</v>
      </c>
      <c r="K1157" s="13">
        <f t="shared" si="208"/>
        <v>8.8522729849795923E-3</v>
      </c>
      <c r="L1157" s="13">
        <f t="shared" si="209"/>
        <v>0</v>
      </c>
      <c r="M1157" s="13">
        <f t="shared" si="214"/>
        <v>3.0059049273602618E-5</v>
      </c>
      <c r="N1157" s="13">
        <f t="shared" si="210"/>
        <v>1.8636610549633623E-5</v>
      </c>
      <c r="O1157" s="13">
        <f t="shared" si="211"/>
        <v>1.8636610549633623E-5</v>
      </c>
      <c r="Q1157">
        <v>23.479642000000009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33.212162912747367</v>
      </c>
      <c r="G1158" s="13">
        <f t="shared" ref="G1158:G1221" si="216">IF((F1158-$J$2)&gt;0,$I$2*(F1158-$J$2),0)</f>
        <v>0</v>
      </c>
      <c r="H1158" s="13">
        <f t="shared" ref="H1158:H1221" si="217">F1158-G1158</f>
        <v>33.212162912747367</v>
      </c>
      <c r="I1158" s="16">
        <f t="shared" si="213"/>
        <v>33.221015185732348</v>
      </c>
      <c r="J1158" s="13">
        <f t="shared" ref="J1158:J1221" si="218">I1158/SQRT(1+(I1158/($K$2*(300+(25*Q1158)+0.05*(Q1158)^3)))^2)</f>
        <v>32.261207666990565</v>
      </c>
      <c r="K1158" s="13">
        <f t="shared" ref="K1158:K1221" si="219">I1158-J1158</f>
        <v>0.95980751874178338</v>
      </c>
      <c r="L1158" s="13">
        <f t="shared" ref="L1158:L1221" si="220">IF(K1158&gt;$N$2,(K1158-$N$2)/$L$2,0)</f>
        <v>0</v>
      </c>
      <c r="M1158" s="13">
        <f t="shared" si="214"/>
        <v>1.1422438723968996E-5</v>
      </c>
      <c r="N1158" s="13">
        <f t="shared" ref="N1158:N1221" si="221">$M$2*M1158</f>
        <v>7.0819120088607772E-6</v>
      </c>
      <c r="O1158" s="13">
        <f t="shared" ref="O1158:O1221" si="222">N1158+G1158</f>
        <v>7.0819120088607772E-6</v>
      </c>
      <c r="Q1158">
        <v>24.10732618340257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78.013808135649086</v>
      </c>
      <c r="G1159" s="13">
        <f t="shared" si="216"/>
        <v>6.3268100265146749</v>
      </c>
      <c r="H1159" s="13">
        <f t="shared" si="217"/>
        <v>71.686998109134407</v>
      </c>
      <c r="I1159" s="16">
        <f t="shared" ref="I1159:I1222" si="224">H1159+K1158-L1158</f>
        <v>72.646805627876191</v>
      </c>
      <c r="J1159" s="13">
        <f t="shared" si="218"/>
        <v>63.819236506010839</v>
      </c>
      <c r="K1159" s="13">
        <f t="shared" si="219"/>
        <v>8.827569121865352</v>
      </c>
      <c r="L1159" s="13">
        <f t="shared" si="220"/>
        <v>0</v>
      </c>
      <c r="M1159" s="13">
        <f t="shared" ref="M1159:M1222" si="225">L1159+M1158-N1158</f>
        <v>4.3405267151082184E-6</v>
      </c>
      <c r="N1159" s="13">
        <f t="shared" si="221"/>
        <v>2.6911265633670955E-6</v>
      </c>
      <c r="O1159" s="13">
        <f t="shared" si="222"/>
        <v>6.3268127176412383</v>
      </c>
      <c r="Q1159">
        <v>23.93613413313026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53.595908255860692</v>
      </c>
      <c r="G1160" s="13">
        <f t="shared" si="216"/>
        <v>2.8020591899903224</v>
      </c>
      <c r="H1160" s="13">
        <f t="shared" si="217"/>
        <v>50.793849065870369</v>
      </c>
      <c r="I1160" s="16">
        <f t="shared" si="224"/>
        <v>59.621418187735721</v>
      </c>
      <c r="J1160" s="13">
        <f t="shared" si="218"/>
        <v>48.811230884418116</v>
      </c>
      <c r="K1160" s="13">
        <f t="shared" si="219"/>
        <v>10.810187303317605</v>
      </c>
      <c r="L1160" s="13">
        <f t="shared" si="220"/>
        <v>0</v>
      </c>
      <c r="M1160" s="13">
        <f t="shared" si="225"/>
        <v>1.649400151741123E-6</v>
      </c>
      <c r="N1160" s="13">
        <f t="shared" si="221"/>
        <v>1.0226280940794962E-6</v>
      </c>
      <c r="O1160" s="13">
        <f t="shared" si="222"/>
        <v>2.8020602126184166</v>
      </c>
      <c r="Q1160">
        <v>17.536034517027979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11.27928221260315</v>
      </c>
      <c r="G1161" s="13">
        <f t="shared" si="216"/>
        <v>0</v>
      </c>
      <c r="H1161" s="13">
        <f t="shared" si="217"/>
        <v>11.27928221260315</v>
      </c>
      <c r="I1161" s="16">
        <f t="shared" si="224"/>
        <v>22.089469515920754</v>
      </c>
      <c r="J1161" s="13">
        <f t="shared" si="218"/>
        <v>21.009966421581055</v>
      </c>
      <c r="K1161" s="13">
        <f t="shared" si="219"/>
        <v>1.0795030943396995</v>
      </c>
      <c r="L1161" s="13">
        <f t="shared" si="220"/>
        <v>0</v>
      </c>
      <c r="M1161" s="13">
        <f t="shared" si="225"/>
        <v>6.267720576616268E-7</v>
      </c>
      <c r="N1161" s="13">
        <f t="shared" si="221"/>
        <v>3.8859867575020859E-7</v>
      </c>
      <c r="O1161" s="13">
        <f t="shared" si="222"/>
        <v>3.8859867575020859E-7</v>
      </c>
      <c r="Q1161">
        <v>14.356851093548389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10.05769692069503</v>
      </c>
      <c r="G1162" s="13">
        <f t="shared" si="216"/>
        <v>0</v>
      </c>
      <c r="H1162" s="13">
        <f t="shared" si="217"/>
        <v>10.05769692069503</v>
      </c>
      <c r="I1162" s="16">
        <f t="shared" si="224"/>
        <v>11.137200015034729</v>
      </c>
      <c r="J1162" s="13">
        <f t="shared" si="218"/>
        <v>10.975887937438976</v>
      </c>
      <c r="K1162" s="13">
        <f t="shared" si="219"/>
        <v>0.16131207759575261</v>
      </c>
      <c r="L1162" s="13">
        <f t="shared" si="220"/>
        <v>0</v>
      </c>
      <c r="M1162" s="13">
        <f t="shared" si="225"/>
        <v>2.381733819114182E-7</v>
      </c>
      <c r="N1162" s="13">
        <f t="shared" si="221"/>
        <v>1.4766749678507928E-7</v>
      </c>
      <c r="O1162" s="13">
        <f t="shared" si="222"/>
        <v>1.4766749678507928E-7</v>
      </c>
      <c r="Q1162">
        <v>13.633590864140761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18.558900156451031</v>
      </c>
      <c r="G1163" s="13">
        <f t="shared" si="216"/>
        <v>0</v>
      </c>
      <c r="H1163" s="13">
        <f t="shared" si="217"/>
        <v>18.558900156451031</v>
      </c>
      <c r="I1163" s="16">
        <f t="shared" si="224"/>
        <v>18.720212234046784</v>
      </c>
      <c r="J1163" s="13">
        <f t="shared" si="218"/>
        <v>18.28145812413279</v>
      </c>
      <c r="K1163" s="13">
        <f t="shared" si="219"/>
        <v>0.43875410991399377</v>
      </c>
      <c r="L1163" s="13">
        <f t="shared" si="220"/>
        <v>0</v>
      </c>
      <c r="M1163" s="13">
        <f t="shared" si="225"/>
        <v>9.0505885126338918E-8</v>
      </c>
      <c r="N1163" s="13">
        <f t="shared" si="221"/>
        <v>5.6113648778330127E-8</v>
      </c>
      <c r="O1163" s="13">
        <f t="shared" si="222"/>
        <v>5.6113648778330127E-8</v>
      </c>
      <c r="Q1163">
        <v>17.525425983784341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23.926417657370092</v>
      </c>
      <c r="G1164" s="13">
        <f t="shared" si="216"/>
        <v>0</v>
      </c>
      <c r="H1164" s="13">
        <f t="shared" si="217"/>
        <v>23.926417657370092</v>
      </c>
      <c r="I1164" s="16">
        <f t="shared" si="224"/>
        <v>24.365171767284085</v>
      </c>
      <c r="J1164" s="13">
        <f t="shared" si="218"/>
        <v>23.402581951930838</v>
      </c>
      <c r="K1164" s="13">
        <f t="shared" si="219"/>
        <v>0.9625898153532475</v>
      </c>
      <c r="L1164" s="13">
        <f t="shared" si="220"/>
        <v>0</v>
      </c>
      <c r="M1164" s="13">
        <f t="shared" si="225"/>
        <v>3.4392236348008791E-8</v>
      </c>
      <c r="N1164" s="13">
        <f t="shared" si="221"/>
        <v>2.132318653576545E-8</v>
      </c>
      <c r="O1164" s="13">
        <f t="shared" si="222"/>
        <v>2.132318653576545E-8</v>
      </c>
      <c r="Q1164">
        <v>17.38326554059298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22.090862448773439</v>
      </c>
      <c r="G1165" s="13">
        <f t="shared" si="216"/>
        <v>0</v>
      </c>
      <c r="H1165" s="13">
        <f t="shared" si="217"/>
        <v>22.090862448773439</v>
      </c>
      <c r="I1165" s="16">
        <f t="shared" si="224"/>
        <v>23.053452264126687</v>
      </c>
      <c r="J1165" s="13">
        <f t="shared" si="218"/>
        <v>22.561329568227382</v>
      </c>
      <c r="K1165" s="13">
        <f t="shared" si="219"/>
        <v>0.49212269589930457</v>
      </c>
      <c r="L1165" s="13">
        <f t="shared" si="220"/>
        <v>0</v>
      </c>
      <c r="M1165" s="13">
        <f t="shared" si="225"/>
        <v>1.3069049812243341E-8</v>
      </c>
      <c r="N1165" s="13">
        <f t="shared" si="221"/>
        <v>8.1028108835908715E-9</v>
      </c>
      <c r="O1165" s="13">
        <f t="shared" si="222"/>
        <v>8.1028108835908715E-9</v>
      </c>
      <c r="Q1165">
        <v>21.15053313482877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50.432169054666232</v>
      </c>
      <c r="G1166" s="13">
        <f t="shared" si="216"/>
        <v>2.3453699394464831</v>
      </c>
      <c r="H1166" s="13">
        <f t="shared" si="217"/>
        <v>48.086799115219748</v>
      </c>
      <c r="I1166" s="16">
        <f t="shared" si="224"/>
        <v>48.578921811119052</v>
      </c>
      <c r="J1166" s="13">
        <f t="shared" si="218"/>
        <v>44.029411678464044</v>
      </c>
      <c r="K1166" s="13">
        <f t="shared" si="219"/>
        <v>4.5495101326550085</v>
      </c>
      <c r="L1166" s="13">
        <f t="shared" si="220"/>
        <v>0</v>
      </c>
      <c r="M1166" s="13">
        <f t="shared" si="225"/>
        <v>4.966238928652469E-9</v>
      </c>
      <c r="N1166" s="13">
        <f t="shared" si="221"/>
        <v>3.0790681357645306E-9</v>
      </c>
      <c r="O1166" s="13">
        <f t="shared" si="222"/>
        <v>2.3453699425255512</v>
      </c>
      <c r="Q1166">
        <v>20.414486673790829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0.26900313052957409</v>
      </c>
      <c r="G1167" s="13">
        <f t="shared" si="216"/>
        <v>0</v>
      </c>
      <c r="H1167" s="13">
        <f t="shared" si="217"/>
        <v>0.26900313052957409</v>
      </c>
      <c r="I1167" s="16">
        <f t="shared" si="224"/>
        <v>4.8185132631845828</v>
      </c>
      <c r="J1167" s="13">
        <f t="shared" si="218"/>
        <v>4.8158680355215839</v>
      </c>
      <c r="K1167" s="13">
        <f t="shared" si="219"/>
        <v>2.6452276629989058E-3</v>
      </c>
      <c r="L1167" s="13">
        <f t="shared" si="220"/>
        <v>0</v>
      </c>
      <c r="M1167" s="13">
        <f t="shared" si="225"/>
        <v>1.8871707928879384E-9</v>
      </c>
      <c r="N1167" s="13">
        <f t="shared" si="221"/>
        <v>1.1700458915905217E-9</v>
      </c>
      <c r="O1167" s="13">
        <f t="shared" si="222"/>
        <v>1.1700458915905217E-9</v>
      </c>
      <c r="Q1167">
        <v>25.147258742173989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1.135896294182253</v>
      </c>
      <c r="G1168" s="13">
        <f t="shared" si="216"/>
        <v>0</v>
      </c>
      <c r="H1168" s="13">
        <f t="shared" si="217"/>
        <v>1.135896294182253</v>
      </c>
      <c r="I1168" s="16">
        <f t="shared" si="224"/>
        <v>1.1385415218452519</v>
      </c>
      <c r="J1168" s="13">
        <f t="shared" si="218"/>
        <v>1.1385156457431855</v>
      </c>
      <c r="K1168" s="13">
        <f t="shared" si="219"/>
        <v>2.5876102066391127E-5</v>
      </c>
      <c r="L1168" s="13">
        <f t="shared" si="220"/>
        <v>0</v>
      </c>
      <c r="M1168" s="13">
        <f t="shared" si="225"/>
        <v>7.1712490129741667E-10</v>
      </c>
      <c r="N1168" s="13">
        <f t="shared" si="221"/>
        <v>4.4461743880439835E-10</v>
      </c>
      <c r="O1168" s="13">
        <f t="shared" si="222"/>
        <v>4.4461743880439835E-10</v>
      </c>
      <c r="Q1168">
        <v>27.32045900000001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8.268881217197368</v>
      </c>
      <c r="G1169" s="13">
        <f t="shared" si="216"/>
        <v>0</v>
      </c>
      <c r="H1169" s="13">
        <f t="shared" si="217"/>
        <v>8.268881217197368</v>
      </c>
      <c r="I1169" s="16">
        <f t="shared" si="224"/>
        <v>8.2689070932994344</v>
      </c>
      <c r="J1169" s="13">
        <f t="shared" si="218"/>
        <v>8.2587963558421968</v>
      </c>
      <c r="K1169" s="13">
        <f t="shared" si="219"/>
        <v>1.0110737457237562E-2</v>
      </c>
      <c r="L1169" s="13">
        <f t="shared" si="220"/>
        <v>0</v>
      </c>
      <c r="M1169" s="13">
        <f t="shared" si="225"/>
        <v>2.7250746249301833E-10</v>
      </c>
      <c r="N1169" s="13">
        <f t="shared" si="221"/>
        <v>1.6895462674567136E-10</v>
      </c>
      <c r="O1169" s="13">
        <f t="shared" si="222"/>
        <v>1.6895462674567136E-10</v>
      </c>
      <c r="Q1169">
        <v>27.162854227750401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5.8940540494996378</v>
      </c>
      <c r="G1170" s="13">
        <f t="shared" si="216"/>
        <v>0</v>
      </c>
      <c r="H1170" s="13">
        <f t="shared" si="217"/>
        <v>5.8940540494996378</v>
      </c>
      <c r="I1170" s="16">
        <f t="shared" si="224"/>
        <v>5.9041647869568754</v>
      </c>
      <c r="J1170" s="13">
        <f t="shared" si="218"/>
        <v>5.8994673044015888</v>
      </c>
      <c r="K1170" s="13">
        <f t="shared" si="219"/>
        <v>4.6974825552865695E-3</v>
      </c>
      <c r="L1170" s="13">
        <f t="shared" si="220"/>
        <v>0</v>
      </c>
      <c r="M1170" s="13">
        <f t="shared" si="225"/>
        <v>1.0355283574734696E-10</v>
      </c>
      <c r="N1170" s="13">
        <f t="shared" si="221"/>
        <v>6.4202758163355115E-11</v>
      </c>
      <c r="O1170" s="13">
        <f t="shared" si="222"/>
        <v>6.4202758163355115E-11</v>
      </c>
      <c r="Q1170">
        <v>25.398711170859549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43.147092379798757</v>
      </c>
      <c r="G1171" s="13">
        <f t="shared" si="216"/>
        <v>1.29376106930209</v>
      </c>
      <c r="H1171" s="13">
        <f t="shared" si="217"/>
        <v>41.853331310496664</v>
      </c>
      <c r="I1171" s="16">
        <f t="shared" si="224"/>
        <v>41.85802879305195</v>
      </c>
      <c r="J1171" s="13">
        <f t="shared" si="218"/>
        <v>39.632153689086394</v>
      </c>
      <c r="K1171" s="13">
        <f t="shared" si="219"/>
        <v>2.2258751039655564</v>
      </c>
      <c r="L1171" s="13">
        <f t="shared" si="220"/>
        <v>0</v>
      </c>
      <c r="M1171" s="13">
        <f t="shared" si="225"/>
        <v>3.935007758399185E-11</v>
      </c>
      <c r="N1171" s="13">
        <f t="shared" si="221"/>
        <v>2.4397048102074947E-11</v>
      </c>
      <c r="O1171" s="13">
        <f t="shared" si="222"/>
        <v>1.2937610693264872</v>
      </c>
      <c r="Q1171">
        <v>22.781684118396431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19.327243847700679</v>
      </c>
      <c r="G1172" s="13">
        <f t="shared" si="216"/>
        <v>0</v>
      </c>
      <c r="H1172" s="13">
        <f t="shared" si="217"/>
        <v>19.327243847700679</v>
      </c>
      <c r="I1172" s="16">
        <f t="shared" si="224"/>
        <v>21.553118951666235</v>
      </c>
      <c r="J1172" s="13">
        <f t="shared" si="218"/>
        <v>21.032191880503902</v>
      </c>
      <c r="K1172" s="13">
        <f t="shared" si="219"/>
        <v>0.52092707116233328</v>
      </c>
      <c r="L1172" s="13">
        <f t="shared" si="220"/>
        <v>0</v>
      </c>
      <c r="M1172" s="13">
        <f t="shared" si="225"/>
        <v>1.4953029481916903E-11</v>
      </c>
      <c r="N1172" s="13">
        <f t="shared" si="221"/>
        <v>9.2708782787884803E-12</v>
      </c>
      <c r="O1172" s="13">
        <f t="shared" si="222"/>
        <v>9.2708782787884803E-12</v>
      </c>
      <c r="Q1172">
        <v>19.29269905352918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59.664193746177943</v>
      </c>
      <c r="G1173" s="13">
        <f t="shared" si="216"/>
        <v>3.6780229077369482</v>
      </c>
      <c r="H1173" s="13">
        <f t="shared" si="217"/>
        <v>55.986170838440998</v>
      </c>
      <c r="I1173" s="16">
        <f t="shared" si="224"/>
        <v>56.507097909603331</v>
      </c>
      <c r="J1173" s="13">
        <f t="shared" si="218"/>
        <v>42.455370498787929</v>
      </c>
      <c r="K1173" s="13">
        <f t="shared" si="219"/>
        <v>14.051727410815403</v>
      </c>
      <c r="L1173" s="13">
        <f t="shared" si="220"/>
        <v>0</v>
      </c>
      <c r="M1173" s="13">
        <f t="shared" si="225"/>
        <v>5.6821512031284224E-12</v>
      </c>
      <c r="N1173" s="13">
        <f t="shared" si="221"/>
        <v>3.522933745939622E-12</v>
      </c>
      <c r="O1173" s="13">
        <f t="shared" si="222"/>
        <v>3.6780229077404711</v>
      </c>
      <c r="Q1173">
        <v>13.54592772185195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10.389320466410361</v>
      </c>
      <c r="G1174" s="13">
        <f t="shared" si="216"/>
        <v>0</v>
      </c>
      <c r="H1174" s="13">
        <f t="shared" si="217"/>
        <v>10.389320466410361</v>
      </c>
      <c r="I1174" s="16">
        <f t="shared" si="224"/>
        <v>24.441047877225763</v>
      </c>
      <c r="J1174" s="13">
        <f t="shared" si="218"/>
        <v>23.008799816961968</v>
      </c>
      <c r="K1174" s="13">
        <f t="shared" si="219"/>
        <v>1.4322480602637953</v>
      </c>
      <c r="L1174" s="13">
        <f t="shared" si="220"/>
        <v>0</v>
      </c>
      <c r="M1174" s="13">
        <f t="shared" si="225"/>
        <v>2.1592174571888004E-12</v>
      </c>
      <c r="N1174" s="13">
        <f t="shared" si="221"/>
        <v>1.3387148234570563E-12</v>
      </c>
      <c r="O1174" s="13">
        <f t="shared" si="222"/>
        <v>1.3387148234570563E-12</v>
      </c>
      <c r="Q1174">
        <v>14.39420309354839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7.2128447340018589</v>
      </c>
      <c r="G1175" s="13">
        <f t="shared" si="216"/>
        <v>0</v>
      </c>
      <c r="H1175" s="13">
        <f t="shared" si="217"/>
        <v>7.2128447340018589</v>
      </c>
      <c r="I1175" s="16">
        <f t="shared" si="224"/>
        <v>8.6450927942656541</v>
      </c>
      <c r="J1175" s="13">
        <f t="shared" si="218"/>
        <v>8.5979232029872943</v>
      </c>
      <c r="K1175" s="13">
        <f t="shared" si="219"/>
        <v>4.7169591278359846E-2</v>
      </c>
      <c r="L1175" s="13">
        <f t="shared" si="220"/>
        <v>0</v>
      </c>
      <c r="M1175" s="13">
        <f t="shared" si="225"/>
        <v>8.2050263373174408E-13</v>
      </c>
      <c r="N1175" s="13">
        <f t="shared" si="221"/>
        <v>5.0871163291368134E-13</v>
      </c>
      <c r="O1175" s="13">
        <f t="shared" si="222"/>
        <v>5.0871163291368134E-13</v>
      </c>
      <c r="Q1175">
        <v>17.098412365305059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17.248584283389029</v>
      </c>
      <c r="G1176" s="13">
        <f t="shared" si="216"/>
        <v>0</v>
      </c>
      <c r="H1176" s="13">
        <f t="shared" si="217"/>
        <v>17.248584283389029</v>
      </c>
      <c r="I1176" s="16">
        <f t="shared" si="224"/>
        <v>17.29575387466739</v>
      </c>
      <c r="J1176" s="13">
        <f t="shared" si="218"/>
        <v>17.058255696789971</v>
      </c>
      <c r="K1176" s="13">
        <f t="shared" si="219"/>
        <v>0.23749817787741989</v>
      </c>
      <c r="L1176" s="13">
        <f t="shared" si="220"/>
        <v>0</v>
      </c>
      <c r="M1176" s="13">
        <f t="shared" si="225"/>
        <v>3.1179100081806274E-13</v>
      </c>
      <c r="N1176" s="13">
        <f t="shared" si="221"/>
        <v>1.933104205071989E-13</v>
      </c>
      <c r="O1176" s="13">
        <f t="shared" si="222"/>
        <v>1.933104205071989E-13</v>
      </c>
      <c r="Q1176">
        <v>20.290023054277729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14.273216830563291</v>
      </c>
      <c r="G1177" s="13">
        <f t="shared" si="216"/>
        <v>0</v>
      </c>
      <c r="H1177" s="13">
        <f t="shared" si="217"/>
        <v>14.273216830563291</v>
      </c>
      <c r="I1177" s="16">
        <f t="shared" si="224"/>
        <v>14.510715008440711</v>
      </c>
      <c r="J1177" s="13">
        <f t="shared" si="218"/>
        <v>14.361085594272634</v>
      </c>
      <c r="K1177" s="13">
        <f t="shared" si="219"/>
        <v>0.14962941416807674</v>
      </c>
      <c r="L1177" s="13">
        <f t="shared" si="220"/>
        <v>0</v>
      </c>
      <c r="M1177" s="13">
        <f t="shared" si="225"/>
        <v>1.1848058031086384E-13</v>
      </c>
      <c r="N1177" s="13">
        <f t="shared" si="221"/>
        <v>7.345795979273558E-14</v>
      </c>
      <c r="O1177" s="13">
        <f t="shared" si="222"/>
        <v>7.345795979273558E-14</v>
      </c>
      <c r="Q1177">
        <v>19.869867462048791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17.48176295871248</v>
      </c>
      <c r="G1178" s="13">
        <f t="shared" si="216"/>
        <v>0</v>
      </c>
      <c r="H1178" s="13">
        <f t="shared" si="217"/>
        <v>17.48176295871248</v>
      </c>
      <c r="I1178" s="16">
        <f t="shared" si="224"/>
        <v>17.631392372880555</v>
      </c>
      <c r="J1178" s="13">
        <f t="shared" si="218"/>
        <v>17.490262199365514</v>
      </c>
      <c r="K1178" s="13">
        <f t="shared" si="219"/>
        <v>0.14113017351504098</v>
      </c>
      <c r="L1178" s="13">
        <f t="shared" si="220"/>
        <v>0</v>
      </c>
      <c r="M1178" s="13">
        <f t="shared" si="225"/>
        <v>4.5022620518128262E-14</v>
      </c>
      <c r="N1178" s="13">
        <f t="shared" si="221"/>
        <v>2.7914024721239524E-14</v>
      </c>
      <c r="O1178" s="13">
        <f t="shared" si="222"/>
        <v>2.7914024721239524E-14</v>
      </c>
      <c r="Q1178">
        <v>24.454711167352599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35.77382683061083</v>
      </c>
      <c r="G1179" s="13">
        <f t="shared" si="216"/>
        <v>0.22942203767519986</v>
      </c>
      <c r="H1179" s="13">
        <f t="shared" si="217"/>
        <v>35.54440479293563</v>
      </c>
      <c r="I1179" s="16">
        <f t="shared" si="224"/>
        <v>35.685534966450675</v>
      </c>
      <c r="J1179" s="13">
        <f t="shared" si="218"/>
        <v>34.567978732393307</v>
      </c>
      <c r="K1179" s="13">
        <f t="shared" si="219"/>
        <v>1.1175562340573677</v>
      </c>
      <c r="L1179" s="13">
        <f t="shared" si="220"/>
        <v>0</v>
      </c>
      <c r="M1179" s="13">
        <f t="shared" si="225"/>
        <v>1.7108595796888738E-14</v>
      </c>
      <c r="N1179" s="13">
        <f t="shared" si="221"/>
        <v>1.0607329394071017E-14</v>
      </c>
      <c r="O1179" s="13">
        <f t="shared" si="222"/>
        <v>0.22942203767521047</v>
      </c>
      <c r="Q1179">
        <v>24.527663510394721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0.45950034516839189</v>
      </c>
      <c r="G1180" s="13">
        <f t="shared" si="216"/>
        <v>0</v>
      </c>
      <c r="H1180" s="13">
        <f t="shared" si="217"/>
        <v>0.45950034516839189</v>
      </c>
      <c r="I1180" s="16">
        <f t="shared" si="224"/>
        <v>1.5770565792257596</v>
      </c>
      <c r="J1180" s="13">
        <f t="shared" si="218"/>
        <v>1.5769785754334515</v>
      </c>
      <c r="K1180" s="13">
        <f t="shared" si="219"/>
        <v>7.8003792308045661E-5</v>
      </c>
      <c r="L1180" s="13">
        <f t="shared" si="220"/>
        <v>0</v>
      </c>
      <c r="M1180" s="13">
        <f t="shared" si="225"/>
        <v>6.5012664028177211E-15</v>
      </c>
      <c r="N1180" s="13">
        <f t="shared" si="221"/>
        <v>4.0307851697469873E-15</v>
      </c>
      <c r="O1180" s="13">
        <f t="shared" si="222"/>
        <v>4.0307851697469873E-15</v>
      </c>
      <c r="Q1180">
        <v>26.402485636641789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1.1397800199091019</v>
      </c>
      <c r="G1181" s="13">
        <f t="shared" si="216"/>
        <v>0</v>
      </c>
      <c r="H1181" s="13">
        <f t="shared" si="217"/>
        <v>1.1397800199091019</v>
      </c>
      <c r="I1181" s="16">
        <f t="shared" si="224"/>
        <v>1.13985802370141</v>
      </c>
      <c r="J1181" s="13">
        <f t="shared" si="218"/>
        <v>1.1398238009046722</v>
      </c>
      <c r="K1181" s="13">
        <f t="shared" si="219"/>
        <v>3.4222796737815031E-5</v>
      </c>
      <c r="L1181" s="13">
        <f t="shared" si="220"/>
        <v>0</v>
      </c>
      <c r="M1181" s="13">
        <f t="shared" si="225"/>
        <v>2.4704812330707338E-15</v>
      </c>
      <c r="N1181" s="13">
        <f t="shared" si="221"/>
        <v>1.5316983645038549E-15</v>
      </c>
      <c r="O1181" s="13">
        <f t="shared" si="222"/>
        <v>1.5316983645038549E-15</v>
      </c>
      <c r="Q1181">
        <v>25.317885000000011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43.047894845215858</v>
      </c>
      <c r="G1182" s="13">
        <f t="shared" si="216"/>
        <v>1.2794417955429394</v>
      </c>
      <c r="H1182" s="13">
        <f t="shared" si="217"/>
        <v>41.768453049672921</v>
      </c>
      <c r="I1182" s="16">
        <f t="shared" si="224"/>
        <v>41.768487272469656</v>
      </c>
      <c r="J1182" s="13">
        <f t="shared" si="218"/>
        <v>39.838721841597867</v>
      </c>
      <c r="K1182" s="13">
        <f t="shared" si="219"/>
        <v>1.9297654308717895</v>
      </c>
      <c r="L1182" s="13">
        <f t="shared" si="220"/>
        <v>0</v>
      </c>
      <c r="M1182" s="13">
        <f t="shared" si="225"/>
        <v>9.3878286856687888E-16</v>
      </c>
      <c r="N1182" s="13">
        <f t="shared" si="221"/>
        <v>5.8204537851146493E-16</v>
      </c>
      <c r="O1182" s="13">
        <f t="shared" si="222"/>
        <v>1.27944179554294</v>
      </c>
      <c r="Q1182">
        <v>23.831030612850601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80.472621224351286</v>
      </c>
      <c r="G1183" s="13">
        <f t="shared" si="216"/>
        <v>6.6817424135720023</v>
      </c>
      <c r="H1183" s="13">
        <f t="shared" si="217"/>
        <v>73.79087881077929</v>
      </c>
      <c r="I1183" s="16">
        <f t="shared" si="224"/>
        <v>75.720644241651087</v>
      </c>
      <c r="J1183" s="13">
        <f t="shared" si="218"/>
        <v>63.346228400792974</v>
      </c>
      <c r="K1183" s="13">
        <f t="shared" si="219"/>
        <v>12.374415840858113</v>
      </c>
      <c r="L1183" s="13">
        <f t="shared" si="220"/>
        <v>0</v>
      </c>
      <c r="M1183" s="13">
        <f t="shared" si="225"/>
        <v>3.5673749005541394E-16</v>
      </c>
      <c r="N1183" s="13">
        <f t="shared" si="221"/>
        <v>2.2117724383435665E-16</v>
      </c>
      <c r="O1183" s="13">
        <f t="shared" si="222"/>
        <v>6.6817424135720023</v>
      </c>
      <c r="Q1183">
        <v>21.8850389889265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36.225902740985909</v>
      </c>
      <c r="G1184" s="13">
        <f t="shared" si="216"/>
        <v>0.29467969501312802</v>
      </c>
      <c r="H1184" s="13">
        <f t="shared" si="217"/>
        <v>35.931223045972779</v>
      </c>
      <c r="I1184" s="16">
        <f t="shared" si="224"/>
        <v>48.305638886830891</v>
      </c>
      <c r="J1184" s="13">
        <f t="shared" si="218"/>
        <v>43.039618413686142</v>
      </c>
      <c r="K1184" s="13">
        <f t="shared" si="219"/>
        <v>5.2660204731447493</v>
      </c>
      <c r="L1184" s="13">
        <f t="shared" si="220"/>
        <v>0</v>
      </c>
      <c r="M1184" s="13">
        <f t="shared" si="225"/>
        <v>1.3556024622105729E-16</v>
      </c>
      <c r="N1184" s="13">
        <f t="shared" si="221"/>
        <v>8.4047352657055526E-17</v>
      </c>
      <c r="O1184" s="13">
        <f t="shared" si="222"/>
        <v>0.29467969501312813</v>
      </c>
      <c r="Q1184">
        <v>19.078276073208901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19.736038118295859</v>
      </c>
      <c r="G1185" s="13">
        <f t="shared" si="216"/>
        <v>0</v>
      </c>
      <c r="H1185" s="13">
        <f t="shared" si="217"/>
        <v>19.736038118295859</v>
      </c>
      <c r="I1185" s="16">
        <f t="shared" si="224"/>
        <v>25.002058591440608</v>
      </c>
      <c r="J1185" s="13">
        <f t="shared" si="218"/>
        <v>23.507818758220527</v>
      </c>
      <c r="K1185" s="13">
        <f t="shared" si="219"/>
        <v>1.4942398332200817</v>
      </c>
      <c r="L1185" s="13">
        <f t="shared" si="220"/>
        <v>0</v>
      </c>
      <c r="M1185" s="13">
        <f t="shared" si="225"/>
        <v>5.1512893564001766E-17</v>
      </c>
      <c r="N1185" s="13">
        <f t="shared" si="221"/>
        <v>3.1937994009681096E-17</v>
      </c>
      <c r="O1185" s="13">
        <f t="shared" si="222"/>
        <v>3.1937994009681096E-17</v>
      </c>
      <c r="Q1185">
        <v>14.56600468071969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2.1584940107328578</v>
      </c>
      <c r="G1186" s="13">
        <f t="shared" si="216"/>
        <v>0</v>
      </c>
      <c r="H1186" s="13">
        <f t="shared" si="217"/>
        <v>2.1584940107328578</v>
      </c>
      <c r="I1186" s="16">
        <f t="shared" si="224"/>
        <v>3.6527338439529395</v>
      </c>
      <c r="J1186" s="13">
        <f t="shared" si="218"/>
        <v>3.6484421819430435</v>
      </c>
      <c r="K1186" s="13">
        <f t="shared" si="219"/>
        <v>4.2916620098960578E-3</v>
      </c>
      <c r="L1186" s="13">
        <f t="shared" si="220"/>
        <v>0</v>
      </c>
      <c r="M1186" s="13">
        <f t="shared" si="225"/>
        <v>1.9574899554320671E-17</v>
      </c>
      <c r="N1186" s="13">
        <f t="shared" si="221"/>
        <v>1.2136437723678815E-17</v>
      </c>
      <c r="O1186" s="13">
        <f t="shared" si="222"/>
        <v>1.2136437723678815E-17</v>
      </c>
      <c r="Q1186">
        <v>15.80966709354839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5.1432432429999997</v>
      </c>
      <c r="G1187" s="13">
        <f t="shared" si="216"/>
        <v>0</v>
      </c>
      <c r="H1187" s="13">
        <f t="shared" si="217"/>
        <v>5.1432432429999997</v>
      </c>
      <c r="I1187" s="16">
        <f t="shared" si="224"/>
        <v>5.1475349050098957</v>
      </c>
      <c r="J1187" s="13">
        <f t="shared" si="218"/>
        <v>5.1402658322735855</v>
      </c>
      <c r="K1187" s="13">
        <f t="shared" si="219"/>
        <v>7.2690727363102781E-3</v>
      </c>
      <c r="L1187" s="13">
        <f t="shared" si="220"/>
        <v>0</v>
      </c>
      <c r="M1187" s="13">
        <f t="shared" si="225"/>
        <v>7.4384618306418552E-18</v>
      </c>
      <c r="N1187" s="13">
        <f t="shared" si="221"/>
        <v>4.6118463349979504E-18</v>
      </c>
      <c r="O1187" s="13">
        <f t="shared" si="222"/>
        <v>4.6118463349979504E-18</v>
      </c>
      <c r="Q1187">
        <v>19.36773142323646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79.971149431783346</v>
      </c>
      <c r="G1188" s="13">
        <f t="shared" si="216"/>
        <v>6.6093544060427272</v>
      </c>
      <c r="H1188" s="13">
        <f t="shared" si="217"/>
        <v>73.361795025740619</v>
      </c>
      <c r="I1188" s="16">
        <f t="shared" si="224"/>
        <v>73.369064098476926</v>
      </c>
      <c r="J1188" s="13">
        <f t="shared" si="218"/>
        <v>56.271843390094972</v>
      </c>
      <c r="K1188" s="13">
        <f t="shared" si="219"/>
        <v>17.097220708381954</v>
      </c>
      <c r="L1188" s="13">
        <f t="shared" si="220"/>
        <v>0</v>
      </c>
      <c r="M1188" s="13">
        <f t="shared" si="225"/>
        <v>2.8266154956439049E-18</v>
      </c>
      <c r="N1188" s="13">
        <f t="shared" si="221"/>
        <v>1.7525016072992211E-18</v>
      </c>
      <c r="O1188" s="13">
        <f t="shared" si="222"/>
        <v>6.6093544060427272</v>
      </c>
      <c r="Q1188">
        <v>17.977732660980699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35.642480680928379</v>
      </c>
      <c r="G1189" s="13">
        <f t="shared" si="216"/>
        <v>0.21046207579286449</v>
      </c>
      <c r="H1189" s="13">
        <f t="shared" si="217"/>
        <v>35.432018605135518</v>
      </c>
      <c r="I1189" s="16">
        <f t="shared" si="224"/>
        <v>52.529239313517472</v>
      </c>
      <c r="J1189" s="13">
        <f t="shared" si="218"/>
        <v>44.786698000908537</v>
      </c>
      <c r="K1189" s="13">
        <f t="shared" si="219"/>
        <v>7.7425413126089353</v>
      </c>
      <c r="L1189" s="13">
        <f t="shared" si="220"/>
        <v>0</v>
      </c>
      <c r="M1189" s="13">
        <f t="shared" si="225"/>
        <v>1.0741138883446837E-18</v>
      </c>
      <c r="N1189" s="13">
        <f t="shared" si="221"/>
        <v>6.659506107737039E-19</v>
      </c>
      <c r="O1189" s="13">
        <f t="shared" si="222"/>
        <v>0.21046207579286449</v>
      </c>
      <c r="Q1189">
        <v>17.653195618393671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29.498264283881522</v>
      </c>
      <c r="G1190" s="13">
        <f t="shared" si="216"/>
        <v>0</v>
      </c>
      <c r="H1190" s="13">
        <f t="shared" si="217"/>
        <v>29.498264283881522</v>
      </c>
      <c r="I1190" s="16">
        <f t="shared" si="224"/>
        <v>37.240805596490461</v>
      </c>
      <c r="J1190" s="13">
        <f t="shared" si="218"/>
        <v>34.992127814845411</v>
      </c>
      <c r="K1190" s="13">
        <f t="shared" si="219"/>
        <v>2.2486777816450498</v>
      </c>
      <c r="L1190" s="13">
        <f t="shared" si="220"/>
        <v>0</v>
      </c>
      <c r="M1190" s="13">
        <f t="shared" si="225"/>
        <v>4.0816327757097984E-19</v>
      </c>
      <c r="N1190" s="13">
        <f t="shared" si="221"/>
        <v>2.5306123209400749E-19</v>
      </c>
      <c r="O1190" s="13">
        <f t="shared" si="222"/>
        <v>2.5306123209400749E-19</v>
      </c>
      <c r="Q1190">
        <v>20.14707406798999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13.73813892772818</v>
      </c>
      <c r="G1191" s="13">
        <f t="shared" si="216"/>
        <v>0</v>
      </c>
      <c r="H1191" s="13">
        <f t="shared" si="217"/>
        <v>13.73813892772818</v>
      </c>
      <c r="I1191" s="16">
        <f t="shared" si="224"/>
        <v>15.98681670937323</v>
      </c>
      <c r="J1191" s="13">
        <f t="shared" si="218"/>
        <v>15.867709737235693</v>
      </c>
      <c r="K1191" s="13">
        <f t="shared" si="219"/>
        <v>0.11910697213753707</v>
      </c>
      <c r="L1191" s="13">
        <f t="shared" si="220"/>
        <v>0</v>
      </c>
      <c r="M1191" s="13">
        <f t="shared" si="225"/>
        <v>1.5510204547697235E-19</v>
      </c>
      <c r="N1191" s="13">
        <f t="shared" si="221"/>
        <v>9.6163268195722854E-20</v>
      </c>
      <c r="O1191" s="13">
        <f t="shared" si="222"/>
        <v>9.6163268195722854E-20</v>
      </c>
      <c r="Q1191">
        <v>23.574379652465719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5.1495561456323804</v>
      </c>
      <c r="G1192" s="13">
        <f t="shared" si="216"/>
        <v>0</v>
      </c>
      <c r="H1192" s="13">
        <f t="shared" si="217"/>
        <v>5.1495561456323804</v>
      </c>
      <c r="I1192" s="16">
        <f t="shared" si="224"/>
        <v>5.2686631177699175</v>
      </c>
      <c r="J1192" s="13">
        <f t="shared" si="218"/>
        <v>5.2649454046941617</v>
      </c>
      <c r="K1192" s="13">
        <f t="shared" si="219"/>
        <v>3.7177130757557464E-3</v>
      </c>
      <c r="L1192" s="13">
        <f t="shared" si="220"/>
        <v>0</v>
      </c>
      <c r="M1192" s="13">
        <f t="shared" si="225"/>
        <v>5.8938777281249496E-20</v>
      </c>
      <c r="N1192" s="13">
        <f t="shared" si="221"/>
        <v>3.6542041914374687E-20</v>
      </c>
      <c r="O1192" s="13">
        <f t="shared" si="222"/>
        <v>3.6542041914374687E-20</v>
      </c>
      <c r="Q1192">
        <v>24.62567602370142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4.8187492652847848</v>
      </c>
      <c r="G1193" s="13">
        <f t="shared" si="216"/>
        <v>0</v>
      </c>
      <c r="H1193" s="13">
        <f t="shared" si="217"/>
        <v>4.8187492652847848</v>
      </c>
      <c r="I1193" s="16">
        <f t="shared" si="224"/>
        <v>4.8224669783605405</v>
      </c>
      <c r="J1193" s="13">
        <f t="shared" si="218"/>
        <v>4.819854940094622</v>
      </c>
      <c r="K1193" s="13">
        <f t="shared" si="219"/>
        <v>2.6120382659184926E-3</v>
      </c>
      <c r="L1193" s="13">
        <f t="shared" si="220"/>
        <v>0</v>
      </c>
      <c r="M1193" s="13">
        <f t="shared" si="225"/>
        <v>2.2396735366874808E-20</v>
      </c>
      <c r="N1193" s="13">
        <f t="shared" si="221"/>
        <v>1.388597592746238E-20</v>
      </c>
      <c r="O1193" s="13">
        <f t="shared" si="222"/>
        <v>1.388597592746238E-20</v>
      </c>
      <c r="Q1193">
        <v>25.25586800000001</v>
      </c>
    </row>
    <row r="1194" spans="1:17" x14ac:dyDescent="0.2">
      <c r="A1194" s="14">
        <f t="shared" si="223"/>
        <v>58319</v>
      </c>
      <c r="B1194" s="1">
        <v>9</v>
      </c>
      <c r="F1194" s="34">
        <v>5.9382908203154372</v>
      </c>
      <c r="G1194" s="13">
        <f t="shared" si="216"/>
        <v>0</v>
      </c>
      <c r="H1194" s="13">
        <f t="shared" si="217"/>
        <v>5.9382908203154372</v>
      </c>
      <c r="I1194" s="16">
        <f t="shared" si="224"/>
        <v>5.9409028585813557</v>
      </c>
      <c r="J1194" s="13">
        <f t="shared" si="218"/>
        <v>5.9350392468680102</v>
      </c>
      <c r="K1194" s="13">
        <f t="shared" si="219"/>
        <v>5.8636117133454846E-3</v>
      </c>
      <c r="L1194" s="13">
        <f t="shared" si="220"/>
        <v>0</v>
      </c>
      <c r="M1194" s="13">
        <f t="shared" si="225"/>
        <v>8.5107594394124281E-21</v>
      </c>
      <c r="N1194" s="13">
        <f t="shared" si="221"/>
        <v>5.2766708524357052E-21</v>
      </c>
      <c r="O1194" s="13">
        <f t="shared" si="222"/>
        <v>5.2766708524357052E-21</v>
      </c>
      <c r="Q1194">
        <v>23.940215774302889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43.496155087469191</v>
      </c>
      <c r="G1195" s="13">
        <f t="shared" si="216"/>
        <v>1.3441486569700711</v>
      </c>
      <c r="H1195" s="13">
        <f t="shared" si="217"/>
        <v>42.152006430499121</v>
      </c>
      <c r="I1195" s="16">
        <f t="shared" si="224"/>
        <v>42.157870042212465</v>
      </c>
      <c r="J1195" s="13">
        <f t="shared" si="218"/>
        <v>39.576656275549396</v>
      </c>
      <c r="K1195" s="13">
        <f t="shared" si="219"/>
        <v>2.581213766663069</v>
      </c>
      <c r="L1195" s="13">
        <f t="shared" si="220"/>
        <v>0</v>
      </c>
      <c r="M1195" s="13">
        <f t="shared" si="225"/>
        <v>3.2340885869767229E-21</v>
      </c>
      <c r="N1195" s="13">
        <f t="shared" si="221"/>
        <v>2.0051349239255684E-21</v>
      </c>
      <c r="O1195" s="13">
        <f t="shared" si="222"/>
        <v>1.3441486569700711</v>
      </c>
      <c r="Q1195">
        <v>21.791876700850771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103.03114025009521</v>
      </c>
      <c r="G1196" s="13">
        <f t="shared" si="216"/>
        <v>9.9380895686587252</v>
      </c>
      <c r="H1196" s="13">
        <f t="shared" si="217"/>
        <v>93.09305068143648</v>
      </c>
      <c r="I1196" s="16">
        <f t="shared" si="224"/>
        <v>95.674264448099549</v>
      </c>
      <c r="J1196" s="13">
        <f t="shared" si="218"/>
        <v>67.866248312560501</v>
      </c>
      <c r="K1196" s="13">
        <f t="shared" si="219"/>
        <v>27.808016135539049</v>
      </c>
      <c r="L1196" s="13">
        <f t="shared" si="220"/>
        <v>0</v>
      </c>
      <c r="M1196" s="13">
        <f t="shared" si="225"/>
        <v>1.2289536630511546E-21</v>
      </c>
      <c r="N1196" s="13">
        <f t="shared" si="221"/>
        <v>7.619512710917158E-22</v>
      </c>
      <c r="O1196" s="13">
        <f t="shared" si="222"/>
        <v>9.9380895686587252</v>
      </c>
      <c r="Q1196">
        <v>19.298389055569341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1.1074739617621021</v>
      </c>
      <c r="G1197" s="13">
        <f t="shared" si="216"/>
        <v>0</v>
      </c>
      <c r="H1197" s="13">
        <f t="shared" si="217"/>
        <v>1.1074739617621021</v>
      </c>
      <c r="I1197" s="16">
        <f t="shared" si="224"/>
        <v>28.915490097301152</v>
      </c>
      <c r="J1197" s="13">
        <f t="shared" si="218"/>
        <v>26.49866733254775</v>
      </c>
      <c r="K1197" s="13">
        <f t="shared" si="219"/>
        <v>2.4168227647534017</v>
      </c>
      <c r="L1197" s="13">
        <f t="shared" si="220"/>
        <v>0</v>
      </c>
      <c r="M1197" s="13">
        <f t="shared" si="225"/>
        <v>4.6700239195943876E-22</v>
      </c>
      <c r="N1197" s="13">
        <f t="shared" si="221"/>
        <v>2.8954148301485201E-22</v>
      </c>
      <c r="O1197" s="13">
        <f t="shared" si="222"/>
        <v>2.8954148301485201E-22</v>
      </c>
      <c r="Q1197">
        <v>13.962811833852101</v>
      </c>
    </row>
    <row r="1198" spans="1:17" x14ac:dyDescent="0.2">
      <c r="A1198" s="14">
        <f t="shared" si="223"/>
        <v>58441</v>
      </c>
      <c r="B1198" s="1">
        <v>1</v>
      </c>
      <c r="F1198" s="34">
        <v>21.30938545064674</v>
      </c>
      <c r="G1198" s="13">
        <f t="shared" si="216"/>
        <v>0</v>
      </c>
      <c r="H1198" s="13">
        <f t="shared" si="217"/>
        <v>21.30938545064674</v>
      </c>
      <c r="I1198" s="16">
        <f t="shared" si="224"/>
        <v>23.726208215400142</v>
      </c>
      <c r="J1198" s="13">
        <f t="shared" si="218"/>
        <v>22.517072353217365</v>
      </c>
      <c r="K1198" s="13">
        <f t="shared" si="219"/>
        <v>1.2091358621827766</v>
      </c>
      <c r="L1198" s="13">
        <f t="shared" si="220"/>
        <v>0</v>
      </c>
      <c r="M1198" s="13">
        <f t="shared" si="225"/>
        <v>1.7746090894458675E-22</v>
      </c>
      <c r="N1198" s="13">
        <f t="shared" si="221"/>
        <v>1.1002576354564379E-22</v>
      </c>
      <c r="O1198" s="13">
        <f t="shared" si="222"/>
        <v>1.1002576354564379E-22</v>
      </c>
      <c r="Q1198">
        <v>15.059906593548391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33.168875844901422</v>
      </c>
      <c r="G1199" s="13">
        <f t="shared" si="216"/>
        <v>0</v>
      </c>
      <c r="H1199" s="13">
        <f t="shared" si="217"/>
        <v>33.168875844901422</v>
      </c>
      <c r="I1199" s="16">
        <f t="shared" si="224"/>
        <v>34.378011707084198</v>
      </c>
      <c r="J1199" s="13">
        <f t="shared" si="218"/>
        <v>31.515863116994844</v>
      </c>
      <c r="K1199" s="13">
        <f t="shared" si="219"/>
        <v>2.8621485900893546</v>
      </c>
      <c r="L1199" s="13">
        <f t="shared" si="220"/>
        <v>0</v>
      </c>
      <c r="M1199" s="13">
        <f t="shared" si="225"/>
        <v>6.7435145398942961E-23</v>
      </c>
      <c r="N1199" s="13">
        <f t="shared" si="221"/>
        <v>4.1809790147344638E-23</v>
      </c>
      <c r="O1199" s="13">
        <f t="shared" si="222"/>
        <v>4.1809790147344638E-23</v>
      </c>
      <c r="Q1199">
        <v>16.477051790189289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53.615068329582023</v>
      </c>
      <c r="G1200" s="13">
        <f t="shared" si="216"/>
        <v>2.8048249678094472</v>
      </c>
      <c r="H1200" s="13">
        <f t="shared" si="217"/>
        <v>50.810243361772578</v>
      </c>
      <c r="I1200" s="16">
        <f t="shared" si="224"/>
        <v>53.672391951861933</v>
      </c>
      <c r="J1200" s="13">
        <f t="shared" si="218"/>
        <v>44.470014313481315</v>
      </c>
      <c r="K1200" s="13">
        <f t="shared" si="219"/>
        <v>9.202377638380618</v>
      </c>
      <c r="L1200" s="13">
        <f t="shared" si="220"/>
        <v>0</v>
      </c>
      <c r="M1200" s="13">
        <f t="shared" si="225"/>
        <v>2.5625355251598323E-23</v>
      </c>
      <c r="N1200" s="13">
        <f t="shared" si="221"/>
        <v>1.5887720255990959E-23</v>
      </c>
      <c r="O1200" s="13">
        <f t="shared" si="222"/>
        <v>2.8048249678094472</v>
      </c>
      <c r="Q1200">
        <v>16.57203601079252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18.416473398977789</v>
      </c>
      <c r="G1201" s="13">
        <f t="shared" si="216"/>
        <v>0</v>
      </c>
      <c r="H1201" s="13">
        <f t="shared" si="217"/>
        <v>18.416473398977789</v>
      </c>
      <c r="I1201" s="16">
        <f t="shared" si="224"/>
        <v>27.618851037358407</v>
      </c>
      <c r="J1201" s="13">
        <f t="shared" si="218"/>
        <v>26.353376125300866</v>
      </c>
      <c r="K1201" s="13">
        <f t="shared" si="219"/>
        <v>1.2654749120575417</v>
      </c>
      <c r="L1201" s="13">
        <f t="shared" si="220"/>
        <v>0</v>
      </c>
      <c r="M1201" s="13">
        <f t="shared" si="225"/>
        <v>9.7376349956073639E-24</v>
      </c>
      <c r="N1201" s="13">
        <f t="shared" si="221"/>
        <v>6.0373336972765654E-24</v>
      </c>
      <c r="O1201" s="13">
        <f t="shared" si="222"/>
        <v>6.0373336972765654E-24</v>
      </c>
      <c r="Q1201">
        <v>18.038329282391139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11.06440754353072</v>
      </c>
      <c r="G1202" s="13">
        <f t="shared" si="216"/>
        <v>0</v>
      </c>
      <c r="H1202" s="13">
        <f t="shared" si="217"/>
        <v>11.06440754353072</v>
      </c>
      <c r="I1202" s="16">
        <f t="shared" si="224"/>
        <v>12.329882455588262</v>
      </c>
      <c r="J1202" s="13">
        <f t="shared" si="218"/>
        <v>12.268258212121312</v>
      </c>
      <c r="K1202" s="13">
        <f t="shared" si="219"/>
        <v>6.1624243466949835E-2</v>
      </c>
      <c r="L1202" s="13">
        <f t="shared" si="220"/>
        <v>0</v>
      </c>
      <c r="M1202" s="13">
        <f t="shared" si="225"/>
        <v>3.7003012983307985E-24</v>
      </c>
      <c r="N1202" s="13">
        <f t="shared" si="221"/>
        <v>2.2941868049650952E-24</v>
      </c>
      <c r="O1202" s="13">
        <f t="shared" si="222"/>
        <v>2.2941868049650952E-24</v>
      </c>
      <c r="Q1202">
        <v>22.745436132598329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5.6180860140019879</v>
      </c>
      <c r="G1203" s="13">
        <f t="shared" si="216"/>
        <v>0</v>
      </c>
      <c r="H1203" s="13">
        <f t="shared" si="217"/>
        <v>5.6180860140019879</v>
      </c>
      <c r="I1203" s="16">
        <f t="shared" si="224"/>
        <v>5.6797102574689378</v>
      </c>
      <c r="J1203" s="13">
        <f t="shared" si="218"/>
        <v>5.6755056723716981</v>
      </c>
      <c r="K1203" s="13">
        <f t="shared" si="219"/>
        <v>4.2045850972396437E-3</v>
      </c>
      <c r="L1203" s="13">
        <f t="shared" si="220"/>
        <v>0</v>
      </c>
      <c r="M1203" s="13">
        <f t="shared" si="225"/>
        <v>1.4061144933657033E-24</v>
      </c>
      <c r="N1203" s="13">
        <f t="shared" si="221"/>
        <v>8.7179098588673604E-25</v>
      </c>
      <c r="O1203" s="13">
        <f t="shared" si="222"/>
        <v>8.7179098588673604E-25</v>
      </c>
      <c r="Q1203">
        <v>25.36025712328836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0.81398299167698818</v>
      </c>
      <c r="G1204" s="13">
        <f t="shared" si="216"/>
        <v>0</v>
      </c>
      <c r="H1204" s="13">
        <f t="shared" si="217"/>
        <v>0.81398299167698818</v>
      </c>
      <c r="I1204" s="16">
        <f t="shared" si="224"/>
        <v>0.81818757677422782</v>
      </c>
      <c r="J1204" s="13">
        <f t="shared" si="218"/>
        <v>0.81817588872143054</v>
      </c>
      <c r="K1204" s="13">
        <f t="shared" si="219"/>
        <v>1.1688052797276249E-5</v>
      </c>
      <c r="L1204" s="13">
        <f t="shared" si="220"/>
        <v>0</v>
      </c>
      <c r="M1204" s="13">
        <f t="shared" si="225"/>
        <v>5.3432350747896728E-25</v>
      </c>
      <c r="N1204" s="13">
        <f t="shared" si="221"/>
        <v>3.3128057463695971E-25</v>
      </c>
      <c r="O1204" s="13">
        <f t="shared" si="222"/>
        <v>3.3128057463695971E-25</v>
      </c>
      <c r="Q1204">
        <v>25.89242671694042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5.1647449964103336</v>
      </c>
      <c r="G1205" s="13">
        <f t="shared" si="216"/>
        <v>0</v>
      </c>
      <c r="H1205" s="13">
        <f t="shared" si="217"/>
        <v>5.1647449964103336</v>
      </c>
      <c r="I1205" s="16">
        <f t="shared" si="224"/>
        <v>5.1647566844631312</v>
      </c>
      <c r="J1205" s="13">
        <f t="shared" si="218"/>
        <v>5.1619916929690168</v>
      </c>
      <c r="K1205" s="13">
        <f t="shared" si="219"/>
        <v>2.764991494114355E-3</v>
      </c>
      <c r="L1205" s="13">
        <f t="shared" si="220"/>
        <v>0</v>
      </c>
      <c r="M1205" s="13">
        <f t="shared" si="225"/>
        <v>2.0304293284200756E-25</v>
      </c>
      <c r="N1205" s="13">
        <f t="shared" si="221"/>
        <v>1.2588661836204468E-25</v>
      </c>
      <c r="O1205" s="13">
        <f t="shared" si="222"/>
        <v>1.2588661836204468E-25</v>
      </c>
      <c r="Q1205">
        <v>26.330878000000009</v>
      </c>
    </row>
    <row r="1206" spans="1:17" x14ac:dyDescent="0.2">
      <c r="A1206" s="14">
        <f t="shared" si="223"/>
        <v>58685</v>
      </c>
      <c r="B1206" s="1">
        <v>9</v>
      </c>
      <c r="F1206" s="34">
        <v>2.6350879566150631</v>
      </c>
      <c r="G1206" s="13">
        <f t="shared" si="216"/>
        <v>0</v>
      </c>
      <c r="H1206" s="13">
        <f t="shared" si="217"/>
        <v>2.6350879566150631</v>
      </c>
      <c r="I1206" s="16">
        <f t="shared" si="224"/>
        <v>2.6378529481091775</v>
      </c>
      <c r="J1206" s="13">
        <f t="shared" si="218"/>
        <v>2.6374534823103324</v>
      </c>
      <c r="K1206" s="13">
        <f t="shared" si="219"/>
        <v>3.9946579884508893E-4</v>
      </c>
      <c r="L1206" s="13">
        <f t="shared" si="220"/>
        <v>0</v>
      </c>
      <c r="M1206" s="13">
        <f t="shared" si="225"/>
        <v>7.7156314479962882E-26</v>
      </c>
      <c r="N1206" s="13">
        <f t="shared" si="221"/>
        <v>4.7836914977576989E-26</v>
      </c>
      <c r="O1206" s="13">
        <f t="shared" si="222"/>
        <v>4.7836914977576989E-26</v>
      </c>
      <c r="Q1206">
        <v>25.74880138854196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36.611630750974079</v>
      </c>
      <c r="G1207" s="13">
        <f t="shared" si="216"/>
        <v>0.35035995959649074</v>
      </c>
      <c r="H1207" s="13">
        <f t="shared" si="217"/>
        <v>36.261270791377591</v>
      </c>
      <c r="I1207" s="16">
        <f t="shared" si="224"/>
        <v>36.261670257176434</v>
      </c>
      <c r="J1207" s="13">
        <f t="shared" si="218"/>
        <v>34.913440446507643</v>
      </c>
      <c r="K1207" s="13">
        <f t="shared" si="219"/>
        <v>1.3482298106687907</v>
      </c>
      <c r="L1207" s="13">
        <f t="shared" si="220"/>
        <v>0</v>
      </c>
      <c r="M1207" s="13">
        <f t="shared" si="225"/>
        <v>2.9319399502385893E-26</v>
      </c>
      <c r="N1207" s="13">
        <f t="shared" si="221"/>
        <v>1.8178027691479252E-26</v>
      </c>
      <c r="O1207" s="13">
        <f t="shared" si="222"/>
        <v>0.35035995959649074</v>
      </c>
      <c r="Q1207">
        <v>23.465203137557999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76.701118232859486</v>
      </c>
      <c r="G1208" s="13">
        <f t="shared" si="216"/>
        <v>6.1373217881430957</v>
      </c>
      <c r="H1208" s="13">
        <f t="shared" si="217"/>
        <v>70.563796444716388</v>
      </c>
      <c r="I1208" s="16">
        <f t="shared" si="224"/>
        <v>71.912026255385172</v>
      </c>
      <c r="J1208" s="13">
        <f t="shared" si="218"/>
        <v>59.295187410262578</v>
      </c>
      <c r="K1208" s="13">
        <f t="shared" si="219"/>
        <v>12.616838845122594</v>
      </c>
      <c r="L1208" s="13">
        <f t="shared" si="220"/>
        <v>0</v>
      </c>
      <c r="M1208" s="13">
        <f t="shared" si="225"/>
        <v>1.1141371810906641E-26</v>
      </c>
      <c r="N1208" s="13">
        <f t="shared" si="221"/>
        <v>6.9076505227621178E-27</v>
      </c>
      <c r="O1208" s="13">
        <f t="shared" si="222"/>
        <v>6.1373217881430957</v>
      </c>
      <c r="Q1208">
        <v>20.495236900491239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83.024465441543668</v>
      </c>
      <c r="G1209" s="13">
        <f t="shared" si="216"/>
        <v>7.0501039468533255</v>
      </c>
      <c r="H1209" s="13">
        <f t="shared" si="217"/>
        <v>75.974361494690342</v>
      </c>
      <c r="I1209" s="16">
        <f t="shared" si="224"/>
        <v>88.591200339812929</v>
      </c>
      <c r="J1209" s="13">
        <f t="shared" si="218"/>
        <v>59.391602677695303</v>
      </c>
      <c r="K1209" s="13">
        <f t="shared" si="219"/>
        <v>29.199597662117625</v>
      </c>
      <c r="L1209" s="13">
        <f t="shared" si="220"/>
        <v>0</v>
      </c>
      <c r="M1209" s="13">
        <f t="shared" si="225"/>
        <v>4.233721288144523E-27</v>
      </c>
      <c r="N1209" s="13">
        <f t="shared" si="221"/>
        <v>2.6249071986496043E-27</v>
      </c>
      <c r="O1209" s="13">
        <f t="shared" si="222"/>
        <v>7.0501039468533255</v>
      </c>
      <c r="Q1209">
        <v>16.682801056738409</v>
      </c>
    </row>
    <row r="1210" spans="1:17" x14ac:dyDescent="0.2">
      <c r="A1210" s="14">
        <f t="shared" si="223"/>
        <v>58807</v>
      </c>
      <c r="B1210" s="1">
        <v>1</v>
      </c>
      <c r="F1210" s="34">
        <v>49.493575533701367</v>
      </c>
      <c r="G1210" s="13">
        <f t="shared" si="216"/>
        <v>2.2098829272765443</v>
      </c>
      <c r="H1210" s="13">
        <f t="shared" si="217"/>
        <v>47.283692606424822</v>
      </c>
      <c r="I1210" s="16">
        <f t="shared" si="224"/>
        <v>76.483290268542447</v>
      </c>
      <c r="J1210" s="13">
        <f t="shared" si="218"/>
        <v>52.691765363889644</v>
      </c>
      <c r="K1210" s="13">
        <f t="shared" si="219"/>
        <v>23.791524904652803</v>
      </c>
      <c r="L1210" s="13">
        <f t="shared" si="220"/>
        <v>0</v>
      </c>
      <c r="M1210" s="13">
        <f t="shared" si="225"/>
        <v>1.6088140894949187E-27</v>
      </c>
      <c r="N1210" s="13">
        <f t="shared" si="221"/>
        <v>9.9746473548684963E-28</v>
      </c>
      <c r="O1210" s="13">
        <f t="shared" si="222"/>
        <v>2.2098829272765443</v>
      </c>
      <c r="Q1210">
        <v>15.30861809354839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10.872363325071071</v>
      </c>
      <c r="G1211" s="13">
        <f t="shared" si="216"/>
        <v>0</v>
      </c>
      <c r="H1211" s="13">
        <f t="shared" si="217"/>
        <v>10.872363325071071</v>
      </c>
      <c r="I1211" s="16">
        <f t="shared" si="224"/>
        <v>34.663888229723874</v>
      </c>
      <c r="J1211" s="13">
        <f t="shared" si="218"/>
        <v>31.53611450985618</v>
      </c>
      <c r="K1211" s="13">
        <f t="shared" si="219"/>
        <v>3.1277737198676938</v>
      </c>
      <c r="L1211" s="13">
        <f t="shared" si="220"/>
        <v>0</v>
      </c>
      <c r="M1211" s="13">
        <f t="shared" si="225"/>
        <v>6.1134935400806905E-28</v>
      </c>
      <c r="N1211" s="13">
        <f t="shared" si="221"/>
        <v>3.790365994850028E-28</v>
      </c>
      <c r="O1211" s="13">
        <f t="shared" si="222"/>
        <v>3.790365994850028E-28</v>
      </c>
      <c r="Q1211">
        <v>15.938655614544659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1.1874354063192301</v>
      </c>
      <c r="G1212" s="13">
        <f t="shared" si="216"/>
        <v>0</v>
      </c>
      <c r="H1212" s="13">
        <f t="shared" si="217"/>
        <v>1.1874354063192301</v>
      </c>
      <c r="I1212" s="16">
        <f t="shared" si="224"/>
        <v>4.3152091261869234</v>
      </c>
      <c r="J1212" s="13">
        <f t="shared" si="218"/>
        <v>4.3115369482700885</v>
      </c>
      <c r="K1212" s="13">
        <f t="shared" si="219"/>
        <v>3.67217791683494E-3</v>
      </c>
      <c r="L1212" s="13">
        <f t="shared" si="220"/>
        <v>0</v>
      </c>
      <c r="M1212" s="13">
        <f t="shared" si="225"/>
        <v>2.3231275452306625E-28</v>
      </c>
      <c r="N1212" s="13">
        <f t="shared" si="221"/>
        <v>1.4403390780430107E-28</v>
      </c>
      <c r="O1212" s="13">
        <f t="shared" si="222"/>
        <v>1.4403390780430107E-28</v>
      </c>
      <c r="Q1212">
        <v>20.458875939088209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0.3672358685712635</v>
      </c>
      <c r="G1213" s="13">
        <f t="shared" si="216"/>
        <v>0</v>
      </c>
      <c r="H1213" s="13">
        <f t="shared" si="217"/>
        <v>0.3672358685712635</v>
      </c>
      <c r="I1213" s="16">
        <f t="shared" si="224"/>
        <v>0.37090804648809844</v>
      </c>
      <c r="J1213" s="13">
        <f t="shared" si="218"/>
        <v>0.37090581548910967</v>
      </c>
      <c r="K1213" s="13">
        <f t="shared" si="219"/>
        <v>2.2309989887725479E-6</v>
      </c>
      <c r="L1213" s="13">
        <f t="shared" si="220"/>
        <v>0</v>
      </c>
      <c r="M1213" s="13">
        <f t="shared" si="225"/>
        <v>8.8278846718765183E-29</v>
      </c>
      <c r="N1213" s="13">
        <f t="shared" si="221"/>
        <v>5.473288496563441E-29</v>
      </c>
      <c r="O1213" s="13">
        <f t="shared" si="222"/>
        <v>5.473288496563441E-29</v>
      </c>
      <c r="Q1213">
        <v>20.780319166660352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0.74450701762321292</v>
      </c>
      <c r="G1214" s="13">
        <f t="shared" si="216"/>
        <v>0</v>
      </c>
      <c r="H1214" s="13">
        <f t="shared" si="217"/>
        <v>0.74450701762321292</v>
      </c>
      <c r="I1214" s="16">
        <f t="shared" si="224"/>
        <v>0.74450924862220169</v>
      </c>
      <c r="J1214" s="13">
        <f t="shared" si="218"/>
        <v>0.74449862517827203</v>
      </c>
      <c r="K1214" s="13">
        <f t="shared" si="219"/>
        <v>1.0623443929658194E-5</v>
      </c>
      <c r="L1214" s="13">
        <f t="shared" si="220"/>
        <v>0</v>
      </c>
      <c r="M1214" s="13">
        <f t="shared" si="225"/>
        <v>3.3545961753130773E-29</v>
      </c>
      <c r="N1214" s="13">
        <f t="shared" si="221"/>
        <v>2.0798496286941079E-29</v>
      </c>
      <c r="O1214" s="13">
        <f t="shared" si="222"/>
        <v>2.0798496286941079E-29</v>
      </c>
      <c r="Q1214">
        <v>24.54268535699655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6.3656781990543383</v>
      </c>
      <c r="G1215" s="13">
        <f t="shared" si="216"/>
        <v>0</v>
      </c>
      <c r="H1215" s="13">
        <f t="shared" si="217"/>
        <v>6.3656781990543383</v>
      </c>
      <c r="I1215" s="16">
        <f t="shared" si="224"/>
        <v>6.3656888224982682</v>
      </c>
      <c r="J1215" s="13">
        <f t="shared" si="218"/>
        <v>6.3589139018053409</v>
      </c>
      <c r="K1215" s="13">
        <f t="shared" si="219"/>
        <v>6.7749206929272887E-3</v>
      </c>
      <c r="L1215" s="13">
        <f t="shared" si="220"/>
        <v>0</v>
      </c>
      <c r="M1215" s="13">
        <f t="shared" si="225"/>
        <v>1.2747465466189694E-29</v>
      </c>
      <c r="N1215" s="13">
        <f t="shared" si="221"/>
        <v>7.9034285890376108E-30</v>
      </c>
      <c r="O1215" s="13">
        <f t="shared" si="222"/>
        <v>7.9034285890376108E-30</v>
      </c>
      <c r="Q1215">
        <v>24.387742251265291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1.1383714079036891</v>
      </c>
      <c r="G1216" s="13">
        <f t="shared" si="216"/>
        <v>0</v>
      </c>
      <c r="H1216" s="13">
        <f t="shared" si="217"/>
        <v>1.1383714079036891</v>
      </c>
      <c r="I1216" s="16">
        <f t="shared" si="224"/>
        <v>1.1451463285966164</v>
      </c>
      <c r="J1216" s="13">
        <f t="shared" si="218"/>
        <v>1.1451188880460574</v>
      </c>
      <c r="K1216" s="13">
        <f t="shared" si="219"/>
        <v>2.7440550558921473E-5</v>
      </c>
      <c r="L1216" s="13">
        <f t="shared" si="220"/>
        <v>0</v>
      </c>
      <c r="M1216" s="13">
        <f t="shared" si="225"/>
        <v>4.8440368771520832E-30</v>
      </c>
      <c r="N1216" s="13">
        <f t="shared" si="221"/>
        <v>3.0033028638342914E-30</v>
      </c>
      <c r="O1216" s="13">
        <f t="shared" si="222"/>
        <v>3.0033028638342914E-30</v>
      </c>
      <c r="Q1216">
        <v>27.018533000000009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5.9488155942781678</v>
      </c>
      <c r="G1217" s="13">
        <f t="shared" si="216"/>
        <v>0</v>
      </c>
      <c r="H1217" s="13">
        <f t="shared" si="217"/>
        <v>5.9488155942781678</v>
      </c>
      <c r="I1217" s="16">
        <f t="shared" si="224"/>
        <v>5.9488430348287267</v>
      </c>
      <c r="J1217" s="13">
        <f t="shared" si="218"/>
        <v>5.9455818086961001</v>
      </c>
      <c r="K1217" s="13">
        <f t="shared" si="219"/>
        <v>3.2612261326265823E-3</v>
      </c>
      <c r="L1217" s="13">
        <f t="shared" si="220"/>
        <v>0</v>
      </c>
      <c r="M1217" s="13">
        <f t="shared" si="225"/>
        <v>1.8407340133177918E-30</v>
      </c>
      <c r="N1217" s="13">
        <f t="shared" si="221"/>
        <v>1.1412550882570309E-30</v>
      </c>
      <c r="O1217" s="13">
        <f t="shared" si="222"/>
        <v>1.1412550882570309E-30</v>
      </c>
      <c r="Q1217">
        <v>28.223410789835238</v>
      </c>
    </row>
    <row r="1218" spans="1:17" x14ac:dyDescent="0.2">
      <c r="A1218" s="14">
        <f t="shared" si="223"/>
        <v>59050</v>
      </c>
      <c r="B1218" s="1">
        <v>9</v>
      </c>
      <c r="F1218" s="34">
        <v>6.3658545888731179</v>
      </c>
      <c r="G1218" s="13">
        <f t="shared" si="216"/>
        <v>0</v>
      </c>
      <c r="H1218" s="13">
        <f t="shared" si="217"/>
        <v>6.3658545888731179</v>
      </c>
      <c r="I1218" s="16">
        <f t="shared" si="224"/>
        <v>6.3691158150057445</v>
      </c>
      <c r="J1218" s="13">
        <f t="shared" si="218"/>
        <v>6.362627896991409</v>
      </c>
      <c r="K1218" s="13">
        <f t="shared" si="219"/>
        <v>6.4879180143355697E-3</v>
      </c>
      <c r="L1218" s="13">
        <f t="shared" si="220"/>
        <v>0</v>
      </c>
      <c r="M1218" s="13">
        <f t="shared" si="225"/>
        <v>6.9947892506076089E-31</v>
      </c>
      <c r="N1218" s="13">
        <f t="shared" si="221"/>
        <v>4.3367693353767172E-31</v>
      </c>
      <c r="O1218" s="13">
        <f t="shared" si="222"/>
        <v>4.3367693353767172E-31</v>
      </c>
      <c r="Q1218">
        <v>24.709907965180161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28.522780986876839</v>
      </c>
      <c r="G1219" s="13">
        <f t="shared" si="216"/>
        <v>0</v>
      </c>
      <c r="H1219" s="13">
        <f t="shared" si="217"/>
        <v>28.522780986876839</v>
      </c>
      <c r="I1219" s="16">
        <f t="shared" si="224"/>
        <v>28.529268904891175</v>
      </c>
      <c r="J1219" s="13">
        <f t="shared" si="218"/>
        <v>27.819069967574201</v>
      </c>
      <c r="K1219" s="13">
        <f t="shared" si="219"/>
        <v>0.71019893731697437</v>
      </c>
      <c r="L1219" s="13">
        <f t="shared" si="220"/>
        <v>0</v>
      </c>
      <c r="M1219" s="13">
        <f t="shared" si="225"/>
        <v>2.6580199152308917E-31</v>
      </c>
      <c r="N1219" s="13">
        <f t="shared" si="221"/>
        <v>1.6479723474431529E-31</v>
      </c>
      <c r="O1219" s="13">
        <f t="shared" si="222"/>
        <v>1.6479723474431529E-31</v>
      </c>
      <c r="Q1219">
        <v>23.04276367319563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27.954803597165998</v>
      </c>
      <c r="G1220" s="13">
        <f t="shared" si="216"/>
        <v>0</v>
      </c>
      <c r="H1220" s="13">
        <f t="shared" si="217"/>
        <v>27.954803597165998</v>
      </c>
      <c r="I1220" s="16">
        <f t="shared" si="224"/>
        <v>28.665002534482973</v>
      </c>
      <c r="J1220" s="13">
        <f t="shared" si="218"/>
        <v>27.221704158733154</v>
      </c>
      <c r="K1220" s="13">
        <f t="shared" si="219"/>
        <v>1.4432983757498192</v>
      </c>
      <c r="L1220" s="13">
        <f t="shared" si="220"/>
        <v>0</v>
      </c>
      <c r="M1220" s="13">
        <f t="shared" si="225"/>
        <v>1.0100475677877388E-31</v>
      </c>
      <c r="N1220" s="13">
        <f t="shared" si="221"/>
        <v>6.2622949202839805E-32</v>
      </c>
      <c r="O1220" s="13">
        <f t="shared" si="222"/>
        <v>6.2622949202839805E-32</v>
      </c>
      <c r="Q1220">
        <v>17.84620187506621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31.832807458131661</v>
      </c>
      <c r="G1221" s="13">
        <f t="shared" si="216"/>
        <v>0</v>
      </c>
      <c r="H1221" s="13">
        <f t="shared" si="217"/>
        <v>31.832807458131661</v>
      </c>
      <c r="I1221" s="16">
        <f t="shared" si="224"/>
        <v>33.276105833881481</v>
      </c>
      <c r="J1221" s="13">
        <f t="shared" si="218"/>
        <v>30.778869373544204</v>
      </c>
      <c r="K1221" s="13">
        <f t="shared" si="219"/>
        <v>2.4972364603372768</v>
      </c>
      <c r="L1221" s="13">
        <f t="shared" si="220"/>
        <v>0</v>
      </c>
      <c r="M1221" s="13">
        <f t="shared" si="225"/>
        <v>3.838180757593408E-32</v>
      </c>
      <c r="N1221" s="13">
        <f t="shared" si="221"/>
        <v>2.3796720697079129E-32</v>
      </c>
      <c r="O1221" s="13">
        <f t="shared" si="222"/>
        <v>2.3796720697079129E-32</v>
      </c>
      <c r="Q1221">
        <v>16.848342220444081</v>
      </c>
    </row>
    <row r="1222" spans="1:17" x14ac:dyDescent="0.2">
      <c r="A1222" s="14">
        <f t="shared" si="223"/>
        <v>59172</v>
      </c>
      <c r="B1222" s="1">
        <v>1</v>
      </c>
      <c r="F1222" s="34">
        <v>2.496812046222348</v>
      </c>
      <c r="G1222" s="13">
        <f t="shared" ref="G1222:G1285" si="228">IF((F1222-$J$2)&gt;0,$I$2*(F1222-$J$2),0)</f>
        <v>0</v>
      </c>
      <c r="H1222" s="13">
        <f t="shared" ref="H1222:H1285" si="229">F1222-G1222</f>
        <v>2.496812046222348</v>
      </c>
      <c r="I1222" s="16">
        <f t="shared" si="224"/>
        <v>4.9940485065596247</v>
      </c>
      <c r="J1222" s="13">
        <f t="shared" ref="J1222:J1285" si="230">I1222/SQRT(1+(I1222/($K$2*(300+(25*Q1222)+0.05*(Q1222)^3)))^2)</f>
        <v>4.9817264481400425</v>
      </c>
      <c r="K1222" s="13">
        <f t="shared" ref="K1222:K1285" si="231">I1222-J1222</f>
        <v>1.2322058419582227E-2</v>
      </c>
      <c r="L1222" s="13">
        <f t="shared" ref="L1222:L1285" si="232">IF(K1222&gt;$N$2,(K1222-$N$2)/$L$2,0)</f>
        <v>0</v>
      </c>
      <c r="M1222" s="13">
        <f t="shared" si="225"/>
        <v>1.4585086878854951E-32</v>
      </c>
      <c r="N1222" s="13">
        <f t="shared" ref="N1222:N1285" si="233">$M$2*M1222</f>
        <v>9.0427538648900702E-33</v>
      </c>
      <c r="O1222" s="13">
        <f t="shared" ref="O1222:O1285" si="234">N1222+G1222</f>
        <v>9.0427538648900702E-33</v>
      </c>
      <c r="Q1222">
        <v>14.962006093548389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19.755583705030109</v>
      </c>
      <c r="G1223" s="13">
        <f t="shared" si="228"/>
        <v>0</v>
      </c>
      <c r="H1223" s="13">
        <f t="shared" si="229"/>
        <v>19.755583705030109</v>
      </c>
      <c r="I1223" s="16">
        <f t="shared" ref="I1223:I1286" si="237">H1223+K1222-L1222</f>
        <v>19.76790576344969</v>
      </c>
      <c r="J1223" s="13">
        <f t="shared" si="230"/>
        <v>19.237634616766446</v>
      </c>
      <c r="K1223" s="13">
        <f t="shared" si="231"/>
        <v>0.53027114668324415</v>
      </c>
      <c r="L1223" s="13">
        <f t="shared" si="232"/>
        <v>0</v>
      </c>
      <c r="M1223" s="13">
        <f t="shared" ref="M1223:M1286" si="238">L1223+M1222-N1222</f>
        <v>5.5423330139648813E-33</v>
      </c>
      <c r="N1223" s="13">
        <f t="shared" si="233"/>
        <v>3.4362464686582264E-33</v>
      </c>
      <c r="O1223" s="13">
        <f t="shared" si="234"/>
        <v>3.4362464686582264E-33</v>
      </c>
      <c r="Q1223">
        <v>17.30342286533061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24.32354769914253</v>
      </c>
      <c r="G1224" s="13">
        <f t="shared" si="228"/>
        <v>0</v>
      </c>
      <c r="H1224" s="13">
        <f t="shared" si="229"/>
        <v>24.32354769914253</v>
      </c>
      <c r="I1224" s="16">
        <f t="shared" si="237"/>
        <v>24.853818845825774</v>
      </c>
      <c r="J1224" s="13">
        <f t="shared" si="230"/>
        <v>23.866690447841616</v>
      </c>
      <c r="K1224" s="13">
        <f t="shared" si="231"/>
        <v>0.98712839798415786</v>
      </c>
      <c r="L1224" s="13">
        <f t="shared" si="232"/>
        <v>0</v>
      </c>
      <c r="M1224" s="13">
        <f t="shared" si="238"/>
        <v>2.1060865453066549E-33</v>
      </c>
      <c r="N1224" s="13">
        <f t="shared" si="233"/>
        <v>1.305773658090126E-33</v>
      </c>
      <c r="O1224" s="13">
        <f t="shared" si="234"/>
        <v>1.305773658090126E-33</v>
      </c>
      <c r="Q1224">
        <v>17.624690509752281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10.814583280283641</v>
      </c>
      <c r="G1225" s="13">
        <f t="shared" si="228"/>
        <v>0</v>
      </c>
      <c r="H1225" s="13">
        <f t="shared" si="229"/>
        <v>10.814583280283641</v>
      </c>
      <c r="I1225" s="16">
        <f t="shared" si="237"/>
        <v>11.801711678267798</v>
      </c>
      <c r="J1225" s="13">
        <f t="shared" si="230"/>
        <v>11.713774272510845</v>
      </c>
      <c r="K1225" s="13">
        <f t="shared" si="231"/>
        <v>8.7937405756953524E-2</v>
      </c>
      <c r="L1225" s="13">
        <f t="shared" si="232"/>
        <v>0</v>
      </c>
      <c r="M1225" s="13">
        <f t="shared" si="238"/>
        <v>8.0031288721652891E-34</v>
      </c>
      <c r="N1225" s="13">
        <f t="shared" si="233"/>
        <v>4.9619399007424792E-34</v>
      </c>
      <c r="O1225" s="13">
        <f t="shared" si="234"/>
        <v>4.9619399007424792E-34</v>
      </c>
      <c r="Q1225">
        <v>19.27649958603217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11.74645726376513</v>
      </c>
      <c r="G1226" s="13">
        <f t="shared" si="228"/>
        <v>0</v>
      </c>
      <c r="H1226" s="13">
        <f t="shared" si="229"/>
        <v>11.74645726376513</v>
      </c>
      <c r="I1226" s="16">
        <f t="shared" si="237"/>
        <v>11.834394669522084</v>
      </c>
      <c r="J1226" s="13">
        <f t="shared" si="230"/>
        <v>11.78808186490426</v>
      </c>
      <c r="K1226" s="13">
        <f t="shared" si="231"/>
        <v>4.6312804617823389E-2</v>
      </c>
      <c r="L1226" s="13">
        <f t="shared" si="232"/>
        <v>0</v>
      </c>
      <c r="M1226" s="13">
        <f t="shared" si="238"/>
        <v>3.0411889714228099E-34</v>
      </c>
      <c r="N1226" s="13">
        <f t="shared" si="233"/>
        <v>1.885537162282142E-34</v>
      </c>
      <c r="O1226" s="13">
        <f t="shared" si="234"/>
        <v>1.885537162282142E-34</v>
      </c>
      <c r="Q1226">
        <v>23.914457922670831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5.0195443162832456</v>
      </c>
      <c r="G1227" s="13">
        <f t="shared" si="228"/>
        <v>0</v>
      </c>
      <c r="H1227" s="13">
        <f t="shared" si="229"/>
        <v>5.0195443162832456</v>
      </c>
      <c r="I1227" s="16">
        <f t="shared" si="237"/>
        <v>5.065857120901069</v>
      </c>
      <c r="J1227" s="13">
        <f t="shared" si="230"/>
        <v>5.0633089213534621</v>
      </c>
      <c r="K1227" s="13">
        <f t="shared" si="231"/>
        <v>2.5481995476068775E-3</v>
      </c>
      <c r="L1227" s="13">
        <f t="shared" si="232"/>
        <v>0</v>
      </c>
      <c r="M1227" s="13">
        <f t="shared" si="238"/>
        <v>1.1556518091406679E-34</v>
      </c>
      <c r="N1227" s="13">
        <f t="shared" si="233"/>
        <v>7.1650412166721412E-35</v>
      </c>
      <c r="O1227" s="13">
        <f t="shared" si="234"/>
        <v>7.1650412166721412E-35</v>
      </c>
      <c r="Q1227">
        <v>26.502836569206352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0.2318594003063775</v>
      </c>
      <c r="G1228" s="13">
        <f t="shared" si="228"/>
        <v>0</v>
      </c>
      <c r="H1228" s="13">
        <f t="shared" si="229"/>
        <v>0.2318594003063775</v>
      </c>
      <c r="I1228" s="16">
        <f t="shared" si="237"/>
        <v>0.23440759985398438</v>
      </c>
      <c r="J1228" s="13">
        <f t="shared" si="230"/>
        <v>0.23440737592125549</v>
      </c>
      <c r="K1228" s="13">
        <f t="shared" si="231"/>
        <v>2.2393272888776572E-7</v>
      </c>
      <c r="L1228" s="13">
        <f t="shared" si="232"/>
        <v>0</v>
      </c>
      <c r="M1228" s="13">
        <f t="shared" si="238"/>
        <v>4.3914768747345378E-35</v>
      </c>
      <c r="N1228" s="13">
        <f t="shared" si="233"/>
        <v>2.7227156623354136E-35</v>
      </c>
      <c r="O1228" s="13">
        <f t="shared" si="234"/>
        <v>2.7227156623354136E-35</v>
      </c>
      <c r="Q1228">
        <v>27.38215353454796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2.3924382530729109</v>
      </c>
      <c r="G1229" s="13">
        <f t="shared" si="228"/>
        <v>0</v>
      </c>
      <c r="H1229" s="13">
        <f t="shared" si="229"/>
        <v>2.3924382530729109</v>
      </c>
      <c r="I1229" s="16">
        <f t="shared" si="237"/>
        <v>2.3924384770056397</v>
      </c>
      <c r="J1229" s="13">
        <f t="shared" si="230"/>
        <v>2.3921724538672908</v>
      </c>
      <c r="K1229" s="13">
        <f t="shared" si="231"/>
        <v>2.6602313834889202E-4</v>
      </c>
      <c r="L1229" s="13">
        <f t="shared" si="232"/>
        <v>0</v>
      </c>
      <c r="M1229" s="13">
        <f t="shared" si="238"/>
        <v>1.6687612123991242E-35</v>
      </c>
      <c r="N1229" s="13">
        <f t="shared" si="233"/>
        <v>1.0346319516874571E-35</v>
      </c>
      <c r="O1229" s="13">
        <f t="shared" si="234"/>
        <v>1.0346319516874571E-35</v>
      </c>
      <c r="Q1229">
        <v>26.571963000000011</v>
      </c>
    </row>
    <row r="1230" spans="1:17" x14ac:dyDescent="0.2">
      <c r="A1230" s="14">
        <f t="shared" si="235"/>
        <v>59415</v>
      </c>
      <c r="B1230" s="1">
        <v>9</v>
      </c>
      <c r="F1230" s="34">
        <v>17.678225580831089</v>
      </c>
      <c r="G1230" s="13">
        <f t="shared" si="228"/>
        <v>0</v>
      </c>
      <c r="H1230" s="13">
        <f t="shared" si="229"/>
        <v>17.678225580831089</v>
      </c>
      <c r="I1230" s="16">
        <f t="shared" si="237"/>
        <v>17.678491603969437</v>
      </c>
      <c r="J1230" s="13">
        <f t="shared" si="230"/>
        <v>17.583101564073797</v>
      </c>
      <c r="K1230" s="13">
        <f t="shared" si="231"/>
        <v>9.5390039895640655E-2</v>
      </c>
      <c r="L1230" s="13">
        <f t="shared" si="232"/>
        <v>0</v>
      </c>
      <c r="M1230" s="13">
        <f t="shared" si="238"/>
        <v>6.3412926071166713E-36</v>
      </c>
      <c r="N1230" s="13">
        <f t="shared" si="233"/>
        <v>3.9316014164123359E-36</v>
      </c>
      <c r="O1230" s="13">
        <f t="shared" si="234"/>
        <v>3.9316014164123359E-36</v>
      </c>
      <c r="Q1230">
        <v>27.373893193772901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0.8107620542545303</v>
      </c>
      <c r="G1231" s="13">
        <f t="shared" si="228"/>
        <v>0</v>
      </c>
      <c r="H1231" s="13">
        <f t="shared" si="229"/>
        <v>0.8107620542545303</v>
      </c>
      <c r="I1231" s="16">
        <f t="shared" si="237"/>
        <v>0.90615209415017095</v>
      </c>
      <c r="J1231" s="13">
        <f t="shared" si="230"/>
        <v>0.90613279907633926</v>
      </c>
      <c r="K1231" s="13">
        <f t="shared" si="231"/>
        <v>1.9295073831693266E-5</v>
      </c>
      <c r="L1231" s="13">
        <f t="shared" si="232"/>
        <v>0</v>
      </c>
      <c r="M1231" s="13">
        <f t="shared" si="238"/>
        <v>2.4096911907043354E-36</v>
      </c>
      <c r="N1231" s="13">
        <f t="shared" si="233"/>
        <v>1.4940085382366879E-36</v>
      </c>
      <c r="O1231" s="13">
        <f t="shared" si="234"/>
        <v>1.4940085382366879E-36</v>
      </c>
      <c r="Q1231">
        <v>24.490028991431931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11.69223662128654</v>
      </c>
      <c r="G1232" s="13">
        <f t="shared" si="228"/>
        <v>0</v>
      </c>
      <c r="H1232" s="13">
        <f t="shared" si="229"/>
        <v>11.69223662128654</v>
      </c>
      <c r="I1232" s="16">
        <f t="shared" si="237"/>
        <v>11.692255916360372</v>
      </c>
      <c r="J1232" s="13">
        <f t="shared" si="230"/>
        <v>11.63425560918617</v>
      </c>
      <c r="K1232" s="13">
        <f t="shared" si="231"/>
        <v>5.8000307174202348E-2</v>
      </c>
      <c r="L1232" s="13">
        <f t="shared" si="232"/>
        <v>0</v>
      </c>
      <c r="M1232" s="13">
        <f t="shared" si="238"/>
        <v>9.1568265246764748E-37</v>
      </c>
      <c r="N1232" s="13">
        <f t="shared" si="233"/>
        <v>5.6772324452994146E-37</v>
      </c>
      <c r="O1232" s="13">
        <f t="shared" si="234"/>
        <v>5.6772324452994146E-37</v>
      </c>
      <c r="Q1232">
        <v>22.046003979031191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8.6237190338720993</v>
      </c>
      <c r="G1233" s="13">
        <f t="shared" si="228"/>
        <v>0</v>
      </c>
      <c r="H1233" s="13">
        <f t="shared" si="229"/>
        <v>8.6237190338720993</v>
      </c>
      <c r="I1233" s="16">
        <f t="shared" si="237"/>
        <v>8.6817193410463016</v>
      </c>
      <c r="J1233" s="13">
        <f t="shared" si="230"/>
        <v>8.6372495438415289</v>
      </c>
      <c r="K1233" s="13">
        <f t="shared" si="231"/>
        <v>4.4469797204772732E-2</v>
      </c>
      <c r="L1233" s="13">
        <f t="shared" si="232"/>
        <v>0</v>
      </c>
      <c r="M1233" s="13">
        <f t="shared" si="238"/>
        <v>3.4795940793770602E-37</v>
      </c>
      <c r="N1233" s="13">
        <f t="shared" si="233"/>
        <v>2.1573483292137774E-37</v>
      </c>
      <c r="O1233" s="13">
        <f t="shared" si="234"/>
        <v>2.1573483292137774E-37</v>
      </c>
      <c r="Q1233">
        <v>17.609847344983709</v>
      </c>
    </row>
    <row r="1234" spans="1:17" x14ac:dyDescent="0.2">
      <c r="A1234" s="14">
        <f t="shared" si="235"/>
        <v>59537</v>
      </c>
      <c r="B1234" s="1">
        <v>1</v>
      </c>
      <c r="F1234" s="34">
        <v>23.248341795382778</v>
      </c>
      <c r="G1234" s="13">
        <f t="shared" si="228"/>
        <v>0</v>
      </c>
      <c r="H1234" s="13">
        <f t="shared" si="229"/>
        <v>23.248341795382778</v>
      </c>
      <c r="I1234" s="16">
        <f t="shared" si="237"/>
        <v>23.292811592587551</v>
      </c>
      <c r="J1234" s="13">
        <f t="shared" si="230"/>
        <v>22.258186429919338</v>
      </c>
      <c r="K1234" s="13">
        <f t="shared" si="231"/>
        <v>1.0346251626682132</v>
      </c>
      <c r="L1234" s="13">
        <f t="shared" si="232"/>
        <v>0</v>
      </c>
      <c r="M1234" s="13">
        <f t="shared" si="238"/>
        <v>1.3222457501632828E-37</v>
      </c>
      <c r="N1234" s="13">
        <f t="shared" si="233"/>
        <v>8.1979236510123531E-38</v>
      </c>
      <c r="O1234" s="13">
        <f t="shared" si="234"/>
        <v>8.1979236510123531E-38</v>
      </c>
      <c r="Q1234">
        <v>15.854233093548389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12.07876195644474</v>
      </c>
      <c r="G1235" s="13">
        <f t="shared" si="228"/>
        <v>0</v>
      </c>
      <c r="H1235" s="13">
        <f t="shared" si="229"/>
        <v>12.07876195644474</v>
      </c>
      <c r="I1235" s="16">
        <f t="shared" si="237"/>
        <v>13.113387119112954</v>
      </c>
      <c r="J1235" s="13">
        <f t="shared" si="230"/>
        <v>12.898095715128735</v>
      </c>
      <c r="K1235" s="13">
        <f t="shared" si="231"/>
        <v>0.21529140398421909</v>
      </c>
      <c r="L1235" s="13">
        <f t="shared" si="232"/>
        <v>0</v>
      </c>
      <c r="M1235" s="13">
        <f t="shared" si="238"/>
        <v>5.024533850620475E-38</v>
      </c>
      <c r="N1235" s="13">
        <f t="shared" si="233"/>
        <v>3.1152109873846946E-38</v>
      </c>
      <c r="O1235" s="13">
        <f t="shared" si="234"/>
        <v>3.1152109873846946E-38</v>
      </c>
      <c r="Q1235">
        <v>15.06539981323043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43.026541876494058</v>
      </c>
      <c r="G1236" s="13">
        <f t="shared" si="228"/>
        <v>1.2763594709067103</v>
      </c>
      <c r="H1236" s="13">
        <f t="shared" si="229"/>
        <v>41.750182405587346</v>
      </c>
      <c r="I1236" s="16">
        <f t="shared" si="237"/>
        <v>41.965473809571563</v>
      </c>
      <c r="J1236" s="13">
        <f t="shared" si="230"/>
        <v>37.508583068503192</v>
      </c>
      <c r="K1236" s="13">
        <f t="shared" si="231"/>
        <v>4.4568907410683707</v>
      </c>
      <c r="L1236" s="13">
        <f t="shared" si="232"/>
        <v>0</v>
      </c>
      <c r="M1236" s="13">
        <f t="shared" si="238"/>
        <v>1.9093228632357804E-38</v>
      </c>
      <c r="N1236" s="13">
        <f t="shared" si="233"/>
        <v>1.1837801752061837E-38</v>
      </c>
      <c r="O1236" s="13">
        <f t="shared" si="234"/>
        <v>1.2763594709067103</v>
      </c>
      <c r="Q1236">
        <v>17.30649020996724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23.121663980388789</v>
      </c>
      <c r="G1237" s="13">
        <f t="shared" si="228"/>
        <v>0</v>
      </c>
      <c r="H1237" s="13">
        <f t="shared" si="229"/>
        <v>23.121663980388789</v>
      </c>
      <c r="I1237" s="16">
        <f t="shared" si="237"/>
        <v>27.578554721457159</v>
      </c>
      <c r="J1237" s="13">
        <f t="shared" si="230"/>
        <v>26.403644710158051</v>
      </c>
      <c r="K1237" s="13">
        <f t="shared" si="231"/>
        <v>1.174910011299108</v>
      </c>
      <c r="L1237" s="13">
        <f t="shared" si="232"/>
        <v>0</v>
      </c>
      <c r="M1237" s="13">
        <f t="shared" si="238"/>
        <v>7.2554268802959666E-39</v>
      </c>
      <c r="N1237" s="13">
        <f t="shared" si="233"/>
        <v>4.4983646657834992E-39</v>
      </c>
      <c r="O1237" s="13">
        <f t="shared" si="234"/>
        <v>4.4983646657834992E-39</v>
      </c>
      <c r="Q1237">
        <v>18.56837935981962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17.762045112974899</v>
      </c>
      <c r="G1238" s="13">
        <f t="shared" si="228"/>
        <v>0</v>
      </c>
      <c r="H1238" s="13">
        <f t="shared" si="229"/>
        <v>17.762045112974899</v>
      </c>
      <c r="I1238" s="16">
        <f t="shared" si="237"/>
        <v>18.936955124274007</v>
      </c>
      <c r="J1238" s="13">
        <f t="shared" si="230"/>
        <v>18.65970075953658</v>
      </c>
      <c r="K1238" s="13">
        <f t="shared" si="231"/>
        <v>0.27725436473742704</v>
      </c>
      <c r="L1238" s="13">
        <f t="shared" si="232"/>
        <v>0</v>
      </c>
      <c r="M1238" s="13">
        <f t="shared" si="238"/>
        <v>2.7570622145124674E-39</v>
      </c>
      <c r="N1238" s="13">
        <f t="shared" si="233"/>
        <v>1.7093785729977297E-39</v>
      </c>
      <c r="O1238" s="13">
        <f t="shared" si="234"/>
        <v>1.7093785729977297E-39</v>
      </c>
      <c r="Q1238">
        <v>21.107894088206379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1.3559963802877379</v>
      </c>
      <c r="G1239" s="13">
        <f t="shared" si="228"/>
        <v>0</v>
      </c>
      <c r="H1239" s="13">
        <f t="shared" si="229"/>
        <v>1.3559963802877379</v>
      </c>
      <c r="I1239" s="16">
        <f t="shared" si="237"/>
        <v>1.633250745025165</v>
      </c>
      <c r="J1239" s="13">
        <f t="shared" si="230"/>
        <v>1.6331007448088526</v>
      </c>
      <c r="K1239" s="13">
        <f t="shared" si="231"/>
        <v>1.5000021631239591E-4</v>
      </c>
      <c r="L1239" s="13">
        <f t="shared" si="232"/>
        <v>0</v>
      </c>
      <c r="M1239" s="13">
        <f t="shared" si="238"/>
        <v>1.0476836415147377E-39</v>
      </c>
      <c r="N1239" s="13">
        <f t="shared" si="233"/>
        <v>6.4956385773913738E-40</v>
      </c>
      <c r="O1239" s="13">
        <f t="shared" si="234"/>
        <v>6.4956385773913738E-40</v>
      </c>
      <c r="Q1239">
        <v>22.470054602598719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5.0621066842972309E-2</v>
      </c>
      <c r="G1240" s="13">
        <f t="shared" si="228"/>
        <v>0</v>
      </c>
      <c r="H1240" s="13">
        <f t="shared" si="229"/>
        <v>5.0621066842972309E-2</v>
      </c>
      <c r="I1240" s="16">
        <f t="shared" si="237"/>
        <v>5.0771067059284705E-2</v>
      </c>
      <c r="J1240" s="13">
        <f t="shared" si="230"/>
        <v>5.0771064489112276E-2</v>
      </c>
      <c r="K1240" s="13">
        <f t="shared" si="231"/>
        <v>2.5701724290505545E-9</v>
      </c>
      <c r="L1240" s="13">
        <f t="shared" si="232"/>
        <v>0</v>
      </c>
      <c r="M1240" s="13">
        <f t="shared" si="238"/>
        <v>3.9811978377560035E-40</v>
      </c>
      <c r="N1240" s="13">
        <f t="shared" si="233"/>
        <v>2.4683426594087222E-40</v>
      </c>
      <c r="O1240" s="13">
        <f t="shared" si="234"/>
        <v>2.4683426594087222E-40</v>
      </c>
      <c r="Q1240">
        <v>26.494292000000009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3.7034684257704802</v>
      </c>
      <c r="G1241" s="13">
        <f t="shared" si="228"/>
        <v>0</v>
      </c>
      <c r="H1241" s="13">
        <f t="shared" si="229"/>
        <v>3.7034684257704802</v>
      </c>
      <c r="I1241" s="16">
        <f t="shared" si="237"/>
        <v>3.7034684283406527</v>
      </c>
      <c r="J1241" s="13">
        <f t="shared" si="230"/>
        <v>3.7023558047136969</v>
      </c>
      <c r="K1241" s="13">
        <f t="shared" si="231"/>
        <v>1.1126236269558554E-3</v>
      </c>
      <c r="L1241" s="13">
        <f t="shared" si="232"/>
        <v>0</v>
      </c>
      <c r="M1241" s="13">
        <f t="shared" si="238"/>
        <v>1.5128551783472812E-40</v>
      </c>
      <c r="N1241" s="13">
        <f t="shared" si="233"/>
        <v>9.3797021057531441E-41</v>
      </c>
      <c r="O1241" s="13">
        <f t="shared" si="234"/>
        <v>9.3797021057531441E-41</v>
      </c>
      <c r="Q1241">
        <v>25.700732101882341</v>
      </c>
    </row>
    <row r="1242" spans="1:17" x14ac:dyDescent="0.2">
      <c r="A1242" s="14">
        <f t="shared" si="235"/>
        <v>59780</v>
      </c>
      <c r="B1242" s="1">
        <v>9</v>
      </c>
      <c r="F1242" s="34">
        <v>4.1789843066982826</v>
      </c>
      <c r="G1242" s="13">
        <f t="shared" si="228"/>
        <v>0</v>
      </c>
      <c r="H1242" s="13">
        <f t="shared" si="229"/>
        <v>4.1789843066982826</v>
      </c>
      <c r="I1242" s="16">
        <f t="shared" si="237"/>
        <v>4.180096930325238</v>
      </c>
      <c r="J1242" s="13">
        <f t="shared" si="230"/>
        <v>4.1784248928645287</v>
      </c>
      <c r="K1242" s="13">
        <f t="shared" si="231"/>
        <v>1.6720374607093191E-3</v>
      </c>
      <c r="L1242" s="13">
        <f t="shared" si="232"/>
        <v>0</v>
      </c>
      <c r="M1242" s="13">
        <f t="shared" si="238"/>
        <v>5.7488496777196682E-41</v>
      </c>
      <c r="N1242" s="13">
        <f t="shared" si="233"/>
        <v>3.5642868001861941E-41</v>
      </c>
      <c r="O1242" s="13">
        <f t="shared" si="234"/>
        <v>3.5642868001861941E-41</v>
      </c>
      <c r="Q1242">
        <v>25.381474651403671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0.36281669793622962</v>
      </c>
      <c r="G1243" s="13">
        <f t="shared" si="228"/>
        <v>0</v>
      </c>
      <c r="H1243" s="13">
        <f t="shared" si="229"/>
        <v>0.36281669793622962</v>
      </c>
      <c r="I1243" s="16">
        <f t="shared" si="237"/>
        <v>0.36448873539693893</v>
      </c>
      <c r="J1243" s="13">
        <f t="shared" si="230"/>
        <v>0.3644869627219145</v>
      </c>
      <c r="K1243" s="13">
        <f t="shared" si="231"/>
        <v>1.7726750244362321E-6</v>
      </c>
      <c r="L1243" s="13">
        <f t="shared" si="232"/>
        <v>0</v>
      </c>
      <c r="M1243" s="13">
        <f t="shared" si="238"/>
        <v>2.1845628775334741E-41</v>
      </c>
      <c r="N1243" s="13">
        <f t="shared" si="233"/>
        <v>1.354428984070754E-41</v>
      </c>
      <c r="O1243" s="13">
        <f t="shared" si="234"/>
        <v>1.354428984070754E-41</v>
      </c>
      <c r="Q1243">
        <v>22.03615839666837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18.224631913283911</v>
      </c>
      <c r="G1244" s="13">
        <f t="shared" si="228"/>
        <v>0</v>
      </c>
      <c r="H1244" s="13">
        <f t="shared" si="229"/>
        <v>18.224631913283911</v>
      </c>
      <c r="I1244" s="16">
        <f t="shared" si="237"/>
        <v>18.224633685958935</v>
      </c>
      <c r="J1244" s="13">
        <f t="shared" si="230"/>
        <v>17.936289881783068</v>
      </c>
      <c r="K1244" s="13">
        <f t="shared" si="231"/>
        <v>0.28834380417586658</v>
      </c>
      <c r="L1244" s="13">
        <f t="shared" si="232"/>
        <v>0</v>
      </c>
      <c r="M1244" s="13">
        <f t="shared" si="238"/>
        <v>8.3013389346272012E-42</v>
      </c>
      <c r="N1244" s="13">
        <f t="shared" si="233"/>
        <v>5.1468301394688649E-42</v>
      </c>
      <c r="O1244" s="13">
        <f t="shared" si="234"/>
        <v>5.1468301394688649E-42</v>
      </c>
      <c r="Q1244">
        <v>20.005930573455998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1.1769742276574471</v>
      </c>
      <c r="G1245" s="13">
        <f t="shared" si="228"/>
        <v>0</v>
      </c>
      <c r="H1245" s="13">
        <f t="shared" si="229"/>
        <v>1.1769742276574471</v>
      </c>
      <c r="I1245" s="16">
        <f t="shared" si="237"/>
        <v>1.4653180318333137</v>
      </c>
      <c r="J1245" s="13">
        <f t="shared" si="230"/>
        <v>1.4651146726499906</v>
      </c>
      <c r="K1245" s="13">
        <f t="shared" si="231"/>
        <v>2.0335918332303748E-4</v>
      </c>
      <c r="L1245" s="13">
        <f t="shared" si="232"/>
        <v>0</v>
      </c>
      <c r="M1245" s="13">
        <f t="shared" si="238"/>
        <v>3.1545087951583363E-42</v>
      </c>
      <c r="N1245" s="13">
        <f t="shared" si="233"/>
        <v>1.9557954529981684E-42</v>
      </c>
      <c r="O1245" s="13">
        <f t="shared" si="234"/>
        <v>1.9557954529981684E-42</v>
      </c>
      <c r="Q1245">
        <v>18.017990676728481</v>
      </c>
    </row>
    <row r="1246" spans="1:17" x14ac:dyDescent="0.2">
      <c r="A1246" s="14">
        <f t="shared" si="235"/>
        <v>59902</v>
      </c>
      <c r="B1246" s="1">
        <v>1</v>
      </c>
      <c r="F1246" s="34">
        <v>13.489369544468801</v>
      </c>
      <c r="G1246" s="13">
        <f t="shared" si="228"/>
        <v>0</v>
      </c>
      <c r="H1246" s="13">
        <f t="shared" si="229"/>
        <v>13.489369544468801</v>
      </c>
      <c r="I1246" s="16">
        <f t="shared" si="237"/>
        <v>13.489572903652125</v>
      </c>
      <c r="J1246" s="13">
        <f t="shared" si="230"/>
        <v>13.313446635833392</v>
      </c>
      <c r="K1246" s="13">
        <f t="shared" si="231"/>
        <v>0.17612626781873253</v>
      </c>
      <c r="L1246" s="13">
        <f t="shared" si="232"/>
        <v>0</v>
      </c>
      <c r="M1246" s="13">
        <f t="shared" si="238"/>
        <v>1.1987133421601679E-42</v>
      </c>
      <c r="N1246" s="13">
        <f t="shared" si="233"/>
        <v>7.4320227213930411E-43</v>
      </c>
      <c r="O1246" s="13">
        <f t="shared" si="234"/>
        <v>7.4320227213930411E-43</v>
      </c>
      <c r="Q1246">
        <v>17.139568136962069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28.976365703309071</v>
      </c>
      <c r="G1247" s="13">
        <f t="shared" si="228"/>
        <v>0</v>
      </c>
      <c r="H1247" s="13">
        <f t="shared" si="229"/>
        <v>28.976365703309071</v>
      </c>
      <c r="I1247" s="16">
        <f t="shared" si="237"/>
        <v>29.152491971127802</v>
      </c>
      <c r="J1247" s="13">
        <f t="shared" si="230"/>
        <v>27.435759931068613</v>
      </c>
      <c r="K1247" s="13">
        <f t="shared" si="231"/>
        <v>1.7167320400591883</v>
      </c>
      <c r="L1247" s="13">
        <f t="shared" si="232"/>
        <v>0</v>
      </c>
      <c r="M1247" s="13">
        <f t="shared" si="238"/>
        <v>4.555110700208638E-43</v>
      </c>
      <c r="N1247" s="13">
        <f t="shared" si="233"/>
        <v>2.8241686341293556E-43</v>
      </c>
      <c r="O1247" s="13">
        <f t="shared" si="234"/>
        <v>2.8241686341293556E-43</v>
      </c>
      <c r="Q1247">
        <v>16.877769093548391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24.165980380955251</v>
      </c>
      <c r="G1248" s="13">
        <f t="shared" si="228"/>
        <v>0</v>
      </c>
      <c r="H1248" s="13">
        <f t="shared" si="229"/>
        <v>24.165980380955251</v>
      </c>
      <c r="I1248" s="16">
        <f t="shared" si="237"/>
        <v>25.882712421014439</v>
      </c>
      <c r="J1248" s="13">
        <f t="shared" si="230"/>
        <v>24.882582042092579</v>
      </c>
      <c r="K1248" s="13">
        <f t="shared" si="231"/>
        <v>1.0001303789218596</v>
      </c>
      <c r="L1248" s="13">
        <f t="shared" si="232"/>
        <v>0</v>
      </c>
      <c r="M1248" s="13">
        <f t="shared" si="238"/>
        <v>1.7309420660792824E-43</v>
      </c>
      <c r="N1248" s="13">
        <f t="shared" si="233"/>
        <v>1.0731840809691551E-43</v>
      </c>
      <c r="O1248" s="13">
        <f t="shared" si="234"/>
        <v>1.0731840809691551E-43</v>
      </c>
      <c r="Q1248">
        <v>18.405165701495331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0.79192591521437505</v>
      </c>
      <c r="G1249" s="13">
        <f t="shared" si="228"/>
        <v>0</v>
      </c>
      <c r="H1249" s="13">
        <f t="shared" si="229"/>
        <v>0.79192591521437505</v>
      </c>
      <c r="I1249" s="16">
        <f t="shared" si="237"/>
        <v>1.7920562941362346</v>
      </c>
      <c r="J1249" s="13">
        <f t="shared" si="230"/>
        <v>1.7918432215789988</v>
      </c>
      <c r="K1249" s="13">
        <f t="shared" si="231"/>
        <v>2.1307255723579388E-4</v>
      </c>
      <c r="L1249" s="13">
        <f t="shared" si="232"/>
        <v>0</v>
      </c>
      <c r="M1249" s="13">
        <f t="shared" si="238"/>
        <v>6.5775798511012724E-44</v>
      </c>
      <c r="N1249" s="13">
        <f t="shared" si="233"/>
        <v>4.078099507682789E-44</v>
      </c>
      <c r="O1249" s="13">
        <f t="shared" si="234"/>
        <v>4.078099507682789E-44</v>
      </c>
      <c r="Q1249">
        <v>21.955113272337019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25.917738096510451</v>
      </c>
      <c r="G1250" s="13">
        <f t="shared" si="228"/>
        <v>0</v>
      </c>
      <c r="H1250" s="13">
        <f t="shared" si="229"/>
        <v>25.917738096510451</v>
      </c>
      <c r="I1250" s="16">
        <f t="shared" si="237"/>
        <v>25.917951169067688</v>
      </c>
      <c r="J1250" s="13">
        <f t="shared" si="230"/>
        <v>25.229845426596949</v>
      </c>
      <c r="K1250" s="13">
        <f t="shared" si="231"/>
        <v>0.6881057424707393</v>
      </c>
      <c r="L1250" s="13">
        <f t="shared" si="232"/>
        <v>0</v>
      </c>
      <c r="M1250" s="13">
        <f t="shared" si="238"/>
        <v>2.4994803434184835E-44</v>
      </c>
      <c r="N1250" s="13">
        <f t="shared" si="233"/>
        <v>1.5496778129194597E-44</v>
      </c>
      <c r="O1250" s="13">
        <f t="shared" si="234"/>
        <v>1.5496778129194597E-44</v>
      </c>
      <c r="Q1250">
        <v>21.207917257442691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0.82433038771449185</v>
      </c>
      <c r="G1251" s="13">
        <f t="shared" si="228"/>
        <v>0</v>
      </c>
      <c r="H1251" s="13">
        <f t="shared" si="229"/>
        <v>0.82433038771449185</v>
      </c>
      <c r="I1251" s="16">
        <f t="shared" si="237"/>
        <v>1.5124361301852312</v>
      </c>
      <c r="J1251" s="13">
        <f t="shared" si="230"/>
        <v>1.5123550733065745</v>
      </c>
      <c r="K1251" s="13">
        <f t="shared" si="231"/>
        <v>8.1056878656671216E-5</v>
      </c>
      <c r="L1251" s="13">
        <f t="shared" si="232"/>
        <v>0</v>
      </c>
      <c r="M1251" s="13">
        <f t="shared" si="238"/>
        <v>9.4980253049902376E-45</v>
      </c>
      <c r="N1251" s="13">
        <f t="shared" si="233"/>
        <v>5.8887756890939476E-45</v>
      </c>
      <c r="O1251" s="13">
        <f t="shared" si="234"/>
        <v>5.8887756890939476E-45</v>
      </c>
      <c r="Q1251">
        <v>25.218275977039479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2.3897394307881852</v>
      </c>
      <c r="G1252" s="13">
        <f t="shared" si="228"/>
        <v>0</v>
      </c>
      <c r="H1252" s="13">
        <f t="shared" si="229"/>
        <v>2.3897394307881852</v>
      </c>
      <c r="I1252" s="16">
        <f t="shared" si="237"/>
        <v>2.3898204876668419</v>
      </c>
      <c r="J1252" s="13">
        <f t="shared" si="230"/>
        <v>2.3896390599225152</v>
      </c>
      <c r="K1252" s="13">
        <f t="shared" si="231"/>
        <v>1.8142774432661213E-4</v>
      </c>
      <c r="L1252" s="13">
        <f t="shared" si="232"/>
        <v>0</v>
      </c>
      <c r="M1252" s="13">
        <f t="shared" si="238"/>
        <v>3.6092496158962899E-45</v>
      </c>
      <c r="N1252" s="13">
        <f t="shared" si="233"/>
        <v>2.2377347618556997E-45</v>
      </c>
      <c r="O1252" s="13">
        <f t="shared" si="234"/>
        <v>2.2377347618556997E-45</v>
      </c>
      <c r="Q1252">
        <v>29.362864000000009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0.41278228257223731</v>
      </c>
      <c r="G1253" s="13">
        <f t="shared" si="228"/>
        <v>0</v>
      </c>
      <c r="H1253" s="13">
        <f t="shared" si="229"/>
        <v>0.41278228257223731</v>
      </c>
      <c r="I1253" s="16">
        <f t="shared" si="237"/>
        <v>0.41296371031656393</v>
      </c>
      <c r="J1253" s="13">
        <f t="shared" si="230"/>
        <v>0.41296217728298085</v>
      </c>
      <c r="K1253" s="13">
        <f t="shared" si="231"/>
        <v>1.5330335830787689E-6</v>
      </c>
      <c r="L1253" s="13">
        <f t="shared" si="232"/>
        <v>0</v>
      </c>
      <c r="M1253" s="13">
        <f t="shared" si="238"/>
        <v>1.3715148540405902E-45</v>
      </c>
      <c r="N1253" s="13">
        <f t="shared" si="233"/>
        <v>8.5033920950516585E-46</v>
      </c>
      <c r="O1253" s="13">
        <f t="shared" si="234"/>
        <v>8.5033920950516585E-46</v>
      </c>
      <c r="Q1253">
        <v>25.748936048990231</v>
      </c>
    </row>
    <row r="1254" spans="1:17" x14ac:dyDescent="0.2">
      <c r="A1254" s="14">
        <f t="shared" si="235"/>
        <v>60146</v>
      </c>
      <c r="B1254" s="1">
        <v>9</v>
      </c>
      <c r="F1254" s="34">
        <v>50.179922641365003</v>
      </c>
      <c r="G1254" s="13">
        <f t="shared" si="228"/>
        <v>2.3089578908808441</v>
      </c>
      <c r="H1254" s="13">
        <f t="shared" si="229"/>
        <v>47.870964750484163</v>
      </c>
      <c r="I1254" s="16">
        <f t="shared" si="237"/>
        <v>47.870966283517745</v>
      </c>
      <c r="J1254" s="13">
        <f t="shared" si="230"/>
        <v>45.523256412119402</v>
      </c>
      <c r="K1254" s="13">
        <f t="shared" si="231"/>
        <v>2.3477098713983438</v>
      </c>
      <c r="L1254" s="13">
        <f t="shared" si="232"/>
        <v>0</v>
      </c>
      <c r="M1254" s="13">
        <f t="shared" si="238"/>
        <v>5.2117564453542434E-46</v>
      </c>
      <c r="N1254" s="13">
        <f t="shared" si="233"/>
        <v>3.2312889961196309E-46</v>
      </c>
      <c r="O1254" s="13">
        <f t="shared" si="234"/>
        <v>2.3089578908808441</v>
      </c>
      <c r="Q1254">
        <v>25.325500038233219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45.338009252592343</v>
      </c>
      <c r="G1255" s="13">
        <f t="shared" si="228"/>
        <v>1.6100223414898207</v>
      </c>
      <c r="H1255" s="13">
        <f t="shared" si="229"/>
        <v>43.727986911102519</v>
      </c>
      <c r="I1255" s="16">
        <f t="shared" si="237"/>
        <v>46.075696782500863</v>
      </c>
      <c r="J1255" s="13">
        <f t="shared" si="230"/>
        <v>43.053953482954029</v>
      </c>
      <c r="K1255" s="13">
        <f t="shared" si="231"/>
        <v>3.0217432995468343</v>
      </c>
      <c r="L1255" s="13">
        <f t="shared" si="232"/>
        <v>0</v>
      </c>
      <c r="M1255" s="13">
        <f t="shared" si="238"/>
        <v>1.9804674492346125E-46</v>
      </c>
      <c r="N1255" s="13">
        <f t="shared" si="233"/>
        <v>1.2278898185254597E-46</v>
      </c>
      <c r="O1255" s="13">
        <f t="shared" si="234"/>
        <v>1.6100223414898207</v>
      </c>
      <c r="Q1255">
        <v>22.51437082059379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124.2472688104891</v>
      </c>
      <c r="G1256" s="13">
        <f t="shared" si="228"/>
        <v>13.000661176340522</v>
      </c>
      <c r="H1256" s="13">
        <f t="shared" si="229"/>
        <v>111.24660763414857</v>
      </c>
      <c r="I1256" s="16">
        <f t="shared" si="237"/>
        <v>114.26835093369542</v>
      </c>
      <c r="J1256" s="13">
        <f t="shared" si="230"/>
        <v>72.596640078107825</v>
      </c>
      <c r="K1256" s="13">
        <f t="shared" si="231"/>
        <v>41.671710855587591</v>
      </c>
      <c r="L1256" s="13">
        <f t="shared" si="232"/>
        <v>4.4175422002419644</v>
      </c>
      <c r="M1256" s="13">
        <f t="shared" si="238"/>
        <v>4.4175422002419644</v>
      </c>
      <c r="N1256" s="13">
        <f t="shared" si="233"/>
        <v>2.7388761641500179</v>
      </c>
      <c r="O1256" s="13">
        <f t="shared" si="234"/>
        <v>15.739537340490539</v>
      </c>
      <c r="Q1256">
        <v>18.960412198024368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113.93771919503619</v>
      </c>
      <c r="G1257" s="13">
        <f t="shared" si="228"/>
        <v>11.5124662943009</v>
      </c>
      <c r="H1257" s="13">
        <f t="shared" si="229"/>
        <v>102.4252529007353</v>
      </c>
      <c r="I1257" s="16">
        <f t="shared" si="237"/>
        <v>139.67942155608094</v>
      </c>
      <c r="J1257" s="13">
        <f t="shared" si="230"/>
        <v>60.860477576253352</v>
      </c>
      <c r="K1257" s="13">
        <f t="shared" si="231"/>
        <v>78.818943979827594</v>
      </c>
      <c r="L1257" s="13">
        <f t="shared" si="232"/>
        <v>40.058062943250214</v>
      </c>
      <c r="M1257" s="13">
        <f t="shared" si="238"/>
        <v>41.736728979342153</v>
      </c>
      <c r="N1257" s="13">
        <f t="shared" si="233"/>
        <v>25.876771967192134</v>
      </c>
      <c r="O1257" s="13">
        <f t="shared" si="234"/>
        <v>37.389238261493034</v>
      </c>
      <c r="Q1257">
        <v>14.26675036485347</v>
      </c>
    </row>
    <row r="1258" spans="1:17" x14ac:dyDescent="0.2">
      <c r="A1258" s="14">
        <f t="shared" si="235"/>
        <v>60268</v>
      </c>
      <c r="B1258" s="1">
        <v>1</v>
      </c>
      <c r="F1258" s="34">
        <v>83.366870525353903</v>
      </c>
      <c r="G1258" s="13">
        <f t="shared" si="228"/>
        <v>7.0995304991584769</v>
      </c>
      <c r="H1258" s="13">
        <f t="shared" si="229"/>
        <v>76.267340026195427</v>
      </c>
      <c r="I1258" s="16">
        <f t="shared" si="237"/>
        <v>115.02822106277281</v>
      </c>
      <c r="J1258" s="13">
        <f t="shared" si="230"/>
        <v>60.166453474368993</v>
      </c>
      <c r="K1258" s="13">
        <f t="shared" si="231"/>
        <v>54.861767588403822</v>
      </c>
      <c r="L1258" s="13">
        <f t="shared" si="232"/>
        <v>17.072602915400147</v>
      </c>
      <c r="M1258" s="13">
        <f t="shared" si="238"/>
        <v>32.932559927550166</v>
      </c>
      <c r="N1258" s="13">
        <f t="shared" si="233"/>
        <v>20.418187155081103</v>
      </c>
      <c r="O1258" s="13">
        <f t="shared" si="234"/>
        <v>27.517717654239579</v>
      </c>
      <c r="Q1258">
        <v>14.887422093548389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35.046965280066807</v>
      </c>
      <c r="G1259" s="13">
        <f t="shared" si="228"/>
        <v>0.12449876946088062</v>
      </c>
      <c r="H1259" s="13">
        <f t="shared" si="229"/>
        <v>34.922466510605929</v>
      </c>
      <c r="I1259" s="16">
        <f t="shared" si="237"/>
        <v>72.711631183609597</v>
      </c>
      <c r="J1259" s="13">
        <f t="shared" si="230"/>
        <v>49.705705016408949</v>
      </c>
      <c r="K1259" s="13">
        <f t="shared" si="231"/>
        <v>23.005926167200649</v>
      </c>
      <c r="L1259" s="13">
        <f t="shared" si="232"/>
        <v>0</v>
      </c>
      <c r="M1259" s="13">
        <f t="shared" si="238"/>
        <v>12.514372772469063</v>
      </c>
      <c r="N1259" s="13">
        <f t="shared" si="233"/>
        <v>7.7589111189308184</v>
      </c>
      <c r="O1259" s="13">
        <f t="shared" si="234"/>
        <v>7.8834098883916992</v>
      </c>
      <c r="Q1259">
        <v>14.37033662747031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32.133109359892252</v>
      </c>
      <c r="G1260" s="13">
        <f t="shared" si="228"/>
        <v>0</v>
      </c>
      <c r="H1260" s="13">
        <f t="shared" si="229"/>
        <v>32.133109359892252</v>
      </c>
      <c r="I1260" s="16">
        <f t="shared" si="237"/>
        <v>55.139035527092901</v>
      </c>
      <c r="J1260" s="13">
        <f t="shared" si="230"/>
        <v>45.825363873038846</v>
      </c>
      <c r="K1260" s="13">
        <f t="shared" si="231"/>
        <v>9.3136716540540547</v>
      </c>
      <c r="L1260" s="13">
        <f t="shared" si="232"/>
        <v>0</v>
      </c>
      <c r="M1260" s="13">
        <f t="shared" si="238"/>
        <v>4.7554616535382443</v>
      </c>
      <c r="N1260" s="13">
        <f t="shared" si="233"/>
        <v>2.9483862251937114</v>
      </c>
      <c r="O1260" s="13">
        <f t="shared" si="234"/>
        <v>2.9483862251937114</v>
      </c>
      <c r="Q1260">
        <v>17.09497846743448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27.878639168682319</v>
      </c>
      <c r="G1261" s="13">
        <f t="shared" si="228"/>
        <v>0</v>
      </c>
      <c r="H1261" s="13">
        <f t="shared" si="229"/>
        <v>27.878639168682319</v>
      </c>
      <c r="I1261" s="16">
        <f t="shared" si="237"/>
        <v>37.192310822736374</v>
      </c>
      <c r="J1261" s="13">
        <f t="shared" si="230"/>
        <v>33.827708633556952</v>
      </c>
      <c r="K1261" s="13">
        <f t="shared" si="231"/>
        <v>3.364602189179422</v>
      </c>
      <c r="L1261" s="13">
        <f t="shared" si="232"/>
        <v>0</v>
      </c>
      <c r="M1261" s="13">
        <f t="shared" si="238"/>
        <v>1.8070754283445329</v>
      </c>
      <c r="N1261" s="13">
        <f t="shared" si="233"/>
        <v>1.1203867655736104</v>
      </c>
      <c r="O1261" s="13">
        <f t="shared" si="234"/>
        <v>1.1203867655736104</v>
      </c>
      <c r="Q1261">
        <v>16.91997629506794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1.3521220369513729</v>
      </c>
      <c r="G1262" s="13">
        <f t="shared" si="228"/>
        <v>0</v>
      </c>
      <c r="H1262" s="13">
        <f t="shared" si="229"/>
        <v>1.3521220369513729</v>
      </c>
      <c r="I1262" s="16">
        <f t="shared" si="237"/>
        <v>4.7167242261307951</v>
      </c>
      <c r="J1262" s="13">
        <f t="shared" si="230"/>
        <v>4.711994452545583</v>
      </c>
      <c r="K1262" s="13">
        <f t="shared" si="231"/>
        <v>4.7297735852120937E-3</v>
      </c>
      <c r="L1262" s="13">
        <f t="shared" si="232"/>
        <v>0</v>
      </c>
      <c r="M1262" s="13">
        <f t="shared" si="238"/>
        <v>0.68668866277092255</v>
      </c>
      <c r="N1262" s="13">
        <f t="shared" si="233"/>
        <v>0.42574697091797198</v>
      </c>
      <c r="O1262" s="13">
        <f t="shared" si="234"/>
        <v>0.42574697091797198</v>
      </c>
      <c r="Q1262">
        <v>20.55480610214887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10.53835570268185</v>
      </c>
      <c r="G1263" s="13">
        <f t="shared" si="228"/>
        <v>0</v>
      </c>
      <c r="H1263" s="13">
        <f t="shared" si="229"/>
        <v>10.53835570268185</v>
      </c>
      <c r="I1263" s="16">
        <f t="shared" si="237"/>
        <v>10.543085476267063</v>
      </c>
      <c r="J1263" s="13">
        <f t="shared" si="230"/>
        <v>10.507785045740322</v>
      </c>
      <c r="K1263" s="13">
        <f t="shared" si="231"/>
        <v>3.5300430526740811E-2</v>
      </c>
      <c r="L1263" s="13">
        <f t="shared" si="232"/>
        <v>0</v>
      </c>
      <c r="M1263" s="13">
        <f t="shared" si="238"/>
        <v>0.26094169185295057</v>
      </c>
      <c r="N1263" s="13">
        <f t="shared" si="233"/>
        <v>0.16178384894882936</v>
      </c>
      <c r="O1263" s="13">
        <f t="shared" si="234"/>
        <v>0.16178384894882936</v>
      </c>
      <c r="Q1263">
        <v>23.385168325257151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0.79532768439101154</v>
      </c>
      <c r="G1264" s="13">
        <f t="shared" si="228"/>
        <v>0</v>
      </c>
      <c r="H1264" s="13">
        <f t="shared" si="229"/>
        <v>0.79532768439101154</v>
      </c>
      <c r="I1264" s="16">
        <f t="shared" si="237"/>
        <v>0.83062811491775235</v>
      </c>
      <c r="J1264" s="13">
        <f t="shared" si="230"/>
        <v>0.83061617392571474</v>
      </c>
      <c r="K1264" s="13">
        <f t="shared" si="231"/>
        <v>1.194099203760679E-5</v>
      </c>
      <c r="L1264" s="13">
        <f t="shared" si="232"/>
        <v>0</v>
      </c>
      <c r="M1264" s="13">
        <f t="shared" si="238"/>
        <v>9.9157842904121218E-2</v>
      </c>
      <c r="N1264" s="13">
        <f t="shared" si="233"/>
        <v>6.1477862600555155E-2</v>
      </c>
      <c r="O1264" s="13">
        <f t="shared" si="234"/>
        <v>6.1477862600555155E-2</v>
      </c>
      <c r="Q1264">
        <v>26.065018339255118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0.29340849197268348</v>
      </c>
      <c r="G1265" s="13">
        <f t="shared" si="228"/>
        <v>0</v>
      </c>
      <c r="H1265" s="13">
        <f t="shared" si="229"/>
        <v>0.29340849197268348</v>
      </c>
      <c r="I1265" s="16">
        <f t="shared" si="237"/>
        <v>0.29342043296472109</v>
      </c>
      <c r="J1265" s="13">
        <f t="shared" si="230"/>
        <v>0.29341982700201535</v>
      </c>
      <c r="K1265" s="13">
        <f t="shared" si="231"/>
        <v>6.0596270573531896E-7</v>
      </c>
      <c r="L1265" s="13">
        <f t="shared" si="232"/>
        <v>0</v>
      </c>
      <c r="M1265" s="13">
        <f t="shared" si="238"/>
        <v>3.7679980303566063E-2</v>
      </c>
      <c r="N1265" s="13">
        <f t="shared" si="233"/>
        <v>2.3361587788210958E-2</v>
      </c>
      <c r="O1265" s="13">
        <f t="shared" si="234"/>
        <v>2.3361587788210958E-2</v>
      </c>
      <c r="Q1265">
        <v>25.049687000000009</v>
      </c>
    </row>
    <row r="1266" spans="1:17" x14ac:dyDescent="0.2">
      <c r="A1266" s="14">
        <f t="shared" si="235"/>
        <v>60511</v>
      </c>
      <c r="B1266" s="1">
        <v>9</v>
      </c>
      <c r="F1266" s="34">
        <v>2.6705768497500322</v>
      </c>
      <c r="G1266" s="13">
        <f t="shared" si="228"/>
        <v>0</v>
      </c>
      <c r="H1266" s="13">
        <f t="shared" si="229"/>
        <v>2.6705768497500322</v>
      </c>
      <c r="I1266" s="16">
        <f t="shared" si="237"/>
        <v>2.670577455712738</v>
      </c>
      <c r="J1266" s="13">
        <f t="shared" si="230"/>
        <v>2.6701815470278123</v>
      </c>
      <c r="K1266" s="13">
        <f t="shared" si="231"/>
        <v>3.9590868492567211E-4</v>
      </c>
      <c r="L1266" s="13">
        <f t="shared" si="232"/>
        <v>0</v>
      </c>
      <c r="M1266" s="13">
        <f t="shared" si="238"/>
        <v>1.4318392515355105E-2</v>
      </c>
      <c r="N1266" s="13">
        <f t="shared" si="233"/>
        <v>8.8774033595201644E-3</v>
      </c>
      <c r="O1266" s="13">
        <f t="shared" si="234"/>
        <v>8.8774033595201644E-3</v>
      </c>
      <c r="Q1266">
        <v>26.080914978750329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4.8609377716062294</v>
      </c>
      <c r="G1267" s="13">
        <f t="shared" si="228"/>
        <v>0</v>
      </c>
      <c r="H1267" s="13">
        <f t="shared" si="229"/>
        <v>4.8609377716062294</v>
      </c>
      <c r="I1267" s="16">
        <f t="shared" si="237"/>
        <v>4.8613336802911551</v>
      </c>
      <c r="J1267" s="13">
        <f t="shared" si="230"/>
        <v>4.8578513567986441</v>
      </c>
      <c r="K1267" s="13">
        <f t="shared" si="231"/>
        <v>3.4823234925109858E-3</v>
      </c>
      <c r="L1267" s="13">
        <f t="shared" si="232"/>
        <v>0</v>
      </c>
      <c r="M1267" s="13">
        <f t="shared" si="238"/>
        <v>5.4409891558349407E-3</v>
      </c>
      <c r="N1267" s="13">
        <f t="shared" si="233"/>
        <v>3.3734132766176633E-3</v>
      </c>
      <c r="O1267" s="13">
        <f t="shared" si="234"/>
        <v>3.3734132766176633E-3</v>
      </c>
      <c r="Q1267">
        <v>23.368653632005952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49.467827231511151</v>
      </c>
      <c r="G1268" s="13">
        <f t="shared" si="228"/>
        <v>2.2061661313960284</v>
      </c>
      <c r="H1268" s="13">
        <f t="shared" si="229"/>
        <v>47.26166110011512</v>
      </c>
      <c r="I1268" s="16">
        <f t="shared" si="237"/>
        <v>47.265143423607633</v>
      </c>
      <c r="J1268" s="13">
        <f t="shared" si="230"/>
        <v>42.122786159171639</v>
      </c>
      <c r="K1268" s="13">
        <f t="shared" si="231"/>
        <v>5.1423572644359936</v>
      </c>
      <c r="L1268" s="13">
        <f t="shared" si="232"/>
        <v>0</v>
      </c>
      <c r="M1268" s="13">
        <f t="shared" si="238"/>
        <v>2.0675758792172774E-3</v>
      </c>
      <c r="N1268" s="13">
        <f t="shared" si="233"/>
        <v>1.281897045114712E-3</v>
      </c>
      <c r="O1268" s="13">
        <f t="shared" si="234"/>
        <v>2.2074480284411431</v>
      </c>
      <c r="Q1268">
        <v>18.787351386431261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83.648909770608014</v>
      </c>
      <c r="G1269" s="13">
        <f t="shared" si="228"/>
        <v>7.1402431759462539</v>
      </c>
      <c r="H1269" s="13">
        <f t="shared" si="229"/>
        <v>76.508666594661761</v>
      </c>
      <c r="I1269" s="16">
        <f t="shared" si="237"/>
        <v>81.651023859097762</v>
      </c>
      <c r="J1269" s="13">
        <f t="shared" si="230"/>
        <v>54.344714986944737</v>
      </c>
      <c r="K1269" s="13">
        <f t="shared" si="231"/>
        <v>27.306308872153025</v>
      </c>
      <c r="L1269" s="13">
        <f t="shared" si="232"/>
        <v>0</v>
      </c>
      <c r="M1269" s="13">
        <f t="shared" si="238"/>
        <v>7.8567883410256539E-4</v>
      </c>
      <c r="N1269" s="13">
        <f t="shared" si="233"/>
        <v>4.8712087714359052E-4</v>
      </c>
      <c r="O1269" s="13">
        <f t="shared" si="234"/>
        <v>7.1407302968233974</v>
      </c>
      <c r="Q1269">
        <v>15.33224284189899</v>
      </c>
    </row>
    <row r="1270" spans="1:17" x14ac:dyDescent="0.2">
      <c r="A1270" s="14">
        <f t="shared" si="235"/>
        <v>60633</v>
      </c>
      <c r="B1270" s="1">
        <v>1</v>
      </c>
      <c r="F1270" s="34">
        <v>18.49511993278087</v>
      </c>
      <c r="G1270" s="13">
        <f t="shared" si="228"/>
        <v>0</v>
      </c>
      <c r="H1270" s="13">
        <f t="shared" si="229"/>
        <v>18.49511993278087</v>
      </c>
      <c r="I1270" s="16">
        <f t="shared" si="237"/>
        <v>45.801428804933892</v>
      </c>
      <c r="J1270" s="13">
        <f t="shared" si="230"/>
        <v>39.221646811408831</v>
      </c>
      <c r="K1270" s="13">
        <f t="shared" si="231"/>
        <v>6.5797819935250601</v>
      </c>
      <c r="L1270" s="13">
        <f t="shared" si="232"/>
        <v>0</v>
      </c>
      <c r="M1270" s="13">
        <f t="shared" si="238"/>
        <v>2.9855795695897487E-4</v>
      </c>
      <c r="N1270" s="13">
        <f t="shared" si="233"/>
        <v>1.8510593331456441E-4</v>
      </c>
      <c r="O1270" s="13">
        <f t="shared" si="234"/>
        <v>1.8510593331456441E-4</v>
      </c>
      <c r="Q1270">
        <v>15.935102093548389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50.208074882214959</v>
      </c>
      <c r="G1271" s="13">
        <f t="shared" si="228"/>
        <v>2.313021697963944</v>
      </c>
      <c r="H1271" s="13">
        <f t="shared" si="229"/>
        <v>47.895053184251012</v>
      </c>
      <c r="I1271" s="16">
        <f t="shared" si="237"/>
        <v>54.474835177776072</v>
      </c>
      <c r="J1271" s="13">
        <f t="shared" si="230"/>
        <v>43.321985112560931</v>
      </c>
      <c r="K1271" s="13">
        <f t="shared" si="231"/>
        <v>11.152850065215141</v>
      </c>
      <c r="L1271" s="13">
        <f t="shared" si="232"/>
        <v>0</v>
      </c>
      <c r="M1271" s="13">
        <f t="shared" si="238"/>
        <v>1.1345202364441046E-4</v>
      </c>
      <c r="N1271" s="13">
        <f t="shared" si="233"/>
        <v>7.0340254659534488E-5</v>
      </c>
      <c r="O1271" s="13">
        <f t="shared" si="234"/>
        <v>2.3130920382186035</v>
      </c>
      <c r="Q1271">
        <v>15.062239716806779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37.307131456255341</v>
      </c>
      <c r="G1272" s="13">
        <f t="shared" si="228"/>
        <v>0.45075625513428086</v>
      </c>
      <c r="H1272" s="13">
        <f t="shared" si="229"/>
        <v>36.856375201121061</v>
      </c>
      <c r="I1272" s="16">
        <f t="shared" si="237"/>
        <v>48.009225266336202</v>
      </c>
      <c r="J1272" s="13">
        <f t="shared" si="230"/>
        <v>40.176945566223225</v>
      </c>
      <c r="K1272" s="13">
        <f t="shared" si="231"/>
        <v>7.8322797001129771</v>
      </c>
      <c r="L1272" s="13">
        <f t="shared" si="232"/>
        <v>0</v>
      </c>
      <c r="M1272" s="13">
        <f t="shared" si="238"/>
        <v>4.3111768984875967E-5</v>
      </c>
      <c r="N1272" s="13">
        <f t="shared" si="233"/>
        <v>2.6729296770623099E-5</v>
      </c>
      <c r="O1272" s="13">
        <f t="shared" si="234"/>
        <v>0.45078298443105147</v>
      </c>
      <c r="Q1272">
        <v>15.445455447397631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24.117120514846551</v>
      </c>
      <c r="G1273" s="13">
        <f t="shared" si="228"/>
        <v>0</v>
      </c>
      <c r="H1273" s="13">
        <f t="shared" si="229"/>
        <v>24.117120514846551</v>
      </c>
      <c r="I1273" s="16">
        <f t="shared" si="237"/>
        <v>31.949400214959528</v>
      </c>
      <c r="J1273" s="13">
        <f t="shared" si="230"/>
        <v>30.161869217233523</v>
      </c>
      <c r="K1273" s="13">
        <f t="shared" si="231"/>
        <v>1.7875309977260052</v>
      </c>
      <c r="L1273" s="13">
        <f t="shared" si="232"/>
        <v>0</v>
      </c>
      <c r="M1273" s="13">
        <f t="shared" si="238"/>
        <v>1.6382472214252869E-5</v>
      </c>
      <c r="N1273" s="13">
        <f t="shared" si="233"/>
        <v>1.0157132772836778E-5</v>
      </c>
      <c r="O1273" s="13">
        <f t="shared" si="234"/>
        <v>1.0157132772836778E-5</v>
      </c>
      <c r="Q1273">
        <v>18.57167203131738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1.796591111522603</v>
      </c>
      <c r="G1274" s="13">
        <f t="shared" si="228"/>
        <v>0</v>
      </c>
      <c r="H1274" s="13">
        <f t="shared" si="229"/>
        <v>1.796591111522603</v>
      </c>
      <c r="I1274" s="16">
        <f t="shared" si="237"/>
        <v>3.5841221092486082</v>
      </c>
      <c r="J1274" s="13">
        <f t="shared" si="230"/>
        <v>3.5824546532675861</v>
      </c>
      <c r="K1274" s="13">
        <f t="shared" si="231"/>
        <v>1.6674559810221368E-3</v>
      </c>
      <c r="L1274" s="13">
        <f t="shared" si="232"/>
        <v>0</v>
      </c>
      <c r="M1274" s="13">
        <f t="shared" si="238"/>
        <v>6.2253394414160903E-6</v>
      </c>
      <c r="N1274" s="13">
        <f t="shared" si="233"/>
        <v>3.8597104536779755E-6</v>
      </c>
      <c r="O1274" s="13">
        <f t="shared" si="234"/>
        <v>3.8597104536779755E-6</v>
      </c>
      <c r="Q1274">
        <v>22.107448138945418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0.42200885734870552</v>
      </c>
      <c r="G1275" s="13">
        <f t="shared" si="228"/>
        <v>0</v>
      </c>
      <c r="H1275" s="13">
        <f t="shared" si="229"/>
        <v>0.42200885734870552</v>
      </c>
      <c r="I1275" s="16">
        <f t="shared" si="237"/>
        <v>0.42367631332972766</v>
      </c>
      <c r="J1275" s="13">
        <f t="shared" si="230"/>
        <v>0.42367423930970277</v>
      </c>
      <c r="K1275" s="13">
        <f t="shared" si="231"/>
        <v>2.0740200248892116E-6</v>
      </c>
      <c r="L1275" s="13">
        <f t="shared" si="232"/>
        <v>0</v>
      </c>
      <c r="M1275" s="13">
        <f t="shared" si="238"/>
        <v>2.3656289877381147E-6</v>
      </c>
      <c r="N1275" s="13">
        <f t="shared" si="233"/>
        <v>1.4666899723976311E-6</v>
      </c>
      <c r="O1275" s="13">
        <f t="shared" si="234"/>
        <v>1.4666899723976311E-6</v>
      </c>
      <c r="Q1275">
        <v>24.12998420121971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0.87063010019970111</v>
      </c>
      <c r="G1276" s="13">
        <f t="shared" si="228"/>
        <v>0</v>
      </c>
      <c r="H1276" s="13">
        <f t="shared" si="229"/>
        <v>0.87063010019970111</v>
      </c>
      <c r="I1276" s="16">
        <f t="shared" si="237"/>
        <v>0.87063217421972605</v>
      </c>
      <c r="J1276" s="13">
        <f t="shared" si="230"/>
        <v>0.87062013499948099</v>
      </c>
      <c r="K1276" s="13">
        <f t="shared" si="231"/>
        <v>1.2039220245063653E-5</v>
      </c>
      <c r="L1276" s="13">
        <f t="shared" si="232"/>
        <v>0</v>
      </c>
      <c r="M1276" s="13">
        <f t="shared" si="238"/>
        <v>8.9893901534048369E-7</v>
      </c>
      <c r="N1276" s="13">
        <f t="shared" si="233"/>
        <v>5.5734218951109988E-7</v>
      </c>
      <c r="O1276" s="13">
        <f t="shared" si="234"/>
        <v>5.5734218951109988E-7</v>
      </c>
      <c r="Q1276">
        <v>27.030661000000009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1.1533606830860219E-2</v>
      </c>
      <c r="G1277" s="13">
        <f t="shared" si="228"/>
        <v>0</v>
      </c>
      <c r="H1277" s="13">
        <f t="shared" si="229"/>
        <v>1.1533606830860219E-2</v>
      </c>
      <c r="I1277" s="16">
        <f t="shared" si="237"/>
        <v>1.1545646051105283E-2</v>
      </c>
      <c r="J1277" s="13">
        <f t="shared" si="230"/>
        <v>1.1545646025231594E-2</v>
      </c>
      <c r="K1277" s="13">
        <f t="shared" si="231"/>
        <v>2.587368860829109E-11</v>
      </c>
      <c r="L1277" s="13">
        <f t="shared" si="232"/>
        <v>0</v>
      </c>
      <c r="M1277" s="13">
        <f t="shared" si="238"/>
        <v>3.4159682582938381E-7</v>
      </c>
      <c r="N1277" s="13">
        <f t="shared" si="233"/>
        <v>2.1179003201421795E-7</v>
      </c>
      <c r="O1277" s="13">
        <f t="shared" si="234"/>
        <v>2.1179003201421795E-7</v>
      </c>
      <c r="Q1277">
        <v>27.628313700718849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8.4679055342451583</v>
      </c>
      <c r="G1278" s="13">
        <f t="shared" si="228"/>
        <v>0</v>
      </c>
      <c r="H1278" s="13">
        <f t="shared" si="229"/>
        <v>8.4679055342451583</v>
      </c>
      <c r="I1278" s="16">
        <f t="shared" si="237"/>
        <v>8.4679055342710328</v>
      </c>
      <c r="J1278" s="13">
        <f t="shared" si="230"/>
        <v>8.4568197259750981</v>
      </c>
      <c r="K1278" s="13">
        <f t="shared" si="231"/>
        <v>1.108580829593464E-2</v>
      </c>
      <c r="L1278" s="13">
        <f t="shared" si="232"/>
        <v>0</v>
      </c>
      <c r="M1278" s="13">
        <f t="shared" si="238"/>
        <v>1.2980679381516586E-7</v>
      </c>
      <c r="N1278" s="13">
        <f t="shared" si="233"/>
        <v>8.0480212165402828E-8</v>
      </c>
      <c r="O1278" s="13">
        <f t="shared" si="234"/>
        <v>8.0480212165402828E-8</v>
      </c>
      <c r="Q1278">
        <v>27.010685615746279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70.320726617409548</v>
      </c>
      <c r="G1279" s="13">
        <f t="shared" si="228"/>
        <v>5.216305206265579</v>
      </c>
      <c r="H1279" s="13">
        <f t="shared" si="229"/>
        <v>65.104421411143974</v>
      </c>
      <c r="I1279" s="16">
        <f t="shared" si="237"/>
        <v>65.115507219439905</v>
      </c>
      <c r="J1279" s="13">
        <f t="shared" si="230"/>
        <v>56.850384435591714</v>
      </c>
      <c r="K1279" s="13">
        <f t="shared" si="231"/>
        <v>8.2651227838481915</v>
      </c>
      <c r="L1279" s="13">
        <f t="shared" si="232"/>
        <v>0</v>
      </c>
      <c r="M1279" s="13">
        <f t="shared" si="238"/>
        <v>4.9326581649763028E-8</v>
      </c>
      <c r="N1279" s="13">
        <f t="shared" si="233"/>
        <v>3.0582480622853074E-8</v>
      </c>
      <c r="O1279" s="13">
        <f t="shared" si="234"/>
        <v>5.2163052368480596</v>
      </c>
      <c r="Q1279">
        <v>22.002856590828131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19.376681250972631</v>
      </c>
      <c r="G1280" s="13">
        <f t="shared" si="228"/>
        <v>0</v>
      </c>
      <c r="H1280" s="13">
        <f t="shared" si="229"/>
        <v>19.376681250972631</v>
      </c>
      <c r="I1280" s="16">
        <f t="shared" si="237"/>
        <v>27.641804034820822</v>
      </c>
      <c r="J1280" s="13">
        <f t="shared" si="230"/>
        <v>26.532373685736157</v>
      </c>
      <c r="K1280" s="13">
        <f t="shared" si="231"/>
        <v>1.1094303490846649</v>
      </c>
      <c r="L1280" s="13">
        <f t="shared" si="232"/>
        <v>0</v>
      </c>
      <c r="M1280" s="13">
        <f t="shared" si="238"/>
        <v>1.8744101026909954E-8</v>
      </c>
      <c r="N1280" s="13">
        <f t="shared" si="233"/>
        <v>1.1621342636684172E-8</v>
      </c>
      <c r="O1280" s="13">
        <f t="shared" si="234"/>
        <v>1.1621342636684172E-8</v>
      </c>
      <c r="Q1280">
        <v>19.049473955522849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51.991608564929209</v>
      </c>
      <c r="G1281" s="13">
        <f t="shared" si="228"/>
        <v>2.5704767563868836</v>
      </c>
      <c r="H1281" s="13">
        <f t="shared" si="229"/>
        <v>49.421131808542327</v>
      </c>
      <c r="I1281" s="16">
        <f t="shared" si="237"/>
        <v>50.530562157626989</v>
      </c>
      <c r="J1281" s="13">
        <f t="shared" si="230"/>
        <v>41.405042997129826</v>
      </c>
      <c r="K1281" s="13">
        <f t="shared" si="231"/>
        <v>9.1255191604971628</v>
      </c>
      <c r="L1281" s="13">
        <f t="shared" si="232"/>
        <v>0</v>
      </c>
      <c r="M1281" s="13">
        <f t="shared" si="238"/>
        <v>7.1227583902257818E-9</v>
      </c>
      <c r="N1281" s="13">
        <f t="shared" si="233"/>
        <v>4.4161102019399851E-9</v>
      </c>
      <c r="O1281" s="13">
        <f t="shared" si="234"/>
        <v>2.5704767608029937</v>
      </c>
      <c r="Q1281">
        <v>15.21710994834752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12.11819727670529</v>
      </c>
      <c r="G1282" s="13">
        <f t="shared" si="228"/>
        <v>0</v>
      </c>
      <c r="H1282" s="13">
        <f t="shared" si="229"/>
        <v>12.11819727670529</v>
      </c>
      <c r="I1282" s="16">
        <f t="shared" si="237"/>
        <v>21.243716437202451</v>
      </c>
      <c r="J1282" s="13">
        <f t="shared" si="230"/>
        <v>20.163891670346572</v>
      </c>
      <c r="K1282" s="13">
        <f t="shared" si="231"/>
        <v>1.0798247668558787</v>
      </c>
      <c r="L1282" s="13">
        <f t="shared" si="232"/>
        <v>0</v>
      </c>
      <c r="M1282" s="13">
        <f t="shared" si="238"/>
        <v>2.7066481882857968E-9</v>
      </c>
      <c r="N1282" s="13">
        <f t="shared" si="233"/>
        <v>1.678121876737194E-9</v>
      </c>
      <c r="O1282" s="13">
        <f t="shared" si="234"/>
        <v>1.678121876737194E-9</v>
      </c>
      <c r="Q1282">
        <v>13.48412409354839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13.727187293824841</v>
      </c>
      <c r="G1283" s="13">
        <f t="shared" si="228"/>
        <v>0</v>
      </c>
      <c r="H1283" s="13">
        <f t="shared" si="229"/>
        <v>13.727187293824841</v>
      </c>
      <c r="I1283" s="16">
        <f t="shared" si="237"/>
        <v>14.807012060680719</v>
      </c>
      <c r="J1283" s="13">
        <f t="shared" si="230"/>
        <v>14.531491202493298</v>
      </c>
      <c r="K1283" s="13">
        <f t="shared" si="231"/>
        <v>0.27552085818742178</v>
      </c>
      <c r="L1283" s="13">
        <f t="shared" si="232"/>
        <v>0</v>
      </c>
      <c r="M1283" s="13">
        <f t="shared" si="238"/>
        <v>1.0285263115486027E-9</v>
      </c>
      <c r="N1283" s="13">
        <f t="shared" si="233"/>
        <v>6.3768631316013372E-10</v>
      </c>
      <c r="O1283" s="13">
        <f t="shared" si="234"/>
        <v>6.3768631316013372E-10</v>
      </c>
      <c r="Q1283">
        <v>15.88416457166122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20.165028658586731</v>
      </c>
      <c r="G1284" s="13">
        <f t="shared" si="228"/>
        <v>0</v>
      </c>
      <c r="H1284" s="13">
        <f t="shared" si="229"/>
        <v>20.165028658586731</v>
      </c>
      <c r="I1284" s="16">
        <f t="shared" si="237"/>
        <v>20.440549516774155</v>
      </c>
      <c r="J1284" s="13">
        <f t="shared" si="230"/>
        <v>20.09737181891451</v>
      </c>
      <c r="K1284" s="13">
        <f t="shared" si="231"/>
        <v>0.34317769785964458</v>
      </c>
      <c r="L1284" s="13">
        <f t="shared" si="232"/>
        <v>0</v>
      </c>
      <c r="M1284" s="13">
        <f t="shared" si="238"/>
        <v>3.9083999838846902E-10</v>
      </c>
      <c r="N1284" s="13">
        <f t="shared" si="233"/>
        <v>2.4232079900085081E-10</v>
      </c>
      <c r="O1284" s="13">
        <f t="shared" si="234"/>
        <v>2.4232079900085081E-10</v>
      </c>
      <c r="Q1284">
        <v>21.197090109198012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11.37930412804254</v>
      </c>
      <c r="G1285" s="13">
        <f t="shared" si="228"/>
        <v>0</v>
      </c>
      <c r="H1285" s="13">
        <f t="shared" si="229"/>
        <v>11.37930412804254</v>
      </c>
      <c r="I1285" s="16">
        <f t="shared" si="237"/>
        <v>11.722481825902184</v>
      </c>
      <c r="J1285" s="13">
        <f t="shared" si="230"/>
        <v>11.680335708740811</v>
      </c>
      <c r="K1285" s="13">
        <f t="shared" si="231"/>
        <v>4.2146117161372842E-2</v>
      </c>
      <c r="L1285" s="13">
        <f t="shared" si="232"/>
        <v>0</v>
      </c>
      <c r="M1285" s="13">
        <f t="shared" si="238"/>
        <v>1.4851919938761821E-10</v>
      </c>
      <c r="N1285" s="13">
        <f t="shared" si="233"/>
        <v>9.2081903620323292E-11</v>
      </c>
      <c r="O1285" s="13">
        <f t="shared" si="234"/>
        <v>9.2081903620323292E-11</v>
      </c>
      <c r="Q1285">
        <v>24.38800294166537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0.69156303547944142</v>
      </c>
      <c r="G1286" s="13">
        <f t="shared" ref="G1286:G1349" si="244">IF((F1286-$J$2)&gt;0,$I$2*(F1286-$J$2),0)</f>
        <v>0</v>
      </c>
      <c r="H1286" s="13">
        <f t="shared" ref="H1286:H1349" si="245">F1286-G1286</f>
        <v>0.69156303547944142</v>
      </c>
      <c r="I1286" s="16">
        <f t="shared" si="237"/>
        <v>0.73370915264081427</v>
      </c>
      <c r="J1286" s="13">
        <f t="shared" ref="J1286:J1349" si="246">I1286/SQRT(1+(I1286/($K$2*(300+(25*Q1286)+0.05*(Q1286)^3)))^2)</f>
        <v>0.73369910636214675</v>
      </c>
      <c r="K1286" s="13">
        <f t="shared" ref="K1286:K1349" si="247">I1286-J1286</f>
        <v>1.0046278667519282E-5</v>
      </c>
      <c r="L1286" s="13">
        <f t="shared" ref="L1286:L1349" si="248">IF(K1286&gt;$N$2,(K1286-$N$2)/$L$2,0)</f>
        <v>0</v>
      </c>
      <c r="M1286" s="13">
        <f t="shared" si="238"/>
        <v>5.6437295767294917E-11</v>
      </c>
      <c r="N1286" s="13">
        <f t="shared" ref="N1286:N1349" si="249">$M$2*M1286</f>
        <v>3.4991123375722846E-11</v>
      </c>
      <c r="O1286" s="13">
        <f t="shared" ref="O1286:O1349" si="250">N1286+G1286</f>
        <v>3.4991123375722846E-11</v>
      </c>
      <c r="Q1286">
        <v>24.628846595575212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1.1350128321301389</v>
      </c>
      <c r="G1287" s="13">
        <f t="shared" si="244"/>
        <v>0</v>
      </c>
      <c r="H1287" s="13">
        <f t="shared" si="245"/>
        <v>1.1350128321301389</v>
      </c>
      <c r="I1287" s="16">
        <f t="shared" ref="I1287:I1350" si="252">H1287+K1286-L1286</f>
        <v>1.1350228784088063</v>
      </c>
      <c r="J1287" s="13">
        <f t="shared" si="246"/>
        <v>1.134986773338688</v>
      </c>
      <c r="K1287" s="13">
        <f t="shared" si="247"/>
        <v>3.6105070118308547E-5</v>
      </c>
      <c r="L1287" s="13">
        <f t="shared" si="248"/>
        <v>0</v>
      </c>
      <c r="M1287" s="13">
        <f t="shared" ref="M1287:M1350" si="253">L1287+M1286-N1286</f>
        <v>2.1446172391572071E-11</v>
      </c>
      <c r="N1287" s="13">
        <f t="shared" si="249"/>
        <v>1.3296626882774684E-11</v>
      </c>
      <c r="O1287" s="13">
        <f t="shared" si="250"/>
        <v>1.3296626882774684E-11</v>
      </c>
      <c r="Q1287">
        <v>24.84134539011248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0.75958913876477152</v>
      </c>
      <c r="G1288" s="13">
        <f t="shared" si="244"/>
        <v>0</v>
      </c>
      <c r="H1288" s="13">
        <f t="shared" si="245"/>
        <v>0.75958913876477152</v>
      </c>
      <c r="I1288" s="16">
        <f t="shared" si="252"/>
        <v>0.75962524383488983</v>
      </c>
      <c r="J1288" s="13">
        <f t="shared" si="246"/>
        <v>0.75961731242483199</v>
      </c>
      <c r="K1288" s="13">
        <f t="shared" si="247"/>
        <v>7.9314100578375957E-6</v>
      </c>
      <c r="L1288" s="13">
        <f t="shared" si="248"/>
        <v>0</v>
      </c>
      <c r="M1288" s="13">
        <f t="shared" si="253"/>
        <v>8.1495455087973873E-12</v>
      </c>
      <c r="N1288" s="13">
        <f t="shared" si="249"/>
        <v>5.0527182154543802E-12</v>
      </c>
      <c r="O1288" s="13">
        <f t="shared" si="250"/>
        <v>5.0527182154543802E-12</v>
      </c>
      <c r="Q1288">
        <v>27.090193069559369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0.94587285903470675</v>
      </c>
      <c r="G1289" s="13">
        <f t="shared" si="244"/>
        <v>0</v>
      </c>
      <c r="H1289" s="13">
        <f t="shared" si="245"/>
        <v>0.94587285903470675</v>
      </c>
      <c r="I1289" s="16">
        <f t="shared" si="252"/>
        <v>0.94588079044476459</v>
      </c>
      <c r="J1289" s="13">
        <f t="shared" si="246"/>
        <v>0.94586411555386962</v>
      </c>
      <c r="K1289" s="13">
        <f t="shared" si="247"/>
        <v>1.6674890894963212E-5</v>
      </c>
      <c r="L1289" s="13">
        <f t="shared" si="248"/>
        <v>0</v>
      </c>
      <c r="M1289" s="13">
        <f t="shared" si="253"/>
        <v>3.096827293343007E-12</v>
      </c>
      <c r="N1289" s="13">
        <f t="shared" si="249"/>
        <v>1.9200329218726643E-12</v>
      </c>
      <c r="O1289" s="13">
        <f t="shared" si="250"/>
        <v>1.9200329218726643E-12</v>
      </c>
      <c r="Q1289">
        <v>26.470019000000011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7.2620736036076803</v>
      </c>
      <c r="G1290" s="13">
        <f t="shared" si="244"/>
        <v>0</v>
      </c>
      <c r="H1290" s="13">
        <f t="shared" si="245"/>
        <v>7.2620736036076803</v>
      </c>
      <c r="I1290" s="16">
        <f t="shared" si="252"/>
        <v>7.262090278498575</v>
      </c>
      <c r="J1290" s="13">
        <f t="shared" si="246"/>
        <v>7.2526094486383537</v>
      </c>
      <c r="K1290" s="13">
        <f t="shared" si="247"/>
        <v>9.4808298602213625E-3</v>
      </c>
      <c r="L1290" s="13">
        <f t="shared" si="248"/>
        <v>0</v>
      </c>
      <c r="M1290" s="13">
        <f t="shared" si="253"/>
        <v>1.1767943714703428E-12</v>
      </c>
      <c r="N1290" s="13">
        <f t="shared" si="249"/>
        <v>7.296125103116125E-13</v>
      </c>
      <c r="O1290" s="13">
        <f t="shared" si="250"/>
        <v>7.296125103116125E-13</v>
      </c>
      <c r="Q1290">
        <v>24.809330718464079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9.9694279857923807</v>
      </c>
      <c r="G1291" s="13">
        <f t="shared" si="244"/>
        <v>0</v>
      </c>
      <c r="H1291" s="13">
        <f t="shared" si="245"/>
        <v>9.9694279857923807</v>
      </c>
      <c r="I1291" s="16">
        <f t="shared" si="252"/>
        <v>9.978908815652602</v>
      </c>
      <c r="J1291" s="13">
        <f t="shared" si="246"/>
        <v>9.9521388958647456</v>
      </c>
      <c r="K1291" s="13">
        <f t="shared" si="247"/>
        <v>2.6769919787856367E-2</v>
      </c>
      <c r="L1291" s="13">
        <f t="shared" si="248"/>
        <v>0</v>
      </c>
      <c r="M1291" s="13">
        <f t="shared" si="253"/>
        <v>4.4718186115873026E-13</v>
      </c>
      <c r="N1291" s="13">
        <f t="shared" si="249"/>
        <v>2.7725275391841275E-13</v>
      </c>
      <c r="O1291" s="13">
        <f t="shared" si="250"/>
        <v>2.7725275391841275E-13</v>
      </c>
      <c r="Q1291">
        <v>24.188666206001731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89.765662693939831</v>
      </c>
      <c r="G1292" s="13">
        <f t="shared" si="244"/>
        <v>8.0232032212191342</v>
      </c>
      <c r="H1292" s="13">
        <f t="shared" si="245"/>
        <v>81.742459472720697</v>
      </c>
      <c r="I1292" s="16">
        <f t="shared" si="252"/>
        <v>81.769229392508549</v>
      </c>
      <c r="J1292" s="13">
        <f t="shared" si="246"/>
        <v>60.022311857256341</v>
      </c>
      <c r="K1292" s="13">
        <f t="shared" si="247"/>
        <v>21.746917535252209</v>
      </c>
      <c r="L1292" s="13">
        <f t="shared" si="248"/>
        <v>0</v>
      </c>
      <c r="M1292" s="13">
        <f t="shared" si="253"/>
        <v>1.6992910724031751E-13</v>
      </c>
      <c r="N1292" s="13">
        <f t="shared" si="249"/>
        <v>1.0535604648899685E-13</v>
      </c>
      <c r="O1292" s="13">
        <f t="shared" si="250"/>
        <v>8.023203221219239</v>
      </c>
      <c r="Q1292">
        <v>18.088786944375091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0.33302624575608469</v>
      </c>
      <c r="G1293" s="13">
        <f t="shared" si="244"/>
        <v>0</v>
      </c>
      <c r="H1293" s="13">
        <f t="shared" si="245"/>
        <v>0.33302624575608469</v>
      </c>
      <c r="I1293" s="16">
        <f t="shared" si="252"/>
        <v>22.079943781008293</v>
      </c>
      <c r="J1293" s="13">
        <f t="shared" si="246"/>
        <v>20.952901933825871</v>
      </c>
      <c r="K1293" s="13">
        <f t="shared" si="247"/>
        <v>1.1270418471824222</v>
      </c>
      <c r="L1293" s="13">
        <f t="shared" si="248"/>
        <v>0</v>
      </c>
      <c r="M1293" s="13">
        <f t="shared" si="253"/>
        <v>6.4573060751320656E-14</v>
      </c>
      <c r="N1293" s="13">
        <f t="shared" si="249"/>
        <v>4.0035297665818805E-14</v>
      </c>
      <c r="O1293" s="13">
        <f t="shared" si="250"/>
        <v>4.0035297665818805E-14</v>
      </c>
      <c r="Q1293">
        <v>14.011139505289311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32.445454034280168</v>
      </c>
      <c r="G1294" s="13">
        <f t="shared" si="244"/>
        <v>0</v>
      </c>
      <c r="H1294" s="13">
        <f t="shared" si="245"/>
        <v>32.445454034280168</v>
      </c>
      <c r="I1294" s="16">
        <f t="shared" si="252"/>
        <v>33.572495881462586</v>
      </c>
      <c r="J1294" s="13">
        <f t="shared" si="246"/>
        <v>30.400367756227396</v>
      </c>
      <c r="K1294" s="13">
        <f t="shared" si="247"/>
        <v>3.1721281252351901</v>
      </c>
      <c r="L1294" s="13">
        <f t="shared" si="248"/>
        <v>0</v>
      </c>
      <c r="M1294" s="13">
        <f t="shared" si="253"/>
        <v>2.4537763085501851E-14</v>
      </c>
      <c r="N1294" s="13">
        <f t="shared" si="249"/>
        <v>1.5213413113011147E-14</v>
      </c>
      <c r="O1294" s="13">
        <f t="shared" si="250"/>
        <v>1.5213413113011147E-14</v>
      </c>
      <c r="Q1294">
        <v>15.099925093548389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54.735771999399802</v>
      </c>
      <c r="G1295" s="13">
        <f t="shared" si="244"/>
        <v>2.9665997812509528</v>
      </c>
      <c r="H1295" s="13">
        <f t="shared" si="245"/>
        <v>51.769172218148846</v>
      </c>
      <c r="I1295" s="16">
        <f t="shared" si="252"/>
        <v>54.941300343384036</v>
      </c>
      <c r="J1295" s="13">
        <f t="shared" si="246"/>
        <v>44.416416133377467</v>
      </c>
      <c r="K1295" s="13">
        <f t="shared" si="247"/>
        <v>10.524884210006569</v>
      </c>
      <c r="L1295" s="13">
        <f t="shared" si="248"/>
        <v>0</v>
      </c>
      <c r="M1295" s="13">
        <f t="shared" si="253"/>
        <v>9.3243499724907046E-15</v>
      </c>
      <c r="N1295" s="13">
        <f t="shared" si="249"/>
        <v>5.7810969829442369E-15</v>
      </c>
      <c r="O1295" s="13">
        <f t="shared" si="250"/>
        <v>2.9665997812509586</v>
      </c>
      <c r="Q1295">
        <v>15.843108580338679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20.216526926134019</v>
      </c>
      <c r="G1296" s="13">
        <f t="shared" si="244"/>
        <v>0</v>
      </c>
      <c r="H1296" s="13">
        <f t="shared" si="245"/>
        <v>20.216526926134019</v>
      </c>
      <c r="I1296" s="16">
        <f t="shared" si="252"/>
        <v>30.741411136140588</v>
      </c>
      <c r="J1296" s="13">
        <f t="shared" si="246"/>
        <v>28.858549290454203</v>
      </c>
      <c r="K1296" s="13">
        <f t="shared" si="247"/>
        <v>1.882861845686385</v>
      </c>
      <c r="L1296" s="13">
        <f t="shared" si="248"/>
        <v>0</v>
      </c>
      <c r="M1296" s="13">
        <f t="shared" si="253"/>
        <v>3.5432529895464677E-15</v>
      </c>
      <c r="N1296" s="13">
        <f t="shared" si="249"/>
        <v>2.1968168535188098E-15</v>
      </c>
      <c r="O1296" s="13">
        <f t="shared" si="250"/>
        <v>2.1968168535188098E-15</v>
      </c>
      <c r="Q1296">
        <v>17.325170120023731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26.353186371807752</v>
      </c>
      <c r="G1297" s="13">
        <f t="shared" si="244"/>
        <v>0</v>
      </c>
      <c r="H1297" s="13">
        <f t="shared" si="245"/>
        <v>26.353186371807752</v>
      </c>
      <c r="I1297" s="16">
        <f t="shared" si="252"/>
        <v>28.236048217494137</v>
      </c>
      <c r="J1297" s="13">
        <f t="shared" si="246"/>
        <v>27.12377041815024</v>
      </c>
      <c r="K1297" s="13">
        <f t="shared" si="247"/>
        <v>1.1122777993438966</v>
      </c>
      <c r="L1297" s="13">
        <f t="shared" si="248"/>
        <v>0</v>
      </c>
      <c r="M1297" s="13">
        <f t="shared" si="253"/>
        <v>1.3464361360276579E-15</v>
      </c>
      <c r="N1297" s="13">
        <f t="shared" si="249"/>
        <v>8.3479040433714792E-16</v>
      </c>
      <c r="O1297" s="13">
        <f t="shared" si="250"/>
        <v>8.3479040433714792E-16</v>
      </c>
      <c r="Q1297">
        <v>19.490162035374009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7.3019887365291396</v>
      </c>
      <c r="G1298" s="13">
        <f t="shared" si="244"/>
        <v>0</v>
      </c>
      <c r="H1298" s="13">
        <f t="shared" si="245"/>
        <v>7.3019887365291396</v>
      </c>
      <c r="I1298" s="16">
        <f t="shared" si="252"/>
        <v>8.4142665358730362</v>
      </c>
      <c r="J1298" s="13">
        <f t="shared" si="246"/>
        <v>8.3921120314056896</v>
      </c>
      <c r="K1298" s="13">
        <f t="shared" si="247"/>
        <v>2.215450446734657E-2</v>
      </c>
      <c r="L1298" s="13">
        <f t="shared" si="248"/>
        <v>0</v>
      </c>
      <c r="M1298" s="13">
        <f t="shared" si="253"/>
        <v>5.1164573169051001E-16</v>
      </c>
      <c r="N1298" s="13">
        <f t="shared" si="249"/>
        <v>3.1722035364811619E-16</v>
      </c>
      <c r="O1298" s="13">
        <f t="shared" si="250"/>
        <v>3.1722035364811619E-16</v>
      </c>
      <c r="Q1298">
        <v>21.89672992482323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36.384573006527319</v>
      </c>
      <c r="G1299" s="13">
        <f t="shared" si="244"/>
        <v>0.31758392322079454</v>
      </c>
      <c r="H1299" s="13">
        <f t="shared" si="245"/>
        <v>36.066989083306524</v>
      </c>
      <c r="I1299" s="16">
        <f t="shared" si="252"/>
        <v>36.089143587773869</v>
      </c>
      <c r="J1299" s="13">
        <f t="shared" si="246"/>
        <v>35.059188751263555</v>
      </c>
      <c r="K1299" s="13">
        <f t="shared" si="247"/>
        <v>1.0299548365103135</v>
      </c>
      <c r="L1299" s="13">
        <f t="shared" si="248"/>
        <v>0</v>
      </c>
      <c r="M1299" s="13">
        <f t="shared" si="253"/>
        <v>1.9442537804239382E-16</v>
      </c>
      <c r="N1299" s="13">
        <f t="shared" si="249"/>
        <v>1.2054373438628416E-16</v>
      </c>
      <c r="O1299" s="13">
        <f t="shared" si="250"/>
        <v>0.31758392322079465</v>
      </c>
      <c r="Q1299">
        <v>25.38730492021919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1.0383163190727689</v>
      </c>
      <c r="G1300" s="13">
        <f t="shared" si="244"/>
        <v>0</v>
      </c>
      <c r="H1300" s="13">
        <f t="shared" si="245"/>
        <v>1.0383163190727689</v>
      </c>
      <c r="I1300" s="16">
        <f t="shared" si="252"/>
        <v>2.0682711555830826</v>
      </c>
      <c r="J1300" s="13">
        <f t="shared" si="246"/>
        <v>2.0681128871513632</v>
      </c>
      <c r="K1300" s="13">
        <f t="shared" si="247"/>
        <v>1.5826843171939942E-4</v>
      </c>
      <c r="L1300" s="13">
        <f t="shared" si="248"/>
        <v>0</v>
      </c>
      <c r="M1300" s="13">
        <f t="shared" si="253"/>
        <v>7.3881643656109656E-17</v>
      </c>
      <c r="N1300" s="13">
        <f t="shared" si="249"/>
        <v>4.5806619066787987E-17</v>
      </c>
      <c r="O1300" s="13">
        <f t="shared" si="250"/>
        <v>4.5806619066787987E-17</v>
      </c>
      <c r="Q1300">
        <v>27.173175000000011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5.0266978798509303</v>
      </c>
      <c r="G1301" s="13">
        <f t="shared" si="244"/>
        <v>0</v>
      </c>
      <c r="H1301" s="13">
        <f t="shared" si="245"/>
        <v>5.0266978798509303</v>
      </c>
      <c r="I1301" s="16">
        <f t="shared" si="252"/>
        <v>5.0268561482826497</v>
      </c>
      <c r="J1301" s="13">
        <f t="shared" si="246"/>
        <v>5.0250229303209171</v>
      </c>
      <c r="K1301" s="13">
        <f t="shared" si="247"/>
        <v>1.8332179617326361E-3</v>
      </c>
      <c r="L1301" s="13">
        <f t="shared" si="248"/>
        <v>0</v>
      </c>
      <c r="M1301" s="13">
        <f t="shared" si="253"/>
        <v>2.807502458932167E-17</v>
      </c>
      <c r="N1301" s="13">
        <f t="shared" si="249"/>
        <v>1.7406515245379435E-17</v>
      </c>
      <c r="O1301" s="13">
        <f t="shared" si="250"/>
        <v>1.7406515245379435E-17</v>
      </c>
      <c r="Q1301">
        <v>28.748700207897951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0.26759092199768753</v>
      </c>
      <c r="G1302" s="13">
        <f t="shared" si="244"/>
        <v>0</v>
      </c>
      <c r="H1302" s="13">
        <f t="shared" si="245"/>
        <v>0.26759092199768753</v>
      </c>
      <c r="I1302" s="16">
        <f t="shared" si="252"/>
        <v>0.26942413995942016</v>
      </c>
      <c r="J1302" s="13">
        <f t="shared" si="246"/>
        <v>0.26942381264012094</v>
      </c>
      <c r="K1302" s="13">
        <f t="shared" si="247"/>
        <v>3.2731929922036329E-7</v>
      </c>
      <c r="L1302" s="13">
        <f t="shared" si="248"/>
        <v>0</v>
      </c>
      <c r="M1302" s="13">
        <f t="shared" si="253"/>
        <v>1.0668509343942235E-17</v>
      </c>
      <c r="N1302" s="13">
        <f t="shared" si="249"/>
        <v>6.6144757932441858E-18</v>
      </c>
      <c r="O1302" s="13">
        <f t="shared" si="250"/>
        <v>6.6144757932441858E-18</v>
      </c>
      <c r="Q1302">
        <v>27.661076242630472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14.41678601190093</v>
      </c>
      <c r="G1303" s="13">
        <f t="shared" si="244"/>
        <v>0</v>
      </c>
      <c r="H1303" s="13">
        <f t="shared" si="245"/>
        <v>14.41678601190093</v>
      </c>
      <c r="I1303" s="16">
        <f t="shared" si="252"/>
        <v>14.416786339220229</v>
      </c>
      <c r="J1303" s="13">
        <f t="shared" si="246"/>
        <v>14.338222586472131</v>
      </c>
      <c r="K1303" s="13">
        <f t="shared" si="247"/>
        <v>7.8563752748097571E-2</v>
      </c>
      <c r="L1303" s="13">
        <f t="shared" si="248"/>
        <v>0</v>
      </c>
      <c r="M1303" s="13">
        <f t="shared" si="253"/>
        <v>4.0540335506980489E-18</v>
      </c>
      <c r="N1303" s="13">
        <f t="shared" si="249"/>
        <v>2.5135008014327902E-18</v>
      </c>
      <c r="O1303" s="13">
        <f t="shared" si="250"/>
        <v>2.5135008014327902E-18</v>
      </c>
      <c r="Q1303">
        <v>24.352866440163151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68.243373673143523</v>
      </c>
      <c r="G1304" s="13">
        <f t="shared" si="244"/>
        <v>4.9164370126819517</v>
      </c>
      <c r="H1304" s="13">
        <f t="shared" si="245"/>
        <v>63.32693666046157</v>
      </c>
      <c r="I1304" s="16">
        <f t="shared" si="252"/>
        <v>63.405500413209666</v>
      </c>
      <c r="J1304" s="13">
        <f t="shared" si="246"/>
        <v>53.585520364933579</v>
      </c>
      <c r="K1304" s="13">
        <f t="shared" si="247"/>
        <v>9.8199800482760864</v>
      </c>
      <c r="L1304" s="13">
        <f t="shared" si="248"/>
        <v>0</v>
      </c>
      <c r="M1304" s="13">
        <f t="shared" si="253"/>
        <v>1.5405327492652587E-18</v>
      </c>
      <c r="N1304" s="13">
        <f t="shared" si="249"/>
        <v>9.5513030454446041E-19</v>
      </c>
      <c r="O1304" s="13">
        <f t="shared" si="250"/>
        <v>4.9164370126819517</v>
      </c>
      <c r="Q1304">
        <v>19.867012044996471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28.82247672926535</v>
      </c>
      <c r="G1305" s="13">
        <f t="shared" si="244"/>
        <v>0</v>
      </c>
      <c r="H1305" s="13">
        <f t="shared" si="245"/>
        <v>28.82247672926535</v>
      </c>
      <c r="I1305" s="16">
        <f t="shared" si="252"/>
        <v>38.64245677754144</v>
      </c>
      <c r="J1305" s="13">
        <f t="shared" si="246"/>
        <v>34.106390853321003</v>
      </c>
      <c r="K1305" s="13">
        <f t="shared" si="247"/>
        <v>4.5360659242204378</v>
      </c>
      <c r="L1305" s="13">
        <f t="shared" si="248"/>
        <v>0</v>
      </c>
      <c r="M1305" s="13">
        <f t="shared" si="253"/>
        <v>5.8540244472079828E-19</v>
      </c>
      <c r="N1305" s="13">
        <f t="shared" si="249"/>
        <v>3.6294951572689492E-19</v>
      </c>
      <c r="O1305" s="13">
        <f t="shared" si="250"/>
        <v>3.6294951572689492E-19</v>
      </c>
      <c r="Q1305">
        <v>15.28019953841903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39.6079165438628</v>
      </c>
      <c r="G1306" s="13">
        <f t="shared" si="244"/>
        <v>0.78287712556670663</v>
      </c>
      <c r="H1306" s="13">
        <f t="shared" si="245"/>
        <v>38.825039418296093</v>
      </c>
      <c r="I1306" s="16">
        <f t="shared" si="252"/>
        <v>43.361105342516531</v>
      </c>
      <c r="J1306" s="13">
        <f t="shared" si="246"/>
        <v>37.76634281328527</v>
      </c>
      <c r="K1306" s="13">
        <f t="shared" si="247"/>
        <v>5.5947625292312608</v>
      </c>
      <c r="L1306" s="13">
        <f t="shared" si="248"/>
        <v>0</v>
      </c>
      <c r="M1306" s="13">
        <f t="shared" si="253"/>
        <v>2.2245292899390336E-19</v>
      </c>
      <c r="N1306" s="13">
        <f t="shared" si="249"/>
        <v>1.3792081597622009E-19</v>
      </c>
      <c r="O1306" s="13">
        <f t="shared" si="250"/>
        <v>0.78287712556670663</v>
      </c>
      <c r="Q1306">
        <v>16.105954093548391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48.816786817381178</v>
      </c>
      <c r="G1307" s="13">
        <f t="shared" si="244"/>
        <v>2.1121877280274717</v>
      </c>
      <c r="H1307" s="13">
        <f t="shared" si="245"/>
        <v>46.704599089353707</v>
      </c>
      <c r="I1307" s="16">
        <f t="shared" si="252"/>
        <v>52.299361618584967</v>
      </c>
      <c r="J1307" s="13">
        <f t="shared" si="246"/>
        <v>43.147610943361556</v>
      </c>
      <c r="K1307" s="13">
        <f t="shared" si="247"/>
        <v>9.1517506752234112</v>
      </c>
      <c r="L1307" s="13">
        <f t="shared" si="248"/>
        <v>0</v>
      </c>
      <c r="M1307" s="13">
        <f t="shared" si="253"/>
        <v>8.4532113017683275E-20</v>
      </c>
      <c r="N1307" s="13">
        <f t="shared" si="249"/>
        <v>5.240991007096363E-20</v>
      </c>
      <c r="O1307" s="13">
        <f t="shared" si="250"/>
        <v>2.1121877280274717</v>
      </c>
      <c r="Q1307">
        <v>16.010341452146601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2.0037841487300421</v>
      </c>
      <c r="G1308" s="13">
        <f t="shared" si="244"/>
        <v>0</v>
      </c>
      <c r="H1308" s="13">
        <f t="shared" si="245"/>
        <v>2.0037841487300421</v>
      </c>
      <c r="I1308" s="16">
        <f t="shared" si="252"/>
        <v>11.155534823953452</v>
      </c>
      <c r="J1308" s="13">
        <f t="shared" si="246"/>
        <v>11.071150043660918</v>
      </c>
      <c r="K1308" s="13">
        <f t="shared" si="247"/>
        <v>8.43847802925346E-2</v>
      </c>
      <c r="L1308" s="13">
        <f t="shared" si="248"/>
        <v>0</v>
      </c>
      <c r="M1308" s="13">
        <f t="shared" si="253"/>
        <v>3.2122202946719645E-20</v>
      </c>
      <c r="N1308" s="13">
        <f t="shared" si="249"/>
        <v>1.9915765826966179E-20</v>
      </c>
      <c r="O1308" s="13">
        <f t="shared" si="250"/>
        <v>1.9915765826966179E-20</v>
      </c>
      <c r="Q1308">
        <v>18.37326926832127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33.225835092289657</v>
      </c>
      <c r="G1309" s="13">
        <f t="shared" si="244"/>
        <v>0</v>
      </c>
      <c r="H1309" s="13">
        <f t="shared" si="245"/>
        <v>33.225835092289657</v>
      </c>
      <c r="I1309" s="16">
        <f t="shared" si="252"/>
        <v>33.310219872582195</v>
      </c>
      <c r="J1309" s="13">
        <f t="shared" si="246"/>
        <v>30.952816464047398</v>
      </c>
      <c r="K1309" s="13">
        <f t="shared" si="247"/>
        <v>2.3574034085347968</v>
      </c>
      <c r="L1309" s="13">
        <f t="shared" si="248"/>
        <v>0</v>
      </c>
      <c r="M1309" s="13">
        <f t="shared" si="253"/>
        <v>1.2206437119753465E-20</v>
      </c>
      <c r="N1309" s="13">
        <f t="shared" si="249"/>
        <v>7.5679910142471486E-21</v>
      </c>
      <c r="O1309" s="13">
        <f t="shared" si="250"/>
        <v>7.5679910142471486E-21</v>
      </c>
      <c r="Q1309">
        <v>17.32889355632145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23.186768242930491</v>
      </c>
      <c r="G1310" s="13">
        <f t="shared" si="244"/>
        <v>0</v>
      </c>
      <c r="H1310" s="13">
        <f t="shared" si="245"/>
        <v>23.186768242930491</v>
      </c>
      <c r="I1310" s="16">
        <f t="shared" si="252"/>
        <v>25.544171651465287</v>
      </c>
      <c r="J1310" s="13">
        <f t="shared" si="246"/>
        <v>24.903150770431616</v>
      </c>
      <c r="K1310" s="13">
        <f t="shared" si="247"/>
        <v>0.64102088103367194</v>
      </c>
      <c r="L1310" s="13">
        <f t="shared" si="248"/>
        <v>0</v>
      </c>
      <c r="M1310" s="13">
        <f t="shared" si="253"/>
        <v>4.6384461055063169E-21</v>
      </c>
      <c r="N1310" s="13">
        <f t="shared" si="249"/>
        <v>2.8758365854139163E-21</v>
      </c>
      <c r="O1310" s="13">
        <f t="shared" si="250"/>
        <v>2.8758365854139163E-21</v>
      </c>
      <c r="Q1310">
        <v>21.416828573870969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5.1575041045021086</v>
      </c>
      <c r="G1311" s="13">
        <f t="shared" si="244"/>
        <v>0</v>
      </c>
      <c r="H1311" s="13">
        <f t="shared" si="245"/>
        <v>5.1575041045021086</v>
      </c>
      <c r="I1311" s="16">
        <f t="shared" si="252"/>
        <v>5.7985249855357806</v>
      </c>
      <c r="J1311" s="13">
        <f t="shared" si="246"/>
        <v>5.7946167148997425</v>
      </c>
      <c r="K1311" s="13">
        <f t="shared" si="247"/>
        <v>3.908270636038047E-3</v>
      </c>
      <c r="L1311" s="13">
        <f t="shared" si="248"/>
        <v>0</v>
      </c>
      <c r="M1311" s="13">
        <f t="shared" si="253"/>
        <v>1.7626095200924006E-21</v>
      </c>
      <c r="N1311" s="13">
        <f t="shared" si="249"/>
        <v>1.0928179024572883E-21</v>
      </c>
      <c r="O1311" s="13">
        <f t="shared" si="250"/>
        <v>1.0928179024572883E-21</v>
      </c>
      <c r="Q1311">
        <v>26.337921516988281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0.75475007665695282</v>
      </c>
      <c r="G1312" s="13">
        <f t="shared" si="244"/>
        <v>0</v>
      </c>
      <c r="H1312" s="13">
        <f t="shared" si="245"/>
        <v>0.75475007665695282</v>
      </c>
      <c r="I1312" s="16">
        <f t="shared" si="252"/>
        <v>0.75865834729299086</v>
      </c>
      <c r="J1312" s="13">
        <f t="shared" si="246"/>
        <v>0.75864981936194975</v>
      </c>
      <c r="K1312" s="13">
        <f t="shared" si="247"/>
        <v>8.5279310411134901E-6</v>
      </c>
      <c r="L1312" s="13">
        <f t="shared" si="248"/>
        <v>0</v>
      </c>
      <c r="M1312" s="13">
        <f t="shared" si="253"/>
        <v>6.6979161763511227E-22</v>
      </c>
      <c r="N1312" s="13">
        <f t="shared" si="249"/>
        <v>4.1527080293376959E-22</v>
      </c>
      <c r="O1312" s="13">
        <f t="shared" si="250"/>
        <v>4.1527080293376959E-22</v>
      </c>
      <c r="Q1312">
        <v>26.53444600000001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1.139032512170854</v>
      </c>
      <c r="G1313" s="13">
        <f t="shared" si="244"/>
        <v>0</v>
      </c>
      <c r="H1313" s="13">
        <f t="shared" si="245"/>
        <v>1.139032512170854</v>
      </c>
      <c r="I1313" s="16">
        <f t="shared" si="252"/>
        <v>1.1390410401018951</v>
      </c>
      <c r="J1313" s="13">
        <f t="shared" si="246"/>
        <v>1.1390120982865199</v>
      </c>
      <c r="K1313" s="13">
        <f t="shared" si="247"/>
        <v>2.8941815375160829E-5</v>
      </c>
      <c r="L1313" s="13">
        <f t="shared" si="248"/>
        <v>0</v>
      </c>
      <c r="M1313" s="13">
        <f t="shared" si="253"/>
        <v>2.5452081470134268E-22</v>
      </c>
      <c r="N1313" s="13">
        <f t="shared" si="249"/>
        <v>1.5780290511483246E-22</v>
      </c>
      <c r="O1313" s="13">
        <f t="shared" si="250"/>
        <v>1.5780290511483246E-22</v>
      </c>
      <c r="Q1313">
        <v>26.51417752310995</v>
      </c>
    </row>
    <row r="1314" spans="1:17" x14ac:dyDescent="0.2">
      <c r="A1314" s="14">
        <f t="shared" si="251"/>
        <v>61972</v>
      </c>
      <c r="B1314" s="1">
        <v>9</v>
      </c>
      <c r="F1314" s="34">
        <v>0.92692859107637371</v>
      </c>
      <c r="G1314" s="13">
        <f t="shared" si="244"/>
        <v>0</v>
      </c>
      <c r="H1314" s="13">
        <f t="shared" si="245"/>
        <v>0.92692859107637371</v>
      </c>
      <c r="I1314" s="16">
        <f t="shared" si="252"/>
        <v>0.92695753289174887</v>
      </c>
      <c r="J1314" s="13">
        <f t="shared" si="246"/>
        <v>0.9269406072185713</v>
      </c>
      <c r="K1314" s="13">
        <f t="shared" si="247"/>
        <v>1.6925673177570211E-5</v>
      </c>
      <c r="L1314" s="13">
        <f t="shared" si="248"/>
        <v>0</v>
      </c>
      <c r="M1314" s="13">
        <f t="shared" si="253"/>
        <v>9.6717909586510225E-23</v>
      </c>
      <c r="N1314" s="13">
        <f t="shared" si="249"/>
        <v>5.9965103943636343E-23</v>
      </c>
      <c r="O1314" s="13">
        <f t="shared" si="250"/>
        <v>5.9965103943636343E-23</v>
      </c>
      <c r="Q1314">
        <v>25.922630768522421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47.019865763104207</v>
      </c>
      <c r="G1315" s="13">
        <f t="shared" si="244"/>
        <v>1.8528001877225162</v>
      </c>
      <c r="H1315" s="13">
        <f t="shared" si="245"/>
        <v>45.167065575381692</v>
      </c>
      <c r="I1315" s="16">
        <f t="shared" si="252"/>
        <v>45.167082501054871</v>
      </c>
      <c r="J1315" s="13">
        <f t="shared" si="246"/>
        <v>43.115523764088366</v>
      </c>
      <c r="K1315" s="13">
        <f t="shared" si="247"/>
        <v>2.0515587369665056</v>
      </c>
      <c r="L1315" s="13">
        <f t="shared" si="248"/>
        <v>0</v>
      </c>
      <c r="M1315" s="13">
        <f t="shared" si="253"/>
        <v>3.6752805642873882E-23</v>
      </c>
      <c r="N1315" s="13">
        <f t="shared" si="249"/>
        <v>2.2786739498581808E-23</v>
      </c>
      <c r="O1315" s="13">
        <f t="shared" si="250"/>
        <v>1.8528001877225162</v>
      </c>
      <c r="Q1315">
        <v>25.082098585656858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11.98515370897983</v>
      </c>
      <c r="G1316" s="13">
        <f t="shared" si="244"/>
        <v>0</v>
      </c>
      <c r="H1316" s="13">
        <f t="shared" si="245"/>
        <v>11.98515370897983</v>
      </c>
      <c r="I1316" s="16">
        <f t="shared" si="252"/>
        <v>14.036712445946335</v>
      </c>
      <c r="J1316" s="13">
        <f t="shared" si="246"/>
        <v>13.903829391047479</v>
      </c>
      <c r="K1316" s="13">
        <f t="shared" si="247"/>
        <v>0.13288305489885666</v>
      </c>
      <c r="L1316" s="13">
        <f t="shared" si="248"/>
        <v>0</v>
      </c>
      <c r="M1316" s="13">
        <f t="shared" si="253"/>
        <v>1.3966066144292074E-23</v>
      </c>
      <c r="N1316" s="13">
        <f t="shared" si="249"/>
        <v>8.6589610094610861E-24</v>
      </c>
      <c r="O1316" s="13">
        <f t="shared" si="250"/>
        <v>8.6589610094610861E-24</v>
      </c>
      <c r="Q1316">
        <v>20.01344838383682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48.918864946937283</v>
      </c>
      <c r="G1317" s="13">
        <f t="shared" si="244"/>
        <v>2.1269228188548994</v>
      </c>
      <c r="H1317" s="13">
        <f t="shared" si="245"/>
        <v>46.791942128082383</v>
      </c>
      <c r="I1317" s="16">
        <f t="shared" si="252"/>
        <v>46.924825182981238</v>
      </c>
      <c r="J1317" s="13">
        <f t="shared" si="246"/>
        <v>40.570219060924906</v>
      </c>
      <c r="K1317" s="13">
        <f t="shared" si="247"/>
        <v>6.3546061220563317</v>
      </c>
      <c r="L1317" s="13">
        <f t="shared" si="248"/>
        <v>0</v>
      </c>
      <c r="M1317" s="13">
        <f t="shared" si="253"/>
        <v>5.3071051348309884E-24</v>
      </c>
      <c r="N1317" s="13">
        <f t="shared" si="249"/>
        <v>3.2904051835952129E-24</v>
      </c>
      <c r="O1317" s="13">
        <f t="shared" si="250"/>
        <v>2.1269228188548994</v>
      </c>
      <c r="Q1317">
        <v>16.805640093548391</v>
      </c>
    </row>
    <row r="1318" spans="1:17" x14ac:dyDescent="0.2">
      <c r="A1318" s="14">
        <f t="shared" si="251"/>
        <v>62094</v>
      </c>
      <c r="B1318" s="1">
        <v>1</v>
      </c>
      <c r="F1318" s="34">
        <v>15.20913224916611</v>
      </c>
      <c r="G1318" s="13">
        <f t="shared" si="244"/>
        <v>0</v>
      </c>
      <c r="H1318" s="13">
        <f t="shared" si="245"/>
        <v>15.20913224916611</v>
      </c>
      <c r="I1318" s="16">
        <f t="shared" si="252"/>
        <v>21.563738371222442</v>
      </c>
      <c r="J1318" s="13">
        <f t="shared" si="246"/>
        <v>20.699163257905454</v>
      </c>
      <c r="K1318" s="13">
        <f t="shared" si="247"/>
        <v>0.86457511331698811</v>
      </c>
      <c r="L1318" s="13">
        <f t="shared" si="248"/>
        <v>0</v>
      </c>
      <c r="M1318" s="13">
        <f t="shared" si="253"/>
        <v>2.0166999512357755E-24</v>
      </c>
      <c r="N1318" s="13">
        <f t="shared" si="249"/>
        <v>1.2503539697661809E-24</v>
      </c>
      <c r="O1318" s="13">
        <f t="shared" si="250"/>
        <v>1.2503539697661809E-24</v>
      </c>
      <c r="Q1318">
        <v>15.53242622927908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14.27904428788613</v>
      </c>
      <c r="G1319" s="13">
        <f t="shared" si="244"/>
        <v>0</v>
      </c>
      <c r="H1319" s="13">
        <f t="shared" si="245"/>
        <v>14.27904428788613</v>
      </c>
      <c r="I1319" s="16">
        <f t="shared" si="252"/>
        <v>15.143619401203118</v>
      </c>
      <c r="J1319" s="13">
        <f t="shared" si="246"/>
        <v>14.90872058428174</v>
      </c>
      <c r="K1319" s="13">
        <f t="shared" si="247"/>
        <v>0.23489881692137793</v>
      </c>
      <c r="L1319" s="13">
        <f t="shared" si="248"/>
        <v>0</v>
      </c>
      <c r="M1319" s="13">
        <f t="shared" si="253"/>
        <v>7.6634598146959464E-25</v>
      </c>
      <c r="N1319" s="13">
        <f t="shared" si="249"/>
        <v>4.7513450851114863E-25</v>
      </c>
      <c r="O1319" s="13">
        <f t="shared" si="250"/>
        <v>4.7513450851114863E-25</v>
      </c>
      <c r="Q1319">
        <v>17.531631721755168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6.3712241189438377</v>
      </c>
      <c r="G1320" s="13">
        <f t="shared" si="244"/>
        <v>0</v>
      </c>
      <c r="H1320" s="13">
        <f t="shared" si="245"/>
        <v>6.3712241189438377</v>
      </c>
      <c r="I1320" s="16">
        <f t="shared" si="252"/>
        <v>6.6061229358652156</v>
      </c>
      <c r="J1320" s="13">
        <f t="shared" si="246"/>
        <v>6.5902953248315521</v>
      </c>
      <c r="K1320" s="13">
        <f t="shared" si="247"/>
        <v>1.582761103366348E-2</v>
      </c>
      <c r="L1320" s="13">
        <f t="shared" si="248"/>
        <v>0</v>
      </c>
      <c r="M1320" s="13">
        <f t="shared" si="253"/>
        <v>2.9121147295844601E-25</v>
      </c>
      <c r="N1320" s="13">
        <f t="shared" si="249"/>
        <v>1.8055111323423653E-25</v>
      </c>
      <c r="O1320" s="13">
        <f t="shared" si="250"/>
        <v>1.8055111323423653E-25</v>
      </c>
      <c r="Q1320">
        <v>19.14766548712057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41.704422428976123</v>
      </c>
      <c r="G1321" s="13">
        <f t="shared" si="244"/>
        <v>1.0855100673312077</v>
      </c>
      <c r="H1321" s="13">
        <f t="shared" si="245"/>
        <v>40.618912361644917</v>
      </c>
      <c r="I1321" s="16">
        <f t="shared" si="252"/>
        <v>40.634739972678581</v>
      </c>
      <c r="J1321" s="13">
        <f t="shared" si="246"/>
        <v>37.446722624225892</v>
      </c>
      <c r="K1321" s="13">
        <f t="shared" si="247"/>
        <v>3.1880173484526892</v>
      </c>
      <c r="L1321" s="13">
        <f t="shared" si="248"/>
        <v>0</v>
      </c>
      <c r="M1321" s="13">
        <f t="shared" si="253"/>
        <v>1.1066035972420948E-25</v>
      </c>
      <c r="N1321" s="13">
        <f t="shared" si="249"/>
        <v>6.8609423029009882E-26</v>
      </c>
      <c r="O1321" s="13">
        <f t="shared" si="250"/>
        <v>1.0855100673312077</v>
      </c>
      <c r="Q1321">
        <v>19.32198352216674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3.7579030375070088</v>
      </c>
      <c r="G1322" s="13">
        <f t="shared" si="244"/>
        <v>0</v>
      </c>
      <c r="H1322" s="13">
        <f t="shared" si="245"/>
        <v>3.7579030375070088</v>
      </c>
      <c r="I1322" s="16">
        <f t="shared" si="252"/>
        <v>6.9459203859596981</v>
      </c>
      <c r="J1322" s="13">
        <f t="shared" si="246"/>
        <v>6.9339259564746127</v>
      </c>
      <c r="K1322" s="13">
        <f t="shared" si="247"/>
        <v>1.1994429485085334E-2</v>
      </c>
      <c r="L1322" s="13">
        <f t="shared" si="248"/>
        <v>0</v>
      </c>
      <c r="M1322" s="13">
        <f t="shared" si="253"/>
        <v>4.2050936695199602E-26</v>
      </c>
      <c r="N1322" s="13">
        <f t="shared" si="249"/>
        <v>2.607158075102375E-26</v>
      </c>
      <c r="O1322" s="13">
        <f t="shared" si="250"/>
        <v>2.607158075102375E-26</v>
      </c>
      <c r="Q1322">
        <v>22.17748212921498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1.3555741179355529</v>
      </c>
      <c r="G1323" s="13">
        <f t="shared" si="244"/>
        <v>0</v>
      </c>
      <c r="H1323" s="13">
        <f t="shared" si="245"/>
        <v>1.3555741179355529</v>
      </c>
      <c r="I1323" s="16">
        <f t="shared" si="252"/>
        <v>1.3675685474206383</v>
      </c>
      <c r="J1323" s="13">
        <f t="shared" si="246"/>
        <v>1.3675139518979142</v>
      </c>
      <c r="K1323" s="13">
        <f t="shared" si="247"/>
        <v>5.459552272402135E-5</v>
      </c>
      <c r="L1323" s="13">
        <f t="shared" si="248"/>
        <v>0</v>
      </c>
      <c r="M1323" s="13">
        <f t="shared" si="253"/>
        <v>1.5979355944175851E-26</v>
      </c>
      <c r="N1323" s="13">
        <f t="shared" si="249"/>
        <v>9.9072006853890283E-27</v>
      </c>
      <c r="O1323" s="13">
        <f t="shared" si="250"/>
        <v>9.9072006853890283E-27</v>
      </c>
      <c r="Q1323">
        <v>25.890048359765341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0.35892370331170731</v>
      </c>
      <c r="G1324" s="13">
        <f t="shared" si="244"/>
        <v>0</v>
      </c>
      <c r="H1324" s="13">
        <f t="shared" si="245"/>
        <v>0.35892370331170731</v>
      </c>
      <c r="I1324" s="16">
        <f t="shared" si="252"/>
        <v>0.35897829883443133</v>
      </c>
      <c r="J1324" s="13">
        <f t="shared" si="246"/>
        <v>0.35897752091354146</v>
      </c>
      <c r="K1324" s="13">
        <f t="shared" si="247"/>
        <v>7.7792088987171937E-7</v>
      </c>
      <c r="L1324" s="13">
        <f t="shared" si="248"/>
        <v>0</v>
      </c>
      <c r="M1324" s="13">
        <f t="shared" si="253"/>
        <v>6.0721552587868232E-27</v>
      </c>
      <c r="N1324" s="13">
        <f t="shared" si="249"/>
        <v>3.7647362604478301E-27</v>
      </c>
      <c r="O1324" s="13">
        <f t="shared" si="250"/>
        <v>3.7647362604478301E-27</v>
      </c>
      <c r="Q1324">
        <v>27.626142633038292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4.2173608405590798E-2</v>
      </c>
      <c r="G1325" s="13">
        <f t="shared" si="244"/>
        <v>0</v>
      </c>
      <c r="H1325" s="13">
        <f t="shared" si="245"/>
        <v>4.2173608405590798E-2</v>
      </c>
      <c r="I1325" s="16">
        <f t="shared" si="252"/>
        <v>4.217438632648067E-2</v>
      </c>
      <c r="J1325" s="13">
        <f t="shared" si="246"/>
        <v>4.217438529989441E-2</v>
      </c>
      <c r="K1325" s="13">
        <f t="shared" si="247"/>
        <v>1.0265862604441622E-9</v>
      </c>
      <c r="L1325" s="13">
        <f t="shared" si="248"/>
        <v>0</v>
      </c>
      <c r="M1325" s="13">
        <f t="shared" si="253"/>
        <v>2.3074189983389931E-27</v>
      </c>
      <c r="N1325" s="13">
        <f t="shared" si="249"/>
        <v>1.4305997789701757E-27</v>
      </c>
      <c r="O1325" s="13">
        <f t="shared" si="250"/>
        <v>1.4305997789701757E-27</v>
      </c>
      <c r="Q1325">
        <v>29.147055000000009</v>
      </c>
    </row>
    <row r="1326" spans="1:17" x14ac:dyDescent="0.2">
      <c r="A1326" s="14">
        <f t="shared" si="251"/>
        <v>62337</v>
      </c>
      <c r="B1326" s="1">
        <v>9</v>
      </c>
      <c r="F1326" s="34">
        <v>35.541097483520062</v>
      </c>
      <c r="G1326" s="13">
        <f t="shared" si="244"/>
        <v>0.19582729918907177</v>
      </c>
      <c r="H1326" s="13">
        <f t="shared" si="245"/>
        <v>35.345270184330992</v>
      </c>
      <c r="I1326" s="16">
        <f t="shared" si="252"/>
        <v>35.345270185357577</v>
      </c>
      <c r="J1326" s="13">
        <f t="shared" si="246"/>
        <v>34.453279498083816</v>
      </c>
      <c r="K1326" s="13">
        <f t="shared" si="247"/>
        <v>0.8919906872737613</v>
      </c>
      <c r="L1326" s="13">
        <f t="shared" si="248"/>
        <v>0</v>
      </c>
      <c r="M1326" s="13">
        <f t="shared" si="253"/>
        <v>8.7681921936881741E-28</v>
      </c>
      <c r="N1326" s="13">
        <f t="shared" si="249"/>
        <v>5.4362791600866675E-28</v>
      </c>
      <c r="O1326" s="13">
        <f t="shared" si="250"/>
        <v>0.19582729918907177</v>
      </c>
      <c r="Q1326">
        <v>26.011315214764291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7.3490767962193484</v>
      </c>
      <c r="G1327" s="13">
        <f t="shared" si="244"/>
        <v>0</v>
      </c>
      <c r="H1327" s="13">
        <f t="shared" si="245"/>
        <v>7.3490767962193484</v>
      </c>
      <c r="I1327" s="16">
        <f t="shared" si="252"/>
        <v>8.2410674834931097</v>
      </c>
      <c r="J1327" s="13">
        <f t="shared" si="246"/>
        <v>8.2244113079220256</v>
      </c>
      <c r="K1327" s="13">
        <f t="shared" si="247"/>
        <v>1.665617557108412E-2</v>
      </c>
      <c r="L1327" s="13">
        <f t="shared" si="248"/>
        <v>0</v>
      </c>
      <c r="M1327" s="13">
        <f t="shared" si="253"/>
        <v>3.3319130336015065E-28</v>
      </c>
      <c r="N1327" s="13">
        <f t="shared" si="249"/>
        <v>2.0657860808329342E-28</v>
      </c>
      <c r="O1327" s="13">
        <f t="shared" si="250"/>
        <v>2.0657860808329342E-28</v>
      </c>
      <c r="Q1327">
        <v>23.48550912450948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86.737197604278336</v>
      </c>
      <c r="G1328" s="13">
        <f t="shared" si="244"/>
        <v>7.5860409381922906</v>
      </c>
      <c r="H1328" s="13">
        <f t="shared" si="245"/>
        <v>79.151156666086052</v>
      </c>
      <c r="I1328" s="16">
        <f t="shared" si="252"/>
        <v>79.167812841657138</v>
      </c>
      <c r="J1328" s="13">
        <f t="shared" si="246"/>
        <v>63.128255445417899</v>
      </c>
      <c r="K1328" s="13">
        <f t="shared" si="247"/>
        <v>16.039557396239239</v>
      </c>
      <c r="L1328" s="13">
        <f t="shared" si="248"/>
        <v>0</v>
      </c>
      <c r="M1328" s="13">
        <f t="shared" si="253"/>
        <v>1.2661269527685724E-28</v>
      </c>
      <c r="N1328" s="13">
        <f t="shared" si="249"/>
        <v>7.8499871071651493E-29</v>
      </c>
      <c r="O1328" s="13">
        <f t="shared" si="250"/>
        <v>7.5860409381922906</v>
      </c>
      <c r="Q1328">
        <v>20.46964514573358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53.140740899655597</v>
      </c>
      <c r="G1329" s="13">
        <f t="shared" si="244"/>
        <v>2.7363552790298851</v>
      </c>
      <c r="H1329" s="13">
        <f t="shared" si="245"/>
        <v>50.40438562062571</v>
      </c>
      <c r="I1329" s="16">
        <f t="shared" si="252"/>
        <v>66.443943016864949</v>
      </c>
      <c r="J1329" s="13">
        <f t="shared" si="246"/>
        <v>49.344329016980581</v>
      </c>
      <c r="K1329" s="13">
        <f t="shared" si="247"/>
        <v>17.099613999884369</v>
      </c>
      <c r="L1329" s="13">
        <f t="shared" si="248"/>
        <v>0</v>
      </c>
      <c r="M1329" s="13">
        <f t="shared" si="253"/>
        <v>4.8112824205205747E-29</v>
      </c>
      <c r="N1329" s="13">
        <f t="shared" si="249"/>
        <v>2.9829951007227561E-29</v>
      </c>
      <c r="O1329" s="13">
        <f t="shared" si="250"/>
        <v>2.7363552790298851</v>
      </c>
      <c r="Q1329">
        <v>15.501822914709789</v>
      </c>
    </row>
    <row r="1330" spans="1:17" x14ac:dyDescent="0.2">
      <c r="A1330" s="14">
        <f t="shared" si="251"/>
        <v>62459</v>
      </c>
      <c r="B1330" s="1">
        <v>1</v>
      </c>
      <c r="F1330" s="34">
        <v>0.38299514662864798</v>
      </c>
      <c r="G1330" s="13">
        <f t="shared" si="244"/>
        <v>0</v>
      </c>
      <c r="H1330" s="13">
        <f t="shared" si="245"/>
        <v>0.38299514662864798</v>
      </c>
      <c r="I1330" s="16">
        <f t="shared" si="252"/>
        <v>17.482609146513017</v>
      </c>
      <c r="J1330" s="13">
        <f t="shared" si="246"/>
        <v>17.034498197227588</v>
      </c>
      <c r="K1330" s="13">
        <f t="shared" si="247"/>
        <v>0.44811094928542872</v>
      </c>
      <c r="L1330" s="13">
        <f t="shared" si="248"/>
        <v>0</v>
      </c>
      <c r="M1330" s="13">
        <f t="shared" si="253"/>
        <v>1.8282873197978186E-29</v>
      </c>
      <c r="N1330" s="13">
        <f t="shared" si="249"/>
        <v>1.1335381382746475E-29</v>
      </c>
      <c r="O1330" s="13">
        <f t="shared" si="250"/>
        <v>1.1335381382746475E-29</v>
      </c>
      <c r="Q1330">
        <v>15.89219509354839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1.3524254424365969</v>
      </c>
      <c r="G1331" s="13">
        <f t="shared" si="244"/>
        <v>0</v>
      </c>
      <c r="H1331" s="13">
        <f t="shared" si="245"/>
        <v>1.3524254424365969</v>
      </c>
      <c r="I1331" s="16">
        <f t="shared" si="252"/>
        <v>1.8005363917220256</v>
      </c>
      <c r="J1331" s="13">
        <f t="shared" si="246"/>
        <v>1.8002252741798843</v>
      </c>
      <c r="K1331" s="13">
        <f t="shared" si="247"/>
        <v>3.1111754214130372E-4</v>
      </c>
      <c r="L1331" s="13">
        <f t="shared" si="248"/>
        <v>0</v>
      </c>
      <c r="M1331" s="13">
        <f t="shared" si="253"/>
        <v>6.9474918152317107E-30</v>
      </c>
      <c r="N1331" s="13">
        <f t="shared" si="249"/>
        <v>4.3074449254436606E-30</v>
      </c>
      <c r="O1331" s="13">
        <f t="shared" si="250"/>
        <v>4.3074449254436606E-30</v>
      </c>
      <c r="Q1331">
        <v>19.380255433507038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0.1024307960174751</v>
      </c>
      <c r="G1332" s="13">
        <f t="shared" si="244"/>
        <v>0</v>
      </c>
      <c r="H1332" s="13">
        <f t="shared" si="245"/>
        <v>0.1024307960174751</v>
      </c>
      <c r="I1332" s="16">
        <f t="shared" si="252"/>
        <v>0.1027419135596164</v>
      </c>
      <c r="J1332" s="13">
        <f t="shared" si="246"/>
        <v>0.10274187318431048</v>
      </c>
      <c r="K1332" s="13">
        <f t="shared" si="247"/>
        <v>4.0375305918050053E-8</v>
      </c>
      <c r="L1332" s="13">
        <f t="shared" si="248"/>
        <v>0</v>
      </c>
      <c r="M1332" s="13">
        <f t="shared" si="253"/>
        <v>2.6400468897880501E-30</v>
      </c>
      <c r="N1332" s="13">
        <f t="shared" si="249"/>
        <v>1.6368290716685912E-30</v>
      </c>
      <c r="O1332" s="13">
        <f t="shared" si="250"/>
        <v>1.6368290716685912E-30</v>
      </c>
      <c r="Q1332">
        <v>21.91723802292719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29.31231170998694</v>
      </c>
      <c r="G1333" s="13">
        <f t="shared" si="244"/>
        <v>0</v>
      </c>
      <c r="H1333" s="13">
        <f t="shared" si="245"/>
        <v>29.31231170998694</v>
      </c>
      <c r="I1333" s="16">
        <f t="shared" si="252"/>
        <v>29.312311750362245</v>
      </c>
      <c r="J1333" s="13">
        <f t="shared" si="246"/>
        <v>28.200346514237641</v>
      </c>
      <c r="K1333" s="13">
        <f t="shared" si="247"/>
        <v>1.111965236124604</v>
      </c>
      <c r="L1333" s="13">
        <f t="shared" si="248"/>
        <v>0</v>
      </c>
      <c r="M1333" s="13">
        <f t="shared" si="253"/>
        <v>1.0032178181194589E-30</v>
      </c>
      <c r="N1333" s="13">
        <f t="shared" si="249"/>
        <v>6.2199504723406452E-31</v>
      </c>
      <c r="O1333" s="13">
        <f t="shared" si="250"/>
        <v>6.2199504723406452E-31</v>
      </c>
      <c r="Q1333">
        <v>20.300489493362932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4.9770165991137114</v>
      </c>
      <c r="G1334" s="13">
        <f t="shared" si="244"/>
        <v>0</v>
      </c>
      <c r="H1334" s="13">
        <f t="shared" si="245"/>
        <v>4.9770165991137114</v>
      </c>
      <c r="I1334" s="16">
        <f t="shared" si="252"/>
        <v>6.0889818352383154</v>
      </c>
      <c r="J1334" s="13">
        <f t="shared" si="246"/>
        <v>6.0840052776781546</v>
      </c>
      <c r="K1334" s="13">
        <f t="shared" si="247"/>
        <v>4.9765575601607992E-3</v>
      </c>
      <c r="L1334" s="13">
        <f t="shared" si="248"/>
        <v>0</v>
      </c>
      <c r="M1334" s="13">
        <f t="shared" si="253"/>
        <v>3.8122277088539436E-31</v>
      </c>
      <c r="N1334" s="13">
        <f t="shared" si="249"/>
        <v>2.3635811794894452E-31</v>
      </c>
      <c r="O1334" s="13">
        <f t="shared" si="250"/>
        <v>2.3635811794894452E-31</v>
      </c>
      <c r="Q1334">
        <v>25.64905667798828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1.805293295583823</v>
      </c>
      <c r="G1335" s="13">
        <f t="shared" si="244"/>
        <v>0</v>
      </c>
      <c r="H1335" s="13">
        <f t="shared" si="245"/>
        <v>1.805293295583823</v>
      </c>
      <c r="I1335" s="16">
        <f t="shared" si="252"/>
        <v>1.8102698531439838</v>
      </c>
      <c r="J1335" s="13">
        <f t="shared" si="246"/>
        <v>1.810166231048298</v>
      </c>
      <c r="K1335" s="13">
        <f t="shared" si="247"/>
        <v>1.0362209568581804E-4</v>
      </c>
      <c r="L1335" s="13">
        <f t="shared" si="248"/>
        <v>0</v>
      </c>
      <c r="M1335" s="13">
        <f t="shared" si="253"/>
        <v>1.4486465293644984E-31</v>
      </c>
      <c r="N1335" s="13">
        <f t="shared" si="249"/>
        <v>8.9816084820598897E-32</v>
      </c>
      <c r="O1335" s="13">
        <f t="shared" si="250"/>
        <v>8.9816084820598897E-32</v>
      </c>
      <c r="Q1335">
        <v>27.347520011574979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1.1965915093004229</v>
      </c>
      <c r="G1336" s="13">
        <f t="shared" si="244"/>
        <v>0</v>
      </c>
      <c r="H1336" s="13">
        <f t="shared" si="245"/>
        <v>1.1965915093004229</v>
      </c>
      <c r="I1336" s="16">
        <f t="shared" si="252"/>
        <v>1.1966951313961087</v>
      </c>
      <c r="J1336" s="13">
        <f t="shared" si="246"/>
        <v>1.1966637474913446</v>
      </c>
      <c r="K1336" s="13">
        <f t="shared" si="247"/>
        <v>3.1383904764092918E-5</v>
      </c>
      <c r="L1336" s="13">
        <f t="shared" si="248"/>
        <v>0</v>
      </c>
      <c r="M1336" s="13">
        <f t="shared" si="253"/>
        <v>5.5048568115850941E-32</v>
      </c>
      <c r="N1336" s="13">
        <f t="shared" si="249"/>
        <v>3.4130112231827582E-32</v>
      </c>
      <c r="O1336" s="13">
        <f t="shared" si="250"/>
        <v>3.4130112231827582E-32</v>
      </c>
      <c r="Q1336">
        <v>27.002615740204359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2.0461867745941741E-2</v>
      </c>
      <c r="G1337" s="13">
        <f t="shared" si="244"/>
        <v>0</v>
      </c>
      <c r="H1337" s="13">
        <f t="shared" si="245"/>
        <v>2.0461867745941741E-2</v>
      </c>
      <c r="I1337" s="16">
        <f t="shared" si="252"/>
        <v>2.0493251650705833E-2</v>
      </c>
      <c r="J1337" s="13">
        <f t="shared" si="246"/>
        <v>2.0493251543108357E-2</v>
      </c>
      <c r="K1337" s="13">
        <f t="shared" si="247"/>
        <v>1.0759747606781112E-10</v>
      </c>
      <c r="L1337" s="13">
        <f t="shared" si="248"/>
        <v>0</v>
      </c>
      <c r="M1337" s="13">
        <f t="shared" si="253"/>
        <v>2.0918455884023359E-32</v>
      </c>
      <c r="N1337" s="13">
        <f t="shared" si="249"/>
        <v>1.2969442648094483E-32</v>
      </c>
      <c r="O1337" s="13">
        <f t="shared" si="250"/>
        <v>1.2969442648094483E-32</v>
      </c>
      <c r="Q1337">
        <v>29.821819000000001</v>
      </c>
    </row>
    <row r="1338" spans="1:17" x14ac:dyDescent="0.2">
      <c r="A1338" s="14">
        <f t="shared" si="251"/>
        <v>62702</v>
      </c>
      <c r="B1338" s="1">
        <v>9</v>
      </c>
      <c r="F1338" s="34">
        <v>8.1946373528834417</v>
      </c>
      <c r="G1338" s="13">
        <f t="shared" si="244"/>
        <v>0</v>
      </c>
      <c r="H1338" s="13">
        <f t="shared" si="245"/>
        <v>8.1946373528834417</v>
      </c>
      <c r="I1338" s="16">
        <f t="shared" si="252"/>
        <v>8.1946373529910392</v>
      </c>
      <c r="J1338" s="13">
        <f t="shared" si="246"/>
        <v>8.1847296177784266</v>
      </c>
      <c r="K1338" s="13">
        <f t="shared" si="247"/>
        <v>9.9077352126126783E-3</v>
      </c>
      <c r="L1338" s="13">
        <f t="shared" si="248"/>
        <v>0</v>
      </c>
      <c r="M1338" s="13">
        <f t="shared" si="253"/>
        <v>7.9490132359288766E-33</v>
      </c>
      <c r="N1338" s="13">
        <f t="shared" si="249"/>
        <v>4.9283882062759037E-33</v>
      </c>
      <c r="O1338" s="13">
        <f t="shared" si="250"/>
        <v>4.9283882062759037E-33</v>
      </c>
      <c r="Q1338">
        <v>27.113476542705509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2.3886744284701171</v>
      </c>
      <c r="G1339" s="13">
        <f t="shared" si="244"/>
        <v>0</v>
      </c>
      <c r="H1339" s="13">
        <f t="shared" si="245"/>
        <v>2.3886744284701171</v>
      </c>
      <c r="I1339" s="16">
        <f t="shared" si="252"/>
        <v>2.3985821636827298</v>
      </c>
      <c r="J1339" s="13">
        <f t="shared" si="246"/>
        <v>2.3982941062510021</v>
      </c>
      <c r="K1339" s="13">
        <f t="shared" si="247"/>
        <v>2.8805743172766185E-4</v>
      </c>
      <c r="L1339" s="13">
        <f t="shared" si="248"/>
        <v>0</v>
      </c>
      <c r="M1339" s="13">
        <f t="shared" si="253"/>
        <v>3.0206250296529729E-33</v>
      </c>
      <c r="N1339" s="13">
        <f t="shared" si="249"/>
        <v>1.872787518384843E-33</v>
      </c>
      <c r="O1339" s="13">
        <f t="shared" si="250"/>
        <v>1.872787518384843E-33</v>
      </c>
      <c r="Q1339">
        <v>26.050626370712891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7.8342133706532877</v>
      </c>
      <c r="G1340" s="13">
        <f t="shared" si="244"/>
        <v>0</v>
      </c>
      <c r="H1340" s="13">
        <f t="shared" si="245"/>
        <v>7.8342133706532877</v>
      </c>
      <c r="I1340" s="16">
        <f t="shared" si="252"/>
        <v>7.8345014280850158</v>
      </c>
      <c r="J1340" s="13">
        <f t="shared" si="246"/>
        <v>7.810263963820371</v>
      </c>
      <c r="K1340" s="13">
        <f t="shared" si="247"/>
        <v>2.4237464264644792E-2</v>
      </c>
      <c r="L1340" s="13">
        <f t="shared" si="248"/>
        <v>0</v>
      </c>
      <c r="M1340" s="13">
        <f t="shared" si="253"/>
        <v>1.1478375112681298E-33</v>
      </c>
      <c r="N1340" s="13">
        <f t="shared" si="249"/>
        <v>7.1165925698624046E-34</v>
      </c>
      <c r="O1340" s="13">
        <f t="shared" si="250"/>
        <v>7.1165925698624046E-34</v>
      </c>
      <c r="Q1340">
        <v>19.743687084254809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36.7877899884827</v>
      </c>
      <c r="G1341" s="13">
        <f t="shared" si="244"/>
        <v>0.37578874023802167</v>
      </c>
      <c r="H1341" s="13">
        <f t="shared" si="245"/>
        <v>36.412001248244678</v>
      </c>
      <c r="I1341" s="16">
        <f t="shared" si="252"/>
        <v>36.436238712509322</v>
      </c>
      <c r="J1341" s="13">
        <f t="shared" si="246"/>
        <v>32.895273311781843</v>
      </c>
      <c r="K1341" s="13">
        <f t="shared" si="247"/>
        <v>3.5409654007274796</v>
      </c>
      <c r="L1341" s="13">
        <f t="shared" si="248"/>
        <v>0</v>
      </c>
      <c r="M1341" s="13">
        <f t="shared" si="253"/>
        <v>4.3617825428188938E-34</v>
      </c>
      <c r="N1341" s="13">
        <f t="shared" si="249"/>
        <v>2.7043051765477141E-34</v>
      </c>
      <c r="O1341" s="13">
        <f t="shared" si="250"/>
        <v>0.37578874023802167</v>
      </c>
      <c r="Q1341">
        <v>16.03731290985279</v>
      </c>
    </row>
    <row r="1342" spans="1:17" x14ac:dyDescent="0.2">
      <c r="A1342" s="14">
        <f t="shared" si="251"/>
        <v>62824</v>
      </c>
      <c r="B1342" s="1">
        <v>1</v>
      </c>
      <c r="F1342" s="34">
        <v>36.711333813654328</v>
      </c>
      <c r="G1342" s="13">
        <f t="shared" si="244"/>
        <v>0.36475220689524945</v>
      </c>
      <c r="H1342" s="13">
        <f t="shared" si="245"/>
        <v>36.346581606759081</v>
      </c>
      <c r="I1342" s="16">
        <f t="shared" si="252"/>
        <v>39.88754700748656</v>
      </c>
      <c r="J1342" s="13">
        <f t="shared" si="246"/>
        <v>34.427094569933182</v>
      </c>
      <c r="K1342" s="13">
        <f t="shared" si="247"/>
        <v>5.4604524375533785</v>
      </c>
      <c r="L1342" s="13">
        <f t="shared" si="248"/>
        <v>0</v>
      </c>
      <c r="M1342" s="13">
        <f t="shared" si="253"/>
        <v>1.6574773662711797E-34</v>
      </c>
      <c r="N1342" s="13">
        <f t="shared" si="249"/>
        <v>1.0276359670881315E-34</v>
      </c>
      <c r="O1342" s="13">
        <f t="shared" si="250"/>
        <v>0.36475220689524945</v>
      </c>
      <c r="Q1342">
        <v>14.384202593548389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32.964539563102839</v>
      </c>
      <c r="G1343" s="13">
        <f t="shared" si="244"/>
        <v>0</v>
      </c>
      <c r="H1343" s="13">
        <f t="shared" si="245"/>
        <v>32.964539563102839</v>
      </c>
      <c r="I1343" s="16">
        <f t="shared" si="252"/>
        <v>38.424992000656218</v>
      </c>
      <c r="J1343" s="13">
        <f t="shared" si="246"/>
        <v>33.046471057992129</v>
      </c>
      <c r="K1343" s="13">
        <f t="shared" si="247"/>
        <v>5.378520942664089</v>
      </c>
      <c r="L1343" s="13">
        <f t="shared" si="248"/>
        <v>0</v>
      </c>
      <c r="M1343" s="13">
        <f t="shared" si="253"/>
        <v>6.2984139918304828E-35</v>
      </c>
      <c r="N1343" s="13">
        <f t="shared" si="249"/>
        <v>3.9050166749348993E-35</v>
      </c>
      <c r="O1343" s="13">
        <f t="shared" si="250"/>
        <v>3.9050166749348993E-35</v>
      </c>
      <c r="Q1343">
        <v>13.643067406612291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2.74252546168296</v>
      </c>
      <c r="G1344" s="13">
        <f t="shared" si="244"/>
        <v>0</v>
      </c>
      <c r="H1344" s="13">
        <f t="shared" si="245"/>
        <v>2.74252546168296</v>
      </c>
      <c r="I1344" s="16">
        <f t="shared" si="252"/>
        <v>8.1210464043470481</v>
      </c>
      <c r="J1344" s="13">
        <f t="shared" si="246"/>
        <v>8.089392502480278</v>
      </c>
      <c r="K1344" s="13">
        <f t="shared" si="247"/>
        <v>3.1653901866770084E-2</v>
      </c>
      <c r="L1344" s="13">
        <f t="shared" si="248"/>
        <v>0</v>
      </c>
      <c r="M1344" s="13">
        <f t="shared" si="253"/>
        <v>2.3933973168955835E-35</v>
      </c>
      <c r="N1344" s="13">
        <f t="shared" si="249"/>
        <v>1.4839063364752618E-35</v>
      </c>
      <c r="O1344" s="13">
        <f t="shared" si="250"/>
        <v>1.4839063364752618E-35</v>
      </c>
      <c r="Q1344">
        <v>18.610981278507769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0.16074526573872469</v>
      </c>
      <c r="G1345" s="13">
        <f t="shared" si="244"/>
        <v>0</v>
      </c>
      <c r="H1345" s="13">
        <f t="shared" si="245"/>
        <v>0.16074526573872469</v>
      </c>
      <c r="I1345" s="16">
        <f t="shared" si="252"/>
        <v>0.19239916760549478</v>
      </c>
      <c r="J1345" s="13">
        <f t="shared" si="246"/>
        <v>0.19239888876934413</v>
      </c>
      <c r="K1345" s="13">
        <f t="shared" si="247"/>
        <v>2.7883615064117073E-7</v>
      </c>
      <c r="L1345" s="13">
        <f t="shared" si="248"/>
        <v>0</v>
      </c>
      <c r="M1345" s="13">
        <f t="shared" si="253"/>
        <v>9.0949098042032167E-36</v>
      </c>
      <c r="N1345" s="13">
        <f t="shared" si="249"/>
        <v>5.6388440786059942E-36</v>
      </c>
      <c r="O1345" s="13">
        <f t="shared" si="250"/>
        <v>5.6388440786059942E-36</v>
      </c>
      <c r="Q1345">
        <v>21.56091010273505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2.7788074946603438</v>
      </c>
      <c r="G1346" s="13">
        <f t="shared" si="244"/>
        <v>0</v>
      </c>
      <c r="H1346" s="13">
        <f t="shared" si="245"/>
        <v>2.7788074946603438</v>
      </c>
      <c r="I1346" s="16">
        <f t="shared" si="252"/>
        <v>2.7788077734964944</v>
      </c>
      <c r="J1346" s="13">
        <f t="shared" si="246"/>
        <v>2.7780494861211444</v>
      </c>
      <c r="K1346" s="13">
        <f t="shared" si="247"/>
        <v>7.5828737534999746E-4</v>
      </c>
      <c r="L1346" s="13">
        <f t="shared" si="248"/>
        <v>0</v>
      </c>
      <c r="M1346" s="13">
        <f t="shared" si="253"/>
        <v>3.4560657255972225E-36</v>
      </c>
      <c r="N1346" s="13">
        <f t="shared" si="249"/>
        <v>2.142760749870278E-36</v>
      </c>
      <c r="O1346" s="13">
        <f t="shared" si="250"/>
        <v>2.142760749870278E-36</v>
      </c>
      <c r="Q1346">
        <v>22.283229060331941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0.28834893468536948</v>
      </c>
      <c r="G1347" s="13">
        <f t="shared" si="244"/>
        <v>0</v>
      </c>
      <c r="H1347" s="13">
        <f t="shared" si="245"/>
        <v>0.28834893468536948</v>
      </c>
      <c r="I1347" s="16">
        <f t="shared" si="252"/>
        <v>0.28910722206071948</v>
      </c>
      <c r="J1347" s="13">
        <f t="shared" si="246"/>
        <v>0.28910656275194108</v>
      </c>
      <c r="K1347" s="13">
        <f t="shared" si="247"/>
        <v>6.5930877840569835E-7</v>
      </c>
      <c r="L1347" s="13">
        <f t="shared" si="248"/>
        <v>0</v>
      </c>
      <c r="M1347" s="13">
        <f t="shared" si="253"/>
        <v>1.3133049757269444E-36</v>
      </c>
      <c r="N1347" s="13">
        <f t="shared" si="249"/>
        <v>8.1424908495070547E-37</v>
      </c>
      <c r="O1347" s="13">
        <f t="shared" si="250"/>
        <v>8.1424908495070547E-37</v>
      </c>
      <c r="Q1347">
        <v>24.126693944144812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0.55947377603468207</v>
      </c>
      <c r="G1348" s="13">
        <f t="shared" si="244"/>
        <v>0</v>
      </c>
      <c r="H1348" s="13">
        <f t="shared" si="245"/>
        <v>0.55947377603468207</v>
      </c>
      <c r="I1348" s="16">
        <f t="shared" si="252"/>
        <v>0.55947443534346042</v>
      </c>
      <c r="J1348" s="13">
        <f t="shared" si="246"/>
        <v>0.55947153817186979</v>
      </c>
      <c r="K1348" s="13">
        <f t="shared" si="247"/>
        <v>2.897171590632297E-6</v>
      </c>
      <c r="L1348" s="13">
        <f t="shared" si="248"/>
        <v>0</v>
      </c>
      <c r="M1348" s="13">
        <f t="shared" si="253"/>
        <v>4.9905589077623894E-37</v>
      </c>
      <c r="N1348" s="13">
        <f t="shared" si="249"/>
        <v>3.0941465228126813E-37</v>
      </c>
      <c r="O1348" s="13">
        <f t="shared" si="250"/>
        <v>3.0941465228126813E-37</v>
      </c>
      <c r="Q1348">
        <v>27.745967000000011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2.3843545039180141</v>
      </c>
      <c r="G1349" s="13">
        <f t="shared" si="244"/>
        <v>0</v>
      </c>
      <c r="H1349" s="13">
        <f t="shared" si="245"/>
        <v>2.3843545039180141</v>
      </c>
      <c r="I1349" s="16">
        <f t="shared" si="252"/>
        <v>2.3843574010896047</v>
      </c>
      <c r="J1349" s="13">
        <f t="shared" si="246"/>
        <v>2.3841073635374022</v>
      </c>
      <c r="K1349" s="13">
        <f t="shared" si="247"/>
        <v>2.500375522025422E-4</v>
      </c>
      <c r="L1349" s="13">
        <f t="shared" si="248"/>
        <v>0</v>
      </c>
      <c r="M1349" s="13">
        <f t="shared" si="253"/>
        <v>1.8964123849497082E-37</v>
      </c>
      <c r="N1349" s="13">
        <f t="shared" si="249"/>
        <v>1.175775678668819E-37</v>
      </c>
      <c r="O1349" s="13">
        <f t="shared" si="250"/>
        <v>1.175775678668819E-37</v>
      </c>
      <c r="Q1349">
        <v>26.949137697126272</v>
      </c>
    </row>
    <row r="1350" spans="1:17" x14ac:dyDescent="0.2">
      <c r="A1350" s="14">
        <f t="shared" si="251"/>
        <v>63068</v>
      </c>
      <c r="B1350" s="1">
        <v>9</v>
      </c>
      <c r="F1350" s="34">
        <v>15.474941904212001</v>
      </c>
      <c r="G1350" s="13">
        <f t="shared" ref="G1350:G1413" si="257">IF((F1350-$J$2)&gt;0,$I$2*(F1350-$J$2),0)</f>
        <v>0</v>
      </c>
      <c r="H1350" s="13">
        <f t="shared" ref="H1350:H1413" si="258">F1350-G1350</f>
        <v>15.474941904212001</v>
      </c>
      <c r="I1350" s="16">
        <f t="shared" si="252"/>
        <v>15.475191941764203</v>
      </c>
      <c r="J1350" s="13">
        <f t="shared" ref="J1350:J1413" si="259">I1350/SQRT(1+(I1350/($K$2*(300+(25*Q1350)+0.05*(Q1350)^3)))^2)</f>
        <v>15.386880437985765</v>
      </c>
      <c r="K1350" s="13">
        <f t="shared" ref="K1350:K1413" si="260">I1350-J1350</f>
        <v>8.8311503778438549E-2</v>
      </c>
      <c r="L1350" s="13">
        <f t="shared" ref="L1350:L1413" si="261">IF(K1350&gt;$N$2,(K1350-$N$2)/$L$2,0)</f>
        <v>0</v>
      </c>
      <c r="M1350" s="13">
        <f t="shared" si="253"/>
        <v>7.2063670628088921E-38</v>
      </c>
      <c r="N1350" s="13">
        <f t="shared" ref="N1350:N1413" si="262">$M$2*M1350</f>
        <v>4.4679475789415131E-38</v>
      </c>
      <c r="O1350" s="13">
        <f t="shared" ref="O1350:O1413" si="263">N1350+G1350</f>
        <v>4.4679475789415131E-38</v>
      </c>
      <c r="Q1350">
        <v>25.03540806575116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44.143650855215107</v>
      </c>
      <c r="G1351" s="13">
        <f t="shared" si="257"/>
        <v>1.4376153867152244</v>
      </c>
      <c r="H1351" s="13">
        <f t="shared" si="258"/>
        <v>42.706035468499884</v>
      </c>
      <c r="I1351" s="16">
        <f t="shared" ref="I1351:I1414" si="265">H1351+K1350-L1350</f>
        <v>42.794346972278319</v>
      </c>
      <c r="J1351" s="13">
        <f t="shared" si="259"/>
        <v>40.559984676580015</v>
      </c>
      <c r="K1351" s="13">
        <f t="shared" si="260"/>
        <v>2.234362295698304</v>
      </c>
      <c r="L1351" s="13">
        <f t="shared" si="261"/>
        <v>0</v>
      </c>
      <c r="M1351" s="13">
        <f t="shared" ref="M1351:M1414" si="266">L1351+M1350-N1350</f>
        <v>2.738419483867379E-38</v>
      </c>
      <c r="N1351" s="13">
        <f t="shared" si="262"/>
        <v>1.6978200799977749E-38</v>
      </c>
      <c r="O1351" s="13">
        <f t="shared" si="263"/>
        <v>1.4376153867152244</v>
      </c>
      <c r="Q1351">
        <v>23.237327223300628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50.267911923574871</v>
      </c>
      <c r="G1352" s="13">
        <f t="shared" si="257"/>
        <v>2.3216592410215711</v>
      </c>
      <c r="H1352" s="13">
        <f t="shared" si="258"/>
        <v>47.9462526825533</v>
      </c>
      <c r="I1352" s="16">
        <f t="shared" si="265"/>
        <v>50.180614978251604</v>
      </c>
      <c r="J1352" s="13">
        <f t="shared" si="259"/>
        <v>44.958355871380704</v>
      </c>
      <c r="K1352" s="13">
        <f t="shared" si="260"/>
        <v>5.2222591068709008</v>
      </c>
      <c r="L1352" s="13">
        <f t="shared" si="261"/>
        <v>0</v>
      </c>
      <c r="M1352" s="13">
        <f t="shared" si="266"/>
        <v>1.0405994038696041E-38</v>
      </c>
      <c r="N1352" s="13">
        <f t="shared" si="262"/>
        <v>6.4517163039915449E-39</v>
      </c>
      <c r="O1352" s="13">
        <f t="shared" si="263"/>
        <v>2.3216592410215711</v>
      </c>
      <c r="Q1352">
        <v>20.003382485284661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19.69291241372613</v>
      </c>
      <c r="G1353" s="13">
        <f t="shared" si="257"/>
        <v>0</v>
      </c>
      <c r="H1353" s="13">
        <f t="shared" si="258"/>
        <v>19.69291241372613</v>
      </c>
      <c r="I1353" s="16">
        <f t="shared" si="265"/>
        <v>24.915171520597031</v>
      </c>
      <c r="J1353" s="13">
        <f t="shared" si="259"/>
        <v>23.817046131025666</v>
      </c>
      <c r="K1353" s="13">
        <f t="shared" si="260"/>
        <v>1.098125389571365</v>
      </c>
      <c r="L1353" s="13">
        <f t="shared" si="261"/>
        <v>0</v>
      </c>
      <c r="M1353" s="13">
        <f t="shared" si="266"/>
        <v>3.9542777347044958E-39</v>
      </c>
      <c r="N1353" s="13">
        <f t="shared" si="262"/>
        <v>2.4516521955167874E-39</v>
      </c>
      <c r="O1353" s="13">
        <f t="shared" si="263"/>
        <v>2.4516521955167874E-39</v>
      </c>
      <c r="Q1353">
        <v>16.872516128759589</v>
      </c>
    </row>
    <row r="1354" spans="1:17" x14ac:dyDescent="0.2">
      <c r="A1354" s="14">
        <f t="shared" si="264"/>
        <v>63190</v>
      </c>
      <c r="B1354" s="1">
        <v>1</v>
      </c>
      <c r="F1354" s="34">
        <v>5.9202519378231786</v>
      </c>
      <c r="G1354" s="13">
        <f t="shared" si="257"/>
        <v>0</v>
      </c>
      <c r="H1354" s="13">
        <f t="shared" si="258"/>
        <v>5.9202519378231786</v>
      </c>
      <c r="I1354" s="16">
        <f t="shared" si="265"/>
        <v>7.0183773273945436</v>
      </c>
      <c r="J1354" s="13">
        <f t="shared" si="259"/>
        <v>6.9854906848522242</v>
      </c>
      <c r="K1354" s="13">
        <f t="shared" si="260"/>
        <v>3.2886642542319322E-2</v>
      </c>
      <c r="L1354" s="13">
        <f t="shared" si="261"/>
        <v>0</v>
      </c>
      <c r="M1354" s="13">
        <f t="shared" si="266"/>
        <v>1.5026255391877084E-39</v>
      </c>
      <c r="N1354" s="13">
        <f t="shared" si="262"/>
        <v>9.3162783429637915E-40</v>
      </c>
      <c r="O1354" s="13">
        <f t="shared" si="263"/>
        <v>9.3162783429637915E-40</v>
      </c>
      <c r="Q1354">
        <v>15.21919509354839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0.10779822721109859</v>
      </c>
      <c r="G1355" s="13">
        <f t="shared" si="257"/>
        <v>0</v>
      </c>
      <c r="H1355" s="13">
        <f t="shared" si="258"/>
        <v>0.10779822721109859</v>
      </c>
      <c r="I1355" s="16">
        <f t="shared" si="265"/>
        <v>0.14068486975341793</v>
      </c>
      <c r="J1355" s="13">
        <f t="shared" si="259"/>
        <v>0.14068462957552239</v>
      </c>
      <c r="K1355" s="13">
        <f t="shared" si="260"/>
        <v>2.4017789554409141E-7</v>
      </c>
      <c r="L1355" s="13">
        <f t="shared" si="261"/>
        <v>0</v>
      </c>
      <c r="M1355" s="13">
        <f t="shared" si="266"/>
        <v>5.7099770489132921E-40</v>
      </c>
      <c r="N1355" s="13">
        <f t="shared" si="262"/>
        <v>3.5401857703262411E-40</v>
      </c>
      <c r="O1355" s="13">
        <f t="shared" si="263"/>
        <v>3.5401857703262411E-40</v>
      </c>
      <c r="Q1355">
        <v>15.96988893348853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28.898319169532709</v>
      </c>
      <c r="G1356" s="13">
        <f t="shared" si="257"/>
        <v>0</v>
      </c>
      <c r="H1356" s="13">
        <f t="shared" si="258"/>
        <v>28.898319169532709</v>
      </c>
      <c r="I1356" s="16">
        <f t="shared" si="265"/>
        <v>28.898319409710606</v>
      </c>
      <c r="J1356" s="13">
        <f t="shared" si="259"/>
        <v>27.719929726717439</v>
      </c>
      <c r="K1356" s="13">
        <f t="shared" si="260"/>
        <v>1.178389682993167</v>
      </c>
      <c r="L1356" s="13">
        <f t="shared" si="261"/>
        <v>0</v>
      </c>
      <c r="M1356" s="13">
        <f t="shared" si="266"/>
        <v>2.169791278587051E-40</v>
      </c>
      <c r="N1356" s="13">
        <f t="shared" si="262"/>
        <v>1.3452705927239716E-40</v>
      </c>
      <c r="O1356" s="13">
        <f t="shared" si="263"/>
        <v>1.3452705927239716E-40</v>
      </c>
      <c r="Q1356">
        <v>19.558170643564161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8.3436753603899863E-2</v>
      </c>
      <c r="G1357" s="13">
        <f t="shared" si="257"/>
        <v>0</v>
      </c>
      <c r="H1357" s="13">
        <f t="shared" si="258"/>
        <v>8.3436753603899863E-2</v>
      </c>
      <c r="I1357" s="16">
        <f t="shared" si="265"/>
        <v>1.2618264365970668</v>
      </c>
      <c r="J1357" s="13">
        <f t="shared" si="259"/>
        <v>1.2617665382760321</v>
      </c>
      <c r="K1357" s="13">
        <f t="shared" si="260"/>
        <v>5.9898321034701496E-5</v>
      </c>
      <c r="L1357" s="13">
        <f t="shared" si="261"/>
        <v>0</v>
      </c>
      <c r="M1357" s="13">
        <f t="shared" si="266"/>
        <v>8.2452068586307935E-41</v>
      </c>
      <c r="N1357" s="13">
        <f t="shared" si="262"/>
        <v>5.1120282523510916E-41</v>
      </c>
      <c r="O1357" s="13">
        <f t="shared" si="263"/>
        <v>5.1120282523510916E-41</v>
      </c>
      <c r="Q1357">
        <v>23.49365053143562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23.706807870135869</v>
      </c>
      <c r="G1358" s="13">
        <f t="shared" si="257"/>
        <v>0</v>
      </c>
      <c r="H1358" s="13">
        <f t="shared" si="258"/>
        <v>23.706807870135869</v>
      </c>
      <c r="I1358" s="16">
        <f t="shared" si="265"/>
        <v>23.706867768456902</v>
      </c>
      <c r="J1358" s="13">
        <f t="shared" si="259"/>
        <v>23.347743587789193</v>
      </c>
      <c r="K1358" s="13">
        <f t="shared" si="260"/>
        <v>0.35912418066770968</v>
      </c>
      <c r="L1358" s="13">
        <f t="shared" si="261"/>
        <v>0</v>
      </c>
      <c r="M1358" s="13">
        <f t="shared" si="266"/>
        <v>3.133178606279702E-41</v>
      </c>
      <c r="N1358" s="13">
        <f t="shared" si="262"/>
        <v>1.9425707358934151E-41</v>
      </c>
      <c r="O1358" s="13">
        <f t="shared" si="263"/>
        <v>1.9425707358934151E-41</v>
      </c>
      <c r="Q1358">
        <v>24.04994049169488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18.309235045354779</v>
      </c>
      <c r="G1359" s="13">
        <f t="shared" si="257"/>
        <v>0</v>
      </c>
      <c r="H1359" s="13">
        <f t="shared" si="258"/>
        <v>18.309235045354779</v>
      </c>
      <c r="I1359" s="16">
        <f t="shared" si="265"/>
        <v>18.668359226022488</v>
      </c>
      <c r="J1359" s="13">
        <f t="shared" si="259"/>
        <v>18.508892644987228</v>
      </c>
      <c r="K1359" s="13">
        <f t="shared" si="260"/>
        <v>0.1594665810352609</v>
      </c>
      <c r="L1359" s="13">
        <f t="shared" si="261"/>
        <v>0</v>
      </c>
      <c r="M1359" s="13">
        <f t="shared" si="266"/>
        <v>1.1906078703862869E-41</v>
      </c>
      <c r="N1359" s="13">
        <f t="shared" si="262"/>
        <v>7.3817687963949783E-42</v>
      </c>
      <c r="O1359" s="13">
        <f t="shared" si="263"/>
        <v>7.3817687963949783E-42</v>
      </c>
      <c r="Q1359">
        <v>24.802205539803079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1.0504042068511481</v>
      </c>
      <c r="G1360" s="13">
        <f t="shared" si="257"/>
        <v>0</v>
      </c>
      <c r="H1360" s="13">
        <f t="shared" si="258"/>
        <v>1.0504042068511481</v>
      </c>
      <c r="I1360" s="16">
        <f t="shared" si="265"/>
        <v>1.209870787886409</v>
      </c>
      <c r="J1360" s="13">
        <f t="shared" si="259"/>
        <v>1.2098300821103838</v>
      </c>
      <c r="K1360" s="13">
        <f t="shared" si="260"/>
        <v>4.0705776025218299E-5</v>
      </c>
      <c r="L1360" s="13">
        <f t="shared" si="261"/>
        <v>0</v>
      </c>
      <c r="M1360" s="13">
        <f t="shared" si="266"/>
        <v>4.5243099074678904E-42</v>
      </c>
      <c r="N1360" s="13">
        <f t="shared" si="262"/>
        <v>2.8050721426300921E-42</v>
      </c>
      <c r="O1360" s="13">
        <f t="shared" si="263"/>
        <v>2.8050721426300921E-42</v>
      </c>
      <c r="Q1360">
        <v>25.356378325988668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1.3545974292270619</v>
      </c>
      <c r="G1361" s="13">
        <f t="shared" si="257"/>
        <v>0</v>
      </c>
      <c r="H1361" s="13">
        <f t="shared" si="258"/>
        <v>1.3545974292270619</v>
      </c>
      <c r="I1361" s="16">
        <f t="shared" si="265"/>
        <v>1.3546381350030872</v>
      </c>
      <c r="J1361" s="13">
        <f t="shared" si="259"/>
        <v>1.3545942672801217</v>
      </c>
      <c r="K1361" s="13">
        <f t="shared" si="260"/>
        <v>4.3867722965496014E-5</v>
      </c>
      <c r="L1361" s="13">
        <f t="shared" si="261"/>
        <v>0</v>
      </c>
      <c r="M1361" s="13">
        <f t="shared" si="266"/>
        <v>1.7192377648377983E-42</v>
      </c>
      <c r="N1361" s="13">
        <f t="shared" si="262"/>
        <v>1.0659274141994349E-42</v>
      </c>
      <c r="O1361" s="13">
        <f t="shared" si="263"/>
        <v>1.0659274141994349E-42</v>
      </c>
      <c r="Q1361">
        <v>27.27284100000001</v>
      </c>
    </row>
    <row r="1362" spans="1:17" x14ac:dyDescent="0.2">
      <c r="A1362" s="14">
        <f t="shared" si="264"/>
        <v>63433</v>
      </c>
      <c r="B1362" s="1">
        <v>9</v>
      </c>
      <c r="F1362" s="34">
        <v>2.7793787866026278</v>
      </c>
      <c r="G1362" s="13">
        <f t="shared" si="257"/>
        <v>0</v>
      </c>
      <c r="H1362" s="13">
        <f t="shared" si="258"/>
        <v>2.7793787866026278</v>
      </c>
      <c r="I1362" s="16">
        <f t="shared" si="265"/>
        <v>2.7794226543255931</v>
      </c>
      <c r="J1362" s="13">
        <f t="shared" si="259"/>
        <v>2.7789350920601574</v>
      </c>
      <c r="K1362" s="13">
        <f t="shared" si="260"/>
        <v>4.8756226543567038E-4</v>
      </c>
      <c r="L1362" s="13">
        <f t="shared" si="261"/>
        <v>0</v>
      </c>
      <c r="M1362" s="13">
        <f t="shared" si="266"/>
        <v>6.5331035063836343E-43</v>
      </c>
      <c r="N1362" s="13">
        <f t="shared" si="262"/>
        <v>4.0505241739578529E-43</v>
      </c>
      <c r="O1362" s="13">
        <f t="shared" si="263"/>
        <v>4.0505241739578529E-43</v>
      </c>
      <c r="Q1362">
        <v>25.442301197108449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53.380016336490158</v>
      </c>
      <c r="G1363" s="13">
        <f t="shared" si="257"/>
        <v>2.770894952805862</v>
      </c>
      <c r="H1363" s="13">
        <f t="shared" si="258"/>
        <v>50.609121383684297</v>
      </c>
      <c r="I1363" s="16">
        <f t="shared" si="265"/>
        <v>50.609608945949731</v>
      </c>
      <c r="J1363" s="13">
        <f t="shared" si="259"/>
        <v>47.184039216022335</v>
      </c>
      <c r="K1363" s="13">
        <f t="shared" si="260"/>
        <v>3.4255697299273962</v>
      </c>
      <c r="L1363" s="13">
        <f t="shared" si="261"/>
        <v>0</v>
      </c>
      <c r="M1363" s="13">
        <f t="shared" si="266"/>
        <v>2.4825793324257814E-43</v>
      </c>
      <c r="N1363" s="13">
        <f t="shared" si="262"/>
        <v>1.5391991861039845E-43</v>
      </c>
      <c r="O1363" s="13">
        <f t="shared" si="263"/>
        <v>2.770894952805862</v>
      </c>
      <c r="Q1363">
        <v>23.600119810716411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25.84796246067404</v>
      </c>
      <c r="G1364" s="13">
        <f t="shared" si="257"/>
        <v>0</v>
      </c>
      <c r="H1364" s="13">
        <f t="shared" si="258"/>
        <v>25.84796246067404</v>
      </c>
      <c r="I1364" s="16">
        <f t="shared" si="265"/>
        <v>29.273532190601436</v>
      </c>
      <c r="J1364" s="13">
        <f t="shared" si="259"/>
        <v>27.916977850455993</v>
      </c>
      <c r="K1364" s="13">
        <f t="shared" si="260"/>
        <v>1.3565543401454434</v>
      </c>
      <c r="L1364" s="13">
        <f t="shared" si="261"/>
        <v>0</v>
      </c>
      <c r="M1364" s="13">
        <f t="shared" si="266"/>
        <v>9.4338014632179696E-44</v>
      </c>
      <c r="N1364" s="13">
        <f t="shared" si="262"/>
        <v>5.8489569071951408E-44</v>
      </c>
      <c r="O1364" s="13">
        <f t="shared" si="263"/>
        <v>5.8489569071951408E-44</v>
      </c>
      <c r="Q1364">
        <v>18.775166008977649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68.326624216588115</v>
      </c>
      <c r="G1365" s="13">
        <f t="shared" si="257"/>
        <v>4.9284543206442279</v>
      </c>
      <c r="H1365" s="13">
        <f t="shared" si="258"/>
        <v>63.398169895943887</v>
      </c>
      <c r="I1365" s="16">
        <f t="shared" si="265"/>
        <v>64.754724236089331</v>
      </c>
      <c r="J1365" s="13">
        <f t="shared" si="259"/>
        <v>48.064418330203551</v>
      </c>
      <c r="K1365" s="13">
        <f t="shared" si="260"/>
        <v>16.690305905885779</v>
      </c>
      <c r="L1365" s="13">
        <f t="shared" si="261"/>
        <v>0</v>
      </c>
      <c r="M1365" s="13">
        <f t="shared" si="266"/>
        <v>3.5848445560228288E-44</v>
      </c>
      <c r="N1365" s="13">
        <f t="shared" si="262"/>
        <v>2.2226036247341539E-44</v>
      </c>
      <c r="O1365" s="13">
        <f t="shared" si="263"/>
        <v>4.9284543206442279</v>
      </c>
      <c r="Q1365">
        <v>15.11586549734526</v>
      </c>
    </row>
    <row r="1366" spans="1:17" x14ac:dyDescent="0.2">
      <c r="A1366" s="14">
        <f t="shared" si="264"/>
        <v>63555</v>
      </c>
      <c r="B1366" s="1">
        <v>1</v>
      </c>
      <c r="F1366" s="34">
        <v>2.0126933159418669E-2</v>
      </c>
      <c r="G1366" s="13">
        <f t="shared" si="257"/>
        <v>0</v>
      </c>
      <c r="H1366" s="13">
        <f t="shared" si="258"/>
        <v>2.0126933159418669E-2</v>
      </c>
      <c r="I1366" s="16">
        <f t="shared" si="265"/>
        <v>16.710432839045197</v>
      </c>
      <c r="J1366" s="13">
        <f t="shared" si="259"/>
        <v>16.324571297265095</v>
      </c>
      <c r="K1366" s="13">
        <f t="shared" si="260"/>
        <v>0.3858615417801019</v>
      </c>
      <c r="L1366" s="13">
        <f t="shared" si="261"/>
        <v>0</v>
      </c>
      <c r="M1366" s="13">
        <f t="shared" si="266"/>
        <v>1.3622409312886749E-44</v>
      </c>
      <c r="N1366" s="13">
        <f t="shared" si="262"/>
        <v>8.445893773989784E-45</v>
      </c>
      <c r="O1366" s="13">
        <f t="shared" si="263"/>
        <v>8.445893773989784E-45</v>
      </c>
      <c r="Q1366">
        <v>16.02041509354839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6.935389731234971</v>
      </c>
      <c r="G1367" s="13">
        <f t="shared" si="257"/>
        <v>0</v>
      </c>
      <c r="H1367" s="13">
        <f t="shared" si="258"/>
        <v>6.935389731234971</v>
      </c>
      <c r="I1367" s="16">
        <f t="shared" si="265"/>
        <v>7.3212512730150729</v>
      </c>
      <c r="J1367" s="13">
        <f t="shared" si="259"/>
        <v>7.293242847313766</v>
      </c>
      <c r="K1367" s="13">
        <f t="shared" si="260"/>
        <v>2.8008425701306905E-2</v>
      </c>
      <c r="L1367" s="13">
        <f t="shared" si="261"/>
        <v>0</v>
      </c>
      <c r="M1367" s="13">
        <f t="shared" si="266"/>
        <v>5.176515538896965E-45</v>
      </c>
      <c r="N1367" s="13">
        <f t="shared" si="262"/>
        <v>3.209439634116118E-45</v>
      </c>
      <c r="O1367" s="13">
        <f t="shared" si="263"/>
        <v>3.209439634116118E-45</v>
      </c>
      <c r="Q1367">
        <v>17.276299270194269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22.100372722495031</v>
      </c>
      <c r="G1368" s="13">
        <f t="shared" si="257"/>
        <v>0</v>
      </c>
      <c r="H1368" s="13">
        <f t="shared" si="258"/>
        <v>22.100372722495031</v>
      </c>
      <c r="I1368" s="16">
        <f t="shared" si="265"/>
        <v>22.12838114819634</v>
      </c>
      <c r="J1368" s="13">
        <f t="shared" si="259"/>
        <v>21.555630282050991</v>
      </c>
      <c r="K1368" s="13">
        <f t="shared" si="260"/>
        <v>0.57275086614534843</v>
      </c>
      <c r="L1368" s="13">
        <f t="shared" si="261"/>
        <v>0</v>
      </c>
      <c r="M1368" s="13">
        <f t="shared" si="266"/>
        <v>1.967075904780847E-45</v>
      </c>
      <c r="N1368" s="13">
        <f t="shared" si="262"/>
        <v>1.2195870609641252E-45</v>
      </c>
      <c r="O1368" s="13">
        <f t="shared" si="263"/>
        <v>1.2195870609641252E-45</v>
      </c>
      <c r="Q1368">
        <v>19.16231215411446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32.120834109570197</v>
      </c>
      <c r="G1369" s="13">
        <f t="shared" si="257"/>
        <v>0</v>
      </c>
      <c r="H1369" s="13">
        <f t="shared" si="258"/>
        <v>32.120834109570197</v>
      </c>
      <c r="I1369" s="16">
        <f t="shared" si="265"/>
        <v>32.693584975715545</v>
      </c>
      <c r="J1369" s="13">
        <f t="shared" si="259"/>
        <v>30.99288823579997</v>
      </c>
      <c r="K1369" s="13">
        <f t="shared" si="260"/>
        <v>1.7006967399155748</v>
      </c>
      <c r="L1369" s="13">
        <f t="shared" si="261"/>
        <v>0</v>
      </c>
      <c r="M1369" s="13">
        <f t="shared" si="266"/>
        <v>7.4748884381672179E-46</v>
      </c>
      <c r="N1369" s="13">
        <f t="shared" si="262"/>
        <v>4.6344308316636747E-46</v>
      </c>
      <c r="O1369" s="13">
        <f t="shared" si="263"/>
        <v>4.6344308316636747E-46</v>
      </c>
      <c r="Q1369">
        <v>19.45562225316246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18.549160985544091</v>
      </c>
      <c r="G1370" s="13">
        <f t="shared" si="257"/>
        <v>0</v>
      </c>
      <c r="H1370" s="13">
        <f t="shared" si="258"/>
        <v>18.549160985544091</v>
      </c>
      <c r="I1370" s="16">
        <f t="shared" si="265"/>
        <v>20.249857725459666</v>
      </c>
      <c r="J1370" s="13">
        <f t="shared" si="259"/>
        <v>20.013977235982424</v>
      </c>
      <c r="K1370" s="13">
        <f t="shared" si="260"/>
        <v>0.23588048947724261</v>
      </c>
      <c r="L1370" s="13">
        <f t="shared" si="261"/>
        <v>0</v>
      </c>
      <c r="M1370" s="13">
        <f t="shared" si="266"/>
        <v>2.8404576065035432E-46</v>
      </c>
      <c r="N1370" s="13">
        <f t="shared" si="262"/>
        <v>1.7610837160321967E-46</v>
      </c>
      <c r="O1370" s="13">
        <f t="shared" si="263"/>
        <v>1.7610837160321967E-46</v>
      </c>
      <c r="Q1370">
        <v>23.71323628004269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2.5521710427479229</v>
      </c>
      <c r="G1371" s="13">
        <f t="shared" si="257"/>
        <v>0</v>
      </c>
      <c r="H1371" s="13">
        <f t="shared" si="258"/>
        <v>2.5521710427479229</v>
      </c>
      <c r="I1371" s="16">
        <f t="shared" si="265"/>
        <v>2.7880515322251656</v>
      </c>
      <c r="J1371" s="13">
        <f t="shared" si="259"/>
        <v>2.7874076354616029</v>
      </c>
      <c r="K1371" s="13">
        <f t="shared" si="260"/>
        <v>6.4389676356269021E-4</v>
      </c>
      <c r="L1371" s="13">
        <f t="shared" si="261"/>
        <v>0</v>
      </c>
      <c r="M1371" s="13">
        <f t="shared" si="266"/>
        <v>1.0793738904713465E-46</v>
      </c>
      <c r="N1371" s="13">
        <f t="shared" si="262"/>
        <v>6.6921181209223486E-47</v>
      </c>
      <c r="O1371" s="13">
        <f t="shared" si="263"/>
        <v>6.6921181209223486E-47</v>
      </c>
      <c r="Q1371">
        <v>23.516326089092519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9.71823004713262E-2</v>
      </c>
      <c r="G1372" s="13">
        <f t="shared" si="257"/>
        <v>0</v>
      </c>
      <c r="H1372" s="13">
        <f t="shared" si="258"/>
        <v>9.71823004713262E-2</v>
      </c>
      <c r="I1372" s="16">
        <f t="shared" si="265"/>
        <v>9.782619723488889E-2</v>
      </c>
      <c r="J1372" s="13">
        <f t="shared" si="259"/>
        <v>9.7826180373897523E-2</v>
      </c>
      <c r="K1372" s="13">
        <f t="shared" si="260"/>
        <v>1.6860991366995925E-8</v>
      </c>
      <c r="L1372" s="13">
        <f t="shared" si="261"/>
        <v>0</v>
      </c>
      <c r="M1372" s="13">
        <f t="shared" si="266"/>
        <v>4.1016207837911164E-47</v>
      </c>
      <c r="N1372" s="13">
        <f t="shared" si="262"/>
        <v>2.5430048859504922E-47</v>
      </c>
      <c r="O1372" s="13">
        <f t="shared" si="263"/>
        <v>2.5430048859504922E-47</v>
      </c>
      <c r="Q1372">
        <v>27.12449500000001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5.4752928285137221</v>
      </c>
      <c r="G1373" s="13">
        <f t="shared" si="257"/>
        <v>0</v>
      </c>
      <c r="H1373" s="13">
        <f t="shared" si="258"/>
        <v>5.4752928285137221</v>
      </c>
      <c r="I1373" s="16">
        <f t="shared" si="265"/>
        <v>5.4752928453747138</v>
      </c>
      <c r="J1373" s="13">
        <f t="shared" si="259"/>
        <v>5.4727575419487104</v>
      </c>
      <c r="K1373" s="13">
        <f t="shared" si="260"/>
        <v>2.535303426003388E-3</v>
      </c>
      <c r="L1373" s="13">
        <f t="shared" si="261"/>
        <v>0</v>
      </c>
      <c r="M1373" s="13">
        <f t="shared" si="266"/>
        <v>1.5586158978406242E-47</v>
      </c>
      <c r="N1373" s="13">
        <f t="shared" si="262"/>
        <v>9.6634185666118697E-48</v>
      </c>
      <c r="O1373" s="13">
        <f t="shared" si="263"/>
        <v>9.6634185666118697E-48</v>
      </c>
      <c r="Q1373">
        <v>28.246000202899381</v>
      </c>
    </row>
    <row r="1374" spans="1:17" x14ac:dyDescent="0.2">
      <c r="A1374" s="14">
        <f t="shared" si="264"/>
        <v>63798</v>
      </c>
      <c r="B1374" s="1">
        <v>9</v>
      </c>
      <c r="F1374" s="34">
        <v>50.183273580928073</v>
      </c>
      <c r="G1374" s="13">
        <f t="shared" si="257"/>
        <v>2.3094416027105353</v>
      </c>
      <c r="H1374" s="13">
        <f t="shared" si="258"/>
        <v>47.873831978217538</v>
      </c>
      <c r="I1374" s="16">
        <f t="shared" si="265"/>
        <v>47.876367281643539</v>
      </c>
      <c r="J1374" s="13">
        <f t="shared" si="259"/>
        <v>45.627913004074337</v>
      </c>
      <c r="K1374" s="13">
        <f t="shared" si="260"/>
        <v>2.248454277569202</v>
      </c>
      <c r="L1374" s="13">
        <f t="shared" si="261"/>
        <v>0</v>
      </c>
      <c r="M1374" s="13">
        <f t="shared" si="266"/>
        <v>5.9227404117943722E-48</v>
      </c>
      <c r="N1374" s="13">
        <f t="shared" si="262"/>
        <v>3.6720990553125108E-48</v>
      </c>
      <c r="O1374" s="13">
        <f t="shared" si="263"/>
        <v>2.3094416027105353</v>
      </c>
      <c r="Q1374">
        <v>25.663108863294259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11.228460196242469</v>
      </c>
      <c r="G1375" s="13">
        <f t="shared" si="257"/>
        <v>0</v>
      </c>
      <c r="H1375" s="13">
        <f t="shared" si="258"/>
        <v>11.228460196242469</v>
      </c>
      <c r="I1375" s="16">
        <f t="shared" si="265"/>
        <v>13.476914473811672</v>
      </c>
      <c r="J1375" s="13">
        <f t="shared" si="259"/>
        <v>13.415805933392269</v>
      </c>
      <c r="K1375" s="13">
        <f t="shared" si="260"/>
        <v>6.1108540419402502E-2</v>
      </c>
      <c r="L1375" s="13">
        <f t="shared" si="261"/>
        <v>0</v>
      </c>
      <c r="M1375" s="13">
        <f t="shared" si="266"/>
        <v>2.2506413564818614E-48</v>
      </c>
      <c r="N1375" s="13">
        <f t="shared" si="262"/>
        <v>1.395397641018754E-48</v>
      </c>
      <c r="O1375" s="13">
        <f t="shared" si="263"/>
        <v>1.395397641018754E-48</v>
      </c>
      <c r="Q1375">
        <v>24.71386645831706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33.799620380276977</v>
      </c>
      <c r="G1376" s="13">
        <f t="shared" si="257"/>
        <v>0</v>
      </c>
      <c r="H1376" s="13">
        <f t="shared" si="258"/>
        <v>33.799620380276977</v>
      </c>
      <c r="I1376" s="16">
        <f t="shared" si="265"/>
        <v>33.860728920696381</v>
      </c>
      <c r="J1376" s="13">
        <f t="shared" si="259"/>
        <v>32.256382201255185</v>
      </c>
      <c r="K1376" s="13">
        <f t="shared" si="260"/>
        <v>1.604346719441196</v>
      </c>
      <c r="L1376" s="13">
        <f t="shared" si="261"/>
        <v>0</v>
      </c>
      <c r="M1376" s="13">
        <f t="shared" si="266"/>
        <v>8.5524371546310738E-49</v>
      </c>
      <c r="N1376" s="13">
        <f t="shared" si="262"/>
        <v>5.3025110358712654E-49</v>
      </c>
      <c r="O1376" s="13">
        <f t="shared" si="263"/>
        <v>5.3025110358712654E-49</v>
      </c>
      <c r="Q1376">
        <v>20.662356966332698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50.127994566395238</v>
      </c>
      <c r="G1377" s="13">
        <f t="shared" si="257"/>
        <v>2.3014620158633416</v>
      </c>
      <c r="H1377" s="13">
        <f t="shared" si="258"/>
        <v>47.826532550531894</v>
      </c>
      <c r="I1377" s="16">
        <f t="shared" si="265"/>
        <v>49.43087926997309</v>
      </c>
      <c r="J1377" s="13">
        <f t="shared" si="259"/>
        <v>43.025669883209019</v>
      </c>
      <c r="K1377" s="13">
        <f t="shared" si="260"/>
        <v>6.4052093867640707</v>
      </c>
      <c r="L1377" s="13">
        <f t="shared" si="261"/>
        <v>0</v>
      </c>
      <c r="M1377" s="13">
        <f t="shared" si="266"/>
        <v>3.2499261187598084E-49</v>
      </c>
      <c r="N1377" s="13">
        <f t="shared" si="262"/>
        <v>2.0149541936310812E-49</v>
      </c>
      <c r="O1377" s="13">
        <f t="shared" si="263"/>
        <v>2.3014620158633416</v>
      </c>
      <c r="Q1377">
        <v>17.929502919334201</v>
      </c>
    </row>
    <row r="1378" spans="1:17" x14ac:dyDescent="0.2">
      <c r="A1378" s="14">
        <f t="shared" si="264"/>
        <v>63920</v>
      </c>
      <c r="B1378" s="1">
        <v>1</v>
      </c>
      <c r="F1378" s="34">
        <v>0.27374348164716639</v>
      </c>
      <c r="G1378" s="13">
        <f t="shared" si="257"/>
        <v>0</v>
      </c>
      <c r="H1378" s="13">
        <f t="shared" si="258"/>
        <v>0.27374348164716639</v>
      </c>
      <c r="I1378" s="16">
        <f t="shared" si="265"/>
        <v>6.6789528684112369</v>
      </c>
      <c r="J1378" s="13">
        <f t="shared" si="259"/>
        <v>6.658316003715262</v>
      </c>
      <c r="K1378" s="13">
        <f t="shared" si="260"/>
        <v>2.0636864695974921E-2</v>
      </c>
      <c r="L1378" s="13">
        <f t="shared" si="261"/>
        <v>0</v>
      </c>
      <c r="M1378" s="13">
        <f t="shared" si="266"/>
        <v>1.2349719251287271E-49</v>
      </c>
      <c r="N1378" s="13">
        <f t="shared" si="262"/>
        <v>7.6568259357981083E-50</v>
      </c>
      <c r="O1378" s="13">
        <f t="shared" si="263"/>
        <v>7.6568259357981083E-50</v>
      </c>
      <c r="Q1378">
        <v>17.49661309354839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15.79919995889326</v>
      </c>
      <c r="G1379" s="13">
        <f t="shared" si="257"/>
        <v>0</v>
      </c>
      <c r="H1379" s="13">
        <f t="shared" si="258"/>
        <v>15.79919995889326</v>
      </c>
      <c r="I1379" s="16">
        <f t="shared" si="265"/>
        <v>15.819836823589235</v>
      </c>
      <c r="J1379" s="13">
        <f t="shared" si="259"/>
        <v>15.600987046788465</v>
      </c>
      <c r="K1379" s="13">
        <f t="shared" si="260"/>
        <v>0.21884977680077</v>
      </c>
      <c r="L1379" s="13">
        <f t="shared" si="261"/>
        <v>0</v>
      </c>
      <c r="M1379" s="13">
        <f t="shared" si="266"/>
        <v>4.6928933154891631E-50</v>
      </c>
      <c r="N1379" s="13">
        <f t="shared" si="262"/>
        <v>2.9095938556032811E-50</v>
      </c>
      <c r="O1379" s="13">
        <f t="shared" si="263"/>
        <v>2.9095938556032811E-50</v>
      </c>
      <c r="Q1379">
        <v>18.977142360073479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5.7734864579038554</v>
      </c>
      <c r="G1380" s="13">
        <f t="shared" si="257"/>
        <v>0</v>
      </c>
      <c r="H1380" s="13">
        <f t="shared" si="258"/>
        <v>5.7734864579038554</v>
      </c>
      <c r="I1380" s="16">
        <f t="shared" si="265"/>
        <v>5.9923362347046254</v>
      </c>
      <c r="J1380" s="13">
        <f t="shared" si="259"/>
        <v>5.9817417255334968</v>
      </c>
      <c r="K1380" s="13">
        <f t="shared" si="260"/>
        <v>1.0594509171128585E-2</v>
      </c>
      <c r="L1380" s="13">
        <f t="shared" si="261"/>
        <v>0</v>
      </c>
      <c r="M1380" s="13">
        <f t="shared" si="266"/>
        <v>1.783299459885882E-50</v>
      </c>
      <c r="N1380" s="13">
        <f t="shared" si="262"/>
        <v>1.1056456651292468E-50</v>
      </c>
      <c r="O1380" s="13">
        <f t="shared" si="263"/>
        <v>1.1056456651292468E-50</v>
      </c>
      <c r="Q1380">
        <v>19.922908651086299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35.046680516572643</v>
      </c>
      <c r="G1381" s="13">
        <f t="shared" si="257"/>
        <v>0.12445766353575154</v>
      </c>
      <c r="H1381" s="13">
        <f t="shared" si="258"/>
        <v>34.922222853036892</v>
      </c>
      <c r="I1381" s="16">
        <f t="shared" si="265"/>
        <v>34.93281736220802</v>
      </c>
      <c r="J1381" s="13">
        <f t="shared" si="259"/>
        <v>33.14608556991152</v>
      </c>
      <c r="K1381" s="13">
        <f t="shared" si="260"/>
        <v>1.7867317922965</v>
      </c>
      <c r="L1381" s="13">
        <f t="shared" si="261"/>
        <v>0</v>
      </c>
      <c r="M1381" s="13">
        <f t="shared" si="266"/>
        <v>6.7765379475663515E-51</v>
      </c>
      <c r="N1381" s="13">
        <f t="shared" si="262"/>
        <v>4.2014535274911381E-51</v>
      </c>
      <c r="O1381" s="13">
        <f t="shared" si="263"/>
        <v>0.12445766353575154</v>
      </c>
      <c r="Q1381">
        <v>20.520049593718351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1.883401163982642</v>
      </c>
      <c r="G1382" s="13">
        <f t="shared" si="257"/>
        <v>0</v>
      </c>
      <c r="H1382" s="13">
        <f t="shared" si="258"/>
        <v>1.883401163982642</v>
      </c>
      <c r="I1382" s="16">
        <f t="shared" si="265"/>
        <v>3.6701329562791418</v>
      </c>
      <c r="J1382" s="13">
        <f t="shared" si="259"/>
        <v>3.6685609878345966</v>
      </c>
      <c r="K1382" s="13">
        <f t="shared" si="260"/>
        <v>1.5719684445452131E-3</v>
      </c>
      <c r="L1382" s="13">
        <f t="shared" si="261"/>
        <v>0</v>
      </c>
      <c r="M1382" s="13">
        <f t="shared" si="266"/>
        <v>2.5750844200752134E-51</v>
      </c>
      <c r="N1382" s="13">
        <f t="shared" si="262"/>
        <v>1.5965523404466322E-51</v>
      </c>
      <c r="O1382" s="13">
        <f t="shared" si="263"/>
        <v>1.5965523404466322E-51</v>
      </c>
      <c r="Q1382">
        <v>23.031094988151541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0.90759144544675019</v>
      </c>
      <c r="G1383" s="13">
        <f t="shared" si="257"/>
        <v>0</v>
      </c>
      <c r="H1383" s="13">
        <f t="shared" si="258"/>
        <v>0.90759144544675019</v>
      </c>
      <c r="I1383" s="16">
        <f t="shared" si="265"/>
        <v>0.9091634138912954</v>
      </c>
      <c r="J1383" s="13">
        <f t="shared" si="259"/>
        <v>0.90914591751491347</v>
      </c>
      <c r="K1383" s="13">
        <f t="shared" si="260"/>
        <v>1.7496376381931356E-5</v>
      </c>
      <c r="L1383" s="13">
        <f t="shared" si="261"/>
        <v>0</v>
      </c>
      <c r="M1383" s="13">
        <f t="shared" si="266"/>
        <v>9.7853207962858119E-52</v>
      </c>
      <c r="N1383" s="13">
        <f t="shared" si="262"/>
        <v>6.0668988936972033E-52</v>
      </c>
      <c r="O1383" s="13">
        <f t="shared" si="263"/>
        <v>6.0668988936972033E-52</v>
      </c>
      <c r="Q1383">
        <v>25.263986039202361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0.81045253175992849</v>
      </c>
      <c r="G1384" s="13">
        <f t="shared" si="257"/>
        <v>0</v>
      </c>
      <c r="H1384" s="13">
        <f t="shared" si="258"/>
        <v>0.81045253175992849</v>
      </c>
      <c r="I1384" s="16">
        <f t="shared" si="265"/>
        <v>0.81047002813631042</v>
      </c>
      <c r="J1384" s="13">
        <f t="shared" si="259"/>
        <v>0.81046104993337165</v>
      </c>
      <c r="K1384" s="13">
        <f t="shared" si="260"/>
        <v>8.9782029387697193E-6</v>
      </c>
      <c r="L1384" s="13">
        <f t="shared" si="261"/>
        <v>0</v>
      </c>
      <c r="M1384" s="13">
        <f t="shared" si="266"/>
        <v>3.7184219025886086E-52</v>
      </c>
      <c r="N1384" s="13">
        <f t="shared" si="262"/>
        <v>2.3054215796049372E-52</v>
      </c>
      <c r="O1384" s="13">
        <f t="shared" si="263"/>
        <v>2.3054215796049372E-52</v>
      </c>
      <c r="Q1384">
        <v>27.60498723162986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15.45411909569539</v>
      </c>
      <c r="G1385" s="13">
        <f t="shared" si="257"/>
        <v>0</v>
      </c>
      <c r="H1385" s="13">
        <f t="shared" si="258"/>
        <v>15.45411909569539</v>
      </c>
      <c r="I1385" s="16">
        <f t="shared" si="265"/>
        <v>15.454128073898328</v>
      </c>
      <c r="J1385" s="13">
        <f t="shared" si="259"/>
        <v>15.375939553334872</v>
      </c>
      <c r="K1385" s="13">
        <f t="shared" si="260"/>
        <v>7.8188520563456265E-2</v>
      </c>
      <c r="L1385" s="13">
        <f t="shared" si="261"/>
        <v>0</v>
      </c>
      <c r="M1385" s="13">
        <f t="shared" si="266"/>
        <v>1.4130003229836714E-52</v>
      </c>
      <c r="N1385" s="13">
        <f t="shared" si="262"/>
        <v>8.7606020024987631E-53</v>
      </c>
      <c r="O1385" s="13">
        <f t="shared" si="263"/>
        <v>8.7606020024987631E-53</v>
      </c>
      <c r="Q1385">
        <v>25.890391000000012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35.904369068484868</v>
      </c>
      <c r="G1386" s="13">
        <f t="shared" si="257"/>
        <v>0.24826595399943482</v>
      </c>
      <c r="H1386" s="13">
        <f t="shared" si="258"/>
        <v>35.656103114485433</v>
      </c>
      <c r="I1386" s="16">
        <f t="shared" si="265"/>
        <v>35.734291635048891</v>
      </c>
      <c r="J1386" s="13">
        <f t="shared" si="259"/>
        <v>34.606176085167981</v>
      </c>
      <c r="K1386" s="13">
        <f t="shared" si="260"/>
        <v>1.1281155498809099</v>
      </c>
      <c r="L1386" s="13">
        <f t="shared" si="261"/>
        <v>0</v>
      </c>
      <c r="M1386" s="13">
        <f t="shared" si="266"/>
        <v>5.3694012273379511E-53</v>
      </c>
      <c r="N1386" s="13">
        <f t="shared" si="262"/>
        <v>3.3290287609495298E-53</v>
      </c>
      <c r="O1386" s="13">
        <f t="shared" si="263"/>
        <v>0.24826595399943482</v>
      </c>
      <c r="Q1386">
        <v>24.48682597018307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68.310810830439593</v>
      </c>
      <c r="G1387" s="13">
        <f t="shared" si="257"/>
        <v>4.9261716408753005</v>
      </c>
      <c r="H1387" s="13">
        <f t="shared" si="258"/>
        <v>63.38463918956429</v>
      </c>
      <c r="I1387" s="16">
        <f t="shared" si="265"/>
        <v>64.512754739445199</v>
      </c>
      <c r="J1387" s="13">
        <f t="shared" si="259"/>
        <v>59.072971395076522</v>
      </c>
      <c r="K1387" s="13">
        <f t="shared" si="260"/>
        <v>5.4397833443686778</v>
      </c>
      <c r="L1387" s="13">
        <f t="shared" si="261"/>
        <v>0</v>
      </c>
      <c r="M1387" s="13">
        <f t="shared" si="266"/>
        <v>2.0403724663884213E-53</v>
      </c>
      <c r="N1387" s="13">
        <f t="shared" si="262"/>
        <v>1.2650309291608211E-53</v>
      </c>
      <c r="O1387" s="13">
        <f t="shared" si="263"/>
        <v>4.9261716408753005</v>
      </c>
      <c r="Q1387">
        <v>25.30680636512345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80.016396488413619</v>
      </c>
      <c r="G1388" s="13">
        <f t="shared" si="257"/>
        <v>6.6158858686784567</v>
      </c>
      <c r="H1388" s="13">
        <f t="shared" si="258"/>
        <v>73.400510619735158</v>
      </c>
      <c r="I1388" s="16">
        <f t="shared" si="265"/>
        <v>78.840293964103836</v>
      </c>
      <c r="J1388" s="13">
        <f t="shared" si="259"/>
        <v>60.017036168735409</v>
      </c>
      <c r="K1388" s="13">
        <f t="shared" si="260"/>
        <v>18.823257795368427</v>
      </c>
      <c r="L1388" s="13">
        <f t="shared" si="261"/>
        <v>0</v>
      </c>
      <c r="M1388" s="13">
        <f t="shared" si="266"/>
        <v>7.753415372276002E-54</v>
      </c>
      <c r="N1388" s="13">
        <f t="shared" si="262"/>
        <v>4.8071175308111213E-54</v>
      </c>
      <c r="O1388" s="13">
        <f t="shared" si="263"/>
        <v>6.6158858686784567</v>
      </c>
      <c r="Q1388">
        <v>18.740290860546189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10.825456809842541</v>
      </c>
      <c r="G1389" s="13">
        <f t="shared" si="257"/>
        <v>0</v>
      </c>
      <c r="H1389" s="13">
        <f t="shared" si="258"/>
        <v>10.825456809842541</v>
      </c>
      <c r="I1389" s="16">
        <f t="shared" si="265"/>
        <v>29.648714605210969</v>
      </c>
      <c r="J1389" s="13">
        <f t="shared" si="259"/>
        <v>27.830895702380936</v>
      </c>
      <c r="K1389" s="13">
        <f t="shared" si="260"/>
        <v>1.8178189028300338</v>
      </c>
      <c r="L1389" s="13">
        <f t="shared" si="261"/>
        <v>0</v>
      </c>
      <c r="M1389" s="13">
        <f t="shared" si="266"/>
        <v>2.9462978414648807E-54</v>
      </c>
      <c r="N1389" s="13">
        <f t="shared" si="262"/>
        <v>1.8267046617082261E-54</v>
      </c>
      <c r="O1389" s="13">
        <f t="shared" si="263"/>
        <v>1.8267046617082261E-54</v>
      </c>
      <c r="Q1389">
        <v>16.803246695127829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10.82502508630914</v>
      </c>
      <c r="G1390" s="13">
        <f t="shared" si="257"/>
        <v>0</v>
      </c>
      <c r="H1390" s="13">
        <f t="shared" si="258"/>
        <v>10.82502508630914</v>
      </c>
      <c r="I1390" s="16">
        <f t="shared" si="265"/>
        <v>12.642843989139173</v>
      </c>
      <c r="J1390" s="13">
        <f t="shared" si="259"/>
        <v>12.493119070941141</v>
      </c>
      <c r="K1390" s="13">
        <f t="shared" si="260"/>
        <v>0.14972491819803224</v>
      </c>
      <c r="L1390" s="13">
        <f t="shared" si="261"/>
        <v>0</v>
      </c>
      <c r="M1390" s="13">
        <f t="shared" si="266"/>
        <v>1.1195931797566546E-54</v>
      </c>
      <c r="N1390" s="13">
        <f t="shared" si="262"/>
        <v>6.9414777144912592E-55</v>
      </c>
      <c r="O1390" s="13">
        <f t="shared" si="263"/>
        <v>6.9414777144912592E-55</v>
      </c>
      <c r="Q1390">
        <v>16.924960093548389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5.7381525626876678E-2</v>
      </c>
      <c r="G1391" s="13">
        <f t="shared" si="257"/>
        <v>0</v>
      </c>
      <c r="H1391" s="13">
        <f t="shared" si="258"/>
        <v>5.7381525626876678E-2</v>
      </c>
      <c r="I1391" s="16">
        <f t="shared" si="265"/>
        <v>0.20710644382490892</v>
      </c>
      <c r="J1391" s="13">
        <f t="shared" si="259"/>
        <v>0.20710591783652649</v>
      </c>
      <c r="K1391" s="13">
        <f t="shared" si="260"/>
        <v>5.2598838243267387E-7</v>
      </c>
      <c r="L1391" s="13">
        <f t="shared" si="261"/>
        <v>0</v>
      </c>
      <c r="M1391" s="13">
        <f t="shared" si="266"/>
        <v>4.254454083075287E-55</v>
      </c>
      <c r="N1391" s="13">
        <f t="shared" si="262"/>
        <v>2.637761531506678E-55</v>
      </c>
      <c r="O1391" s="13">
        <f t="shared" si="263"/>
        <v>2.637761531506678E-55</v>
      </c>
      <c r="Q1391">
        <v>18.639279839709751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10.826306208961711</v>
      </c>
      <c r="G1392" s="13">
        <f t="shared" si="257"/>
        <v>0</v>
      </c>
      <c r="H1392" s="13">
        <f t="shared" si="258"/>
        <v>10.826306208961711</v>
      </c>
      <c r="I1392" s="16">
        <f t="shared" si="265"/>
        <v>10.826306734950093</v>
      </c>
      <c r="J1392" s="13">
        <f t="shared" si="259"/>
        <v>10.749025741761992</v>
      </c>
      <c r="K1392" s="13">
        <f t="shared" si="260"/>
        <v>7.7280993188100666E-2</v>
      </c>
      <c r="L1392" s="13">
        <f t="shared" si="261"/>
        <v>0</v>
      </c>
      <c r="M1392" s="13">
        <f t="shared" si="266"/>
        <v>1.616692551568609E-55</v>
      </c>
      <c r="N1392" s="13">
        <f t="shared" si="262"/>
        <v>1.0023493819725377E-55</v>
      </c>
      <c r="O1392" s="13">
        <f t="shared" si="263"/>
        <v>1.0023493819725377E-55</v>
      </c>
      <c r="Q1392">
        <v>18.36417305482086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25.817789523993341</v>
      </c>
      <c r="G1393" s="13">
        <f t="shared" si="257"/>
        <v>0</v>
      </c>
      <c r="H1393" s="13">
        <f t="shared" si="258"/>
        <v>25.817789523993341</v>
      </c>
      <c r="I1393" s="16">
        <f t="shared" si="265"/>
        <v>25.895070517181441</v>
      </c>
      <c r="J1393" s="13">
        <f t="shared" si="259"/>
        <v>24.948218071302179</v>
      </c>
      <c r="K1393" s="13">
        <f t="shared" si="260"/>
        <v>0.94685244587926221</v>
      </c>
      <c r="L1393" s="13">
        <f t="shared" si="261"/>
        <v>0</v>
      </c>
      <c r="M1393" s="13">
        <f t="shared" si="266"/>
        <v>6.1434316959607136E-56</v>
      </c>
      <c r="N1393" s="13">
        <f t="shared" si="262"/>
        <v>3.8089276514956425E-56</v>
      </c>
      <c r="O1393" s="13">
        <f t="shared" si="263"/>
        <v>3.8089276514956425E-56</v>
      </c>
      <c r="Q1393">
        <v>18.825125214608651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2.4965554953447149</v>
      </c>
      <c r="G1394" s="13">
        <f t="shared" si="257"/>
        <v>0</v>
      </c>
      <c r="H1394" s="13">
        <f t="shared" si="258"/>
        <v>2.4965554953447149</v>
      </c>
      <c r="I1394" s="16">
        <f t="shared" si="265"/>
        <v>3.4434079412239771</v>
      </c>
      <c r="J1394" s="13">
        <f t="shared" si="259"/>
        <v>3.4419566141606976</v>
      </c>
      <c r="K1394" s="13">
        <f t="shared" si="260"/>
        <v>1.4513270632794395E-3</v>
      </c>
      <c r="L1394" s="13">
        <f t="shared" si="261"/>
        <v>0</v>
      </c>
      <c r="M1394" s="13">
        <f t="shared" si="266"/>
        <v>2.334504044465071E-56</v>
      </c>
      <c r="N1394" s="13">
        <f t="shared" si="262"/>
        <v>1.447392507568344E-56</v>
      </c>
      <c r="O1394" s="13">
        <f t="shared" si="263"/>
        <v>1.447392507568344E-56</v>
      </c>
      <c r="Q1394">
        <v>22.24016974396725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19.366169864827899</v>
      </c>
      <c r="G1395" s="13">
        <f t="shared" si="257"/>
        <v>0</v>
      </c>
      <c r="H1395" s="13">
        <f t="shared" si="258"/>
        <v>19.366169864827899</v>
      </c>
      <c r="I1395" s="16">
        <f t="shared" si="265"/>
        <v>19.367621191891178</v>
      </c>
      <c r="J1395" s="13">
        <f t="shared" si="259"/>
        <v>19.191541619765815</v>
      </c>
      <c r="K1395" s="13">
        <f t="shared" si="260"/>
        <v>0.17607957212536363</v>
      </c>
      <c r="L1395" s="13">
        <f t="shared" si="261"/>
        <v>0</v>
      </c>
      <c r="M1395" s="13">
        <f t="shared" si="266"/>
        <v>8.8711153689672706E-57</v>
      </c>
      <c r="N1395" s="13">
        <f t="shared" si="262"/>
        <v>5.5000915287597076E-57</v>
      </c>
      <c r="O1395" s="13">
        <f t="shared" si="263"/>
        <v>5.5000915287597076E-57</v>
      </c>
      <c r="Q1395">
        <v>24.87672700000001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7.1937745579298301E-2</v>
      </c>
      <c r="G1396" s="13">
        <f t="shared" si="257"/>
        <v>0</v>
      </c>
      <c r="H1396" s="13">
        <f t="shared" si="258"/>
        <v>7.1937745579298301E-2</v>
      </c>
      <c r="I1396" s="16">
        <f t="shared" si="265"/>
        <v>0.24801731770466193</v>
      </c>
      <c r="J1396" s="13">
        <f t="shared" si="259"/>
        <v>0.24801702448973212</v>
      </c>
      <c r="K1396" s="13">
        <f t="shared" si="260"/>
        <v>2.9321492980849406E-7</v>
      </c>
      <c r="L1396" s="13">
        <f t="shared" si="261"/>
        <v>0</v>
      </c>
      <c r="M1396" s="13">
        <f t="shared" si="266"/>
        <v>3.371023840207563E-57</v>
      </c>
      <c r="N1396" s="13">
        <f t="shared" si="262"/>
        <v>2.0900347809286892E-57</v>
      </c>
      <c r="O1396" s="13">
        <f t="shared" si="263"/>
        <v>2.0900347809286892E-57</v>
      </c>
      <c r="Q1396">
        <v>26.651101212396881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0.11410329291285309</v>
      </c>
      <c r="G1397" s="13">
        <f t="shared" si="257"/>
        <v>0</v>
      </c>
      <c r="H1397" s="13">
        <f t="shared" si="258"/>
        <v>0.11410329291285309</v>
      </c>
      <c r="I1397" s="16">
        <f t="shared" si="265"/>
        <v>0.1141035861277829</v>
      </c>
      <c r="J1397" s="13">
        <f t="shared" si="259"/>
        <v>0.1141035575224968</v>
      </c>
      <c r="K1397" s="13">
        <f t="shared" si="260"/>
        <v>2.8605286098160043E-8</v>
      </c>
      <c r="L1397" s="13">
        <f t="shared" si="261"/>
        <v>0</v>
      </c>
      <c r="M1397" s="13">
        <f t="shared" si="266"/>
        <v>1.2809890592788738E-57</v>
      </c>
      <c r="N1397" s="13">
        <f t="shared" si="262"/>
        <v>7.9421321675290178E-58</v>
      </c>
      <c r="O1397" s="13">
        <f t="shared" si="263"/>
        <v>7.9421321675290178E-58</v>
      </c>
      <c r="Q1397">
        <v>26.637579427994091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1.699926415431064</v>
      </c>
      <c r="G1398" s="13">
        <f t="shared" si="257"/>
        <v>0</v>
      </c>
      <c r="H1398" s="13">
        <f t="shared" si="258"/>
        <v>1.699926415431064</v>
      </c>
      <c r="I1398" s="16">
        <f t="shared" si="265"/>
        <v>1.6999264440363502</v>
      </c>
      <c r="J1398" s="13">
        <f t="shared" si="259"/>
        <v>1.6998298069845972</v>
      </c>
      <c r="K1398" s="13">
        <f t="shared" si="260"/>
        <v>9.6637051753001302E-5</v>
      </c>
      <c r="L1398" s="13">
        <f t="shared" si="261"/>
        <v>0</v>
      </c>
      <c r="M1398" s="13">
        <f t="shared" si="266"/>
        <v>4.8677584252597205E-58</v>
      </c>
      <c r="N1398" s="13">
        <f t="shared" si="262"/>
        <v>3.0180102236610266E-58</v>
      </c>
      <c r="O1398" s="13">
        <f t="shared" si="263"/>
        <v>3.0180102236610266E-58</v>
      </c>
      <c r="Q1398">
        <v>26.481302724497031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0.81240003392555915</v>
      </c>
      <c r="G1399" s="13">
        <f t="shared" si="257"/>
        <v>0</v>
      </c>
      <c r="H1399" s="13">
        <f t="shared" si="258"/>
        <v>0.81240003392555915</v>
      </c>
      <c r="I1399" s="16">
        <f t="shared" si="265"/>
        <v>0.81249667097731215</v>
      </c>
      <c r="J1399" s="13">
        <f t="shared" si="259"/>
        <v>0.81248284313860808</v>
      </c>
      <c r="K1399" s="13">
        <f t="shared" si="260"/>
        <v>1.3827838704072448E-5</v>
      </c>
      <c r="L1399" s="13">
        <f t="shared" si="261"/>
        <v>0</v>
      </c>
      <c r="M1399" s="13">
        <f t="shared" si="266"/>
        <v>1.8497482015986939E-58</v>
      </c>
      <c r="N1399" s="13">
        <f t="shared" si="262"/>
        <v>1.1468438849911902E-58</v>
      </c>
      <c r="O1399" s="13">
        <f t="shared" si="263"/>
        <v>1.1468438849911902E-58</v>
      </c>
      <c r="Q1399">
        <v>24.532189882019761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75.012464038575587</v>
      </c>
      <c r="G1400" s="13">
        <f t="shared" si="257"/>
        <v>5.8935626887444901</v>
      </c>
      <c r="H1400" s="13">
        <f t="shared" si="258"/>
        <v>69.118901349831091</v>
      </c>
      <c r="I1400" s="16">
        <f t="shared" si="265"/>
        <v>69.118915177669791</v>
      </c>
      <c r="J1400" s="13">
        <f t="shared" si="259"/>
        <v>58.511208207625494</v>
      </c>
      <c r="K1400" s="13">
        <f t="shared" si="260"/>
        <v>10.607706970044298</v>
      </c>
      <c r="L1400" s="13">
        <f t="shared" si="261"/>
        <v>0</v>
      </c>
      <c r="M1400" s="13">
        <f t="shared" si="266"/>
        <v>7.029043166075037E-59</v>
      </c>
      <c r="N1400" s="13">
        <f t="shared" si="262"/>
        <v>4.3580067629665225E-59</v>
      </c>
      <c r="O1400" s="13">
        <f t="shared" si="263"/>
        <v>5.8935626887444901</v>
      </c>
      <c r="Q1400">
        <v>21.168026134271528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75.960732913184572</v>
      </c>
      <c r="G1401" s="13">
        <f t="shared" si="257"/>
        <v>6.0304463489070361</v>
      </c>
      <c r="H1401" s="13">
        <f t="shared" si="258"/>
        <v>69.930286564277537</v>
      </c>
      <c r="I1401" s="16">
        <f t="shared" si="265"/>
        <v>80.537993534321828</v>
      </c>
      <c r="J1401" s="13">
        <f t="shared" si="259"/>
        <v>56.494606937813586</v>
      </c>
      <c r="K1401" s="13">
        <f t="shared" si="260"/>
        <v>24.043386596508242</v>
      </c>
      <c r="L1401" s="13">
        <f t="shared" si="261"/>
        <v>0</v>
      </c>
      <c r="M1401" s="13">
        <f t="shared" si="266"/>
        <v>2.6710364031085145E-59</v>
      </c>
      <c r="N1401" s="13">
        <f t="shared" si="262"/>
        <v>1.656042569927279E-59</v>
      </c>
      <c r="O1401" s="13">
        <f t="shared" si="263"/>
        <v>6.0304463489070361</v>
      </c>
      <c r="Q1401">
        <v>16.544454093548389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71.062133118519284</v>
      </c>
      <c r="G1402" s="13">
        <f t="shared" si="257"/>
        <v>5.3233280541704566</v>
      </c>
      <c r="H1402" s="13">
        <f t="shared" si="258"/>
        <v>65.738805064348824</v>
      </c>
      <c r="I1402" s="16">
        <f t="shared" si="265"/>
        <v>89.782191660857066</v>
      </c>
      <c r="J1402" s="13">
        <f t="shared" si="259"/>
        <v>58.333103558054894</v>
      </c>
      <c r="K1402" s="13">
        <f t="shared" si="260"/>
        <v>31.449088102802172</v>
      </c>
      <c r="L1402" s="13">
        <f t="shared" si="261"/>
        <v>0</v>
      </c>
      <c r="M1402" s="13">
        <f t="shared" si="266"/>
        <v>1.0149938331812355E-59</v>
      </c>
      <c r="N1402" s="13">
        <f t="shared" si="262"/>
        <v>6.29296176572366E-60</v>
      </c>
      <c r="O1402" s="13">
        <f t="shared" si="263"/>
        <v>5.3233280541704566</v>
      </c>
      <c r="Q1402">
        <v>16.082003318482968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0.83227600917843603</v>
      </c>
      <c r="G1403" s="13">
        <f t="shared" si="257"/>
        <v>0</v>
      </c>
      <c r="H1403" s="13">
        <f t="shared" si="258"/>
        <v>0.83227600917843603</v>
      </c>
      <c r="I1403" s="16">
        <f t="shared" si="265"/>
        <v>32.281364111980608</v>
      </c>
      <c r="J1403" s="13">
        <f t="shared" si="259"/>
        <v>30.594129273807649</v>
      </c>
      <c r="K1403" s="13">
        <f t="shared" si="260"/>
        <v>1.6872348381729587</v>
      </c>
      <c r="L1403" s="13">
        <f t="shared" si="261"/>
        <v>0</v>
      </c>
      <c r="M1403" s="13">
        <f t="shared" si="266"/>
        <v>3.8569765660886947E-60</v>
      </c>
      <c r="N1403" s="13">
        <f t="shared" si="262"/>
        <v>2.3913254709749906E-60</v>
      </c>
      <c r="O1403" s="13">
        <f t="shared" si="263"/>
        <v>2.3913254709749906E-60</v>
      </c>
      <c r="Q1403">
        <v>19.24019619561362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18.56185268970745</v>
      </c>
      <c r="G1404" s="13">
        <f t="shared" si="257"/>
        <v>0</v>
      </c>
      <c r="H1404" s="13">
        <f t="shared" si="258"/>
        <v>18.56185268970745</v>
      </c>
      <c r="I1404" s="16">
        <f t="shared" si="265"/>
        <v>20.249087527880409</v>
      </c>
      <c r="J1404" s="13">
        <f t="shared" si="259"/>
        <v>19.949046554898366</v>
      </c>
      <c r="K1404" s="13">
        <f t="shared" si="260"/>
        <v>0.30004097298204258</v>
      </c>
      <c r="L1404" s="13">
        <f t="shared" si="261"/>
        <v>0</v>
      </c>
      <c r="M1404" s="13">
        <f t="shared" si="266"/>
        <v>1.465651095113704E-60</v>
      </c>
      <c r="N1404" s="13">
        <f t="shared" si="262"/>
        <v>9.0870367897049654E-61</v>
      </c>
      <c r="O1404" s="13">
        <f t="shared" si="263"/>
        <v>9.0870367897049654E-61</v>
      </c>
      <c r="Q1404">
        <v>21.968952529485819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54.907178726312367</v>
      </c>
      <c r="G1405" s="13">
        <f t="shared" si="257"/>
        <v>2.9913425317350373</v>
      </c>
      <c r="H1405" s="13">
        <f t="shared" si="258"/>
        <v>51.915836194577331</v>
      </c>
      <c r="I1405" s="16">
        <f t="shared" si="265"/>
        <v>52.21587716755937</v>
      </c>
      <c r="J1405" s="13">
        <f t="shared" si="259"/>
        <v>45.815176303625776</v>
      </c>
      <c r="K1405" s="13">
        <f t="shared" si="260"/>
        <v>6.4007008639335936</v>
      </c>
      <c r="L1405" s="13">
        <f t="shared" si="261"/>
        <v>0</v>
      </c>
      <c r="M1405" s="13">
        <f t="shared" si="266"/>
        <v>5.5694741614320749E-61</v>
      </c>
      <c r="N1405" s="13">
        <f t="shared" si="262"/>
        <v>3.4530739800878861E-61</v>
      </c>
      <c r="O1405" s="13">
        <f t="shared" si="263"/>
        <v>2.9913425317350373</v>
      </c>
      <c r="Q1405">
        <v>19.18345133765143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22.62813144812575</v>
      </c>
      <c r="G1406" s="13">
        <f t="shared" si="257"/>
        <v>0</v>
      </c>
      <c r="H1406" s="13">
        <f t="shared" si="258"/>
        <v>22.62813144812575</v>
      </c>
      <c r="I1406" s="16">
        <f t="shared" si="265"/>
        <v>29.028832312059343</v>
      </c>
      <c r="J1406" s="13">
        <f t="shared" si="259"/>
        <v>28.559631072171086</v>
      </c>
      <c r="K1406" s="13">
        <f t="shared" si="260"/>
        <v>0.46920123988825679</v>
      </c>
      <c r="L1406" s="13">
        <f t="shared" si="261"/>
        <v>0</v>
      </c>
      <c r="M1406" s="13">
        <f t="shared" si="266"/>
        <v>2.1164001813441887E-61</v>
      </c>
      <c r="N1406" s="13">
        <f t="shared" si="262"/>
        <v>1.312168112433397E-61</v>
      </c>
      <c r="O1406" s="13">
        <f t="shared" si="263"/>
        <v>1.312168112433397E-61</v>
      </c>
      <c r="Q1406">
        <v>26.487822961494299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2.4998901979887829</v>
      </c>
      <c r="G1407" s="13">
        <f t="shared" si="257"/>
        <v>0</v>
      </c>
      <c r="H1407" s="13">
        <f t="shared" si="258"/>
        <v>2.4998901979887829</v>
      </c>
      <c r="I1407" s="16">
        <f t="shared" si="265"/>
        <v>2.9690914378770397</v>
      </c>
      <c r="J1407" s="13">
        <f t="shared" si="259"/>
        <v>2.9685958148402372</v>
      </c>
      <c r="K1407" s="13">
        <f t="shared" si="260"/>
        <v>4.9562303680250608E-4</v>
      </c>
      <c r="L1407" s="13">
        <f t="shared" si="261"/>
        <v>0</v>
      </c>
      <c r="M1407" s="13">
        <f t="shared" si="266"/>
        <v>8.042320689107917E-62</v>
      </c>
      <c r="N1407" s="13">
        <f t="shared" si="262"/>
        <v>4.9862388272469087E-62</v>
      </c>
      <c r="O1407" s="13">
        <f t="shared" si="263"/>
        <v>4.9862388272469087E-62</v>
      </c>
      <c r="Q1407">
        <v>26.757474146450871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0.21766462524407679</v>
      </c>
      <c r="G1408" s="13">
        <f t="shared" si="257"/>
        <v>0</v>
      </c>
      <c r="H1408" s="13">
        <f t="shared" si="258"/>
        <v>0.21766462524407679</v>
      </c>
      <c r="I1408" s="16">
        <f t="shared" si="265"/>
        <v>0.21816024828087929</v>
      </c>
      <c r="J1408" s="13">
        <f t="shared" si="259"/>
        <v>0.21816010999849286</v>
      </c>
      <c r="K1408" s="13">
        <f t="shared" si="260"/>
        <v>1.3828238643043278E-7</v>
      </c>
      <c r="L1408" s="13">
        <f t="shared" si="261"/>
        <v>0</v>
      </c>
      <c r="M1408" s="13">
        <f t="shared" si="266"/>
        <v>3.0560818618610083E-62</v>
      </c>
      <c r="N1408" s="13">
        <f t="shared" si="262"/>
        <v>1.8947707543538252E-62</v>
      </c>
      <c r="O1408" s="13">
        <f t="shared" si="263"/>
        <v>1.8947707543538252E-62</v>
      </c>
      <c r="Q1408">
        <v>29.349429000000011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0.10007775326213229</v>
      </c>
      <c r="G1409" s="13">
        <f t="shared" si="257"/>
        <v>0</v>
      </c>
      <c r="H1409" s="13">
        <f t="shared" si="258"/>
        <v>0.10007775326213229</v>
      </c>
      <c r="I1409" s="16">
        <f t="shared" si="265"/>
        <v>0.10007789154451872</v>
      </c>
      <c r="J1409" s="13">
        <f t="shared" si="259"/>
        <v>0.10007787620015345</v>
      </c>
      <c r="K1409" s="13">
        <f t="shared" si="260"/>
        <v>1.5344365278391336E-8</v>
      </c>
      <c r="L1409" s="13">
        <f t="shared" si="261"/>
        <v>0</v>
      </c>
      <c r="M1409" s="13">
        <f t="shared" si="266"/>
        <v>1.1613111075071831E-62</v>
      </c>
      <c r="N1409" s="13">
        <f t="shared" si="262"/>
        <v>7.2001288665445351E-63</v>
      </c>
      <c r="O1409" s="13">
        <f t="shared" si="263"/>
        <v>7.2001288665445351E-63</v>
      </c>
      <c r="Q1409">
        <v>28.316887807806701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17.507776113846042</v>
      </c>
      <c r="G1410" s="13">
        <f t="shared" si="257"/>
        <v>0</v>
      </c>
      <c r="H1410" s="13">
        <f t="shared" si="258"/>
        <v>17.507776113846042</v>
      </c>
      <c r="I1410" s="16">
        <f t="shared" si="265"/>
        <v>17.507776129190407</v>
      </c>
      <c r="J1410" s="13">
        <f t="shared" si="259"/>
        <v>17.401418581811978</v>
      </c>
      <c r="K1410" s="13">
        <f t="shared" si="260"/>
        <v>0.10635754737842973</v>
      </c>
      <c r="L1410" s="13">
        <f t="shared" si="261"/>
        <v>0</v>
      </c>
      <c r="M1410" s="13">
        <f t="shared" si="266"/>
        <v>4.4129822085272961E-63</v>
      </c>
      <c r="N1410" s="13">
        <f t="shared" si="262"/>
        <v>2.7360489692869234E-63</v>
      </c>
      <c r="O1410" s="13">
        <f t="shared" si="263"/>
        <v>2.7360489692869234E-63</v>
      </c>
      <c r="Q1410">
        <v>26.361711263211451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1.170200507924809</v>
      </c>
      <c r="G1411" s="13">
        <f t="shared" si="257"/>
        <v>0</v>
      </c>
      <c r="H1411" s="13">
        <f t="shared" si="258"/>
        <v>1.170200507924809</v>
      </c>
      <c r="I1411" s="16">
        <f t="shared" si="265"/>
        <v>1.2765580553032387</v>
      </c>
      <c r="J1411" s="13">
        <f t="shared" si="259"/>
        <v>1.2765196140397244</v>
      </c>
      <c r="K1411" s="13">
        <f t="shared" si="260"/>
        <v>3.8441263514377155E-5</v>
      </c>
      <c r="L1411" s="13">
        <f t="shared" si="261"/>
        <v>0</v>
      </c>
      <c r="M1411" s="13">
        <f t="shared" si="266"/>
        <v>1.6769332392403726E-63</v>
      </c>
      <c r="N1411" s="13">
        <f t="shared" si="262"/>
        <v>1.0396986083290311E-63</v>
      </c>
      <c r="O1411" s="13">
        <f t="shared" si="263"/>
        <v>1.0396986083290311E-63</v>
      </c>
      <c r="Q1411">
        <v>26.936785973241559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1.176913162866805</v>
      </c>
      <c r="G1412" s="13">
        <f t="shared" si="257"/>
        <v>0</v>
      </c>
      <c r="H1412" s="13">
        <f t="shared" si="258"/>
        <v>1.176913162866805</v>
      </c>
      <c r="I1412" s="16">
        <f t="shared" si="265"/>
        <v>1.1769516041303194</v>
      </c>
      <c r="J1412" s="13">
        <f t="shared" si="259"/>
        <v>1.1768996425810574</v>
      </c>
      <c r="K1412" s="13">
        <f t="shared" si="260"/>
        <v>5.1961549262014017E-5</v>
      </c>
      <c r="L1412" s="13">
        <f t="shared" si="261"/>
        <v>0</v>
      </c>
      <c r="M1412" s="13">
        <f t="shared" si="266"/>
        <v>6.3723463091134157E-64</v>
      </c>
      <c r="N1412" s="13">
        <f t="shared" si="262"/>
        <v>3.950854711650318E-64</v>
      </c>
      <c r="O1412" s="13">
        <f t="shared" si="263"/>
        <v>3.950854711650318E-64</v>
      </c>
      <c r="Q1412">
        <v>23.01869635398414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19.558195546656659</v>
      </c>
      <c r="G1413" s="13">
        <f t="shared" si="257"/>
        <v>0</v>
      </c>
      <c r="H1413" s="13">
        <f t="shared" si="258"/>
        <v>19.558195546656659</v>
      </c>
      <c r="I1413" s="16">
        <f t="shared" si="265"/>
        <v>19.55824750820592</v>
      </c>
      <c r="J1413" s="13">
        <f t="shared" si="259"/>
        <v>19.096581137342419</v>
      </c>
      <c r="K1413" s="13">
        <f t="shared" si="260"/>
        <v>0.46166637086350093</v>
      </c>
      <c r="L1413" s="13">
        <f t="shared" si="261"/>
        <v>0</v>
      </c>
      <c r="M1413" s="13">
        <f t="shared" si="266"/>
        <v>2.4214915974630977E-64</v>
      </c>
      <c r="N1413" s="13">
        <f t="shared" si="262"/>
        <v>1.5013247904271206E-64</v>
      </c>
      <c r="O1413" s="13">
        <f t="shared" si="263"/>
        <v>1.5013247904271206E-64</v>
      </c>
      <c r="Q1413">
        <v>18.093379093548389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10.58457680730419</v>
      </c>
      <c r="G1414" s="13">
        <f t="shared" ref="G1414:G1477" si="271">IF((F1414-$J$2)&gt;0,$I$2*(F1414-$J$2),0)</f>
        <v>0</v>
      </c>
      <c r="H1414" s="13">
        <f t="shared" ref="H1414:H1477" si="272">F1414-G1414</f>
        <v>10.58457680730419</v>
      </c>
      <c r="I1414" s="16">
        <f t="shared" si="265"/>
        <v>11.046243178167691</v>
      </c>
      <c r="J1414" s="13">
        <f t="shared" ref="J1414:J1477" si="273">I1414/SQRT(1+(I1414/($K$2*(300+(25*Q1414)+0.05*(Q1414)^3)))^2)</f>
        <v>10.942641122740334</v>
      </c>
      <c r="K1414" s="13">
        <f t="shared" ref="K1414:K1477" si="274">I1414-J1414</f>
        <v>0.10360205542735734</v>
      </c>
      <c r="L1414" s="13">
        <f t="shared" ref="L1414:L1477" si="275">IF(K1414&gt;$N$2,(K1414-$N$2)/$L$2,0)</f>
        <v>0</v>
      </c>
      <c r="M1414" s="13">
        <f t="shared" si="266"/>
        <v>9.201668070359771E-65</v>
      </c>
      <c r="N1414" s="13">
        <f t="shared" ref="N1414:N1477" si="276">$M$2*M1414</f>
        <v>5.7050342036230583E-65</v>
      </c>
      <c r="O1414" s="13">
        <f t="shared" ref="O1414:O1477" si="277">N1414+G1414</f>
        <v>5.7050342036230583E-65</v>
      </c>
      <c r="Q1414">
        <v>16.690312738149391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0.29542904104350443</v>
      </c>
      <c r="G1415" s="13">
        <f t="shared" si="271"/>
        <v>0</v>
      </c>
      <c r="H1415" s="13">
        <f t="shared" si="272"/>
        <v>0.29542904104350443</v>
      </c>
      <c r="I1415" s="16">
        <f t="shared" ref="I1415:I1478" si="279">H1415+K1414-L1414</f>
        <v>0.39903109647086177</v>
      </c>
      <c r="J1415" s="13">
        <f t="shared" si="273"/>
        <v>0.39902761673896625</v>
      </c>
      <c r="K1415" s="13">
        <f t="shared" si="274"/>
        <v>3.4797318955170908E-6</v>
      </c>
      <c r="L1415" s="13">
        <f t="shared" si="275"/>
        <v>0</v>
      </c>
      <c r="M1415" s="13">
        <f t="shared" ref="M1415:M1478" si="280">L1415+M1414-N1414</f>
        <v>3.4966338667367126E-65</v>
      </c>
      <c r="N1415" s="13">
        <f t="shared" si="276"/>
        <v>2.1679129973767619E-65</v>
      </c>
      <c r="O1415" s="13">
        <f t="shared" si="277"/>
        <v>2.1679129973767619E-65</v>
      </c>
      <c r="Q1415">
        <v>19.19005349843831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19.72588781165938</v>
      </c>
      <c r="G1416" s="13">
        <f t="shared" si="271"/>
        <v>0</v>
      </c>
      <c r="H1416" s="13">
        <f t="shared" si="272"/>
        <v>19.72588781165938</v>
      </c>
      <c r="I1416" s="16">
        <f t="shared" si="279"/>
        <v>19.725891291391275</v>
      </c>
      <c r="J1416" s="13">
        <f t="shared" si="273"/>
        <v>19.388798229353206</v>
      </c>
      <c r="K1416" s="13">
        <f t="shared" si="274"/>
        <v>0.33709306203806833</v>
      </c>
      <c r="L1416" s="13">
        <f t="shared" si="275"/>
        <v>0</v>
      </c>
      <c r="M1416" s="13">
        <f t="shared" si="280"/>
        <v>1.3287208693599507E-65</v>
      </c>
      <c r="N1416" s="13">
        <f t="shared" si="276"/>
        <v>8.2380693900316942E-66</v>
      </c>
      <c r="O1416" s="13">
        <f t="shared" si="277"/>
        <v>8.2380693900316942E-66</v>
      </c>
      <c r="Q1416">
        <v>20.565990469378381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17.723071253485941</v>
      </c>
      <c r="G1417" s="13">
        <f t="shared" si="271"/>
        <v>0</v>
      </c>
      <c r="H1417" s="13">
        <f t="shared" si="272"/>
        <v>17.723071253485941</v>
      </c>
      <c r="I1417" s="16">
        <f t="shared" si="279"/>
        <v>18.060164315524009</v>
      </c>
      <c r="J1417" s="13">
        <f t="shared" si="273"/>
        <v>17.83592453528669</v>
      </c>
      <c r="K1417" s="13">
        <f t="shared" si="274"/>
        <v>0.22423978023731905</v>
      </c>
      <c r="L1417" s="13">
        <f t="shared" si="275"/>
        <v>0</v>
      </c>
      <c r="M1417" s="13">
        <f t="shared" si="280"/>
        <v>5.049139303567813E-66</v>
      </c>
      <c r="N1417" s="13">
        <f t="shared" si="276"/>
        <v>3.1304663682120441E-66</v>
      </c>
      <c r="O1417" s="13">
        <f t="shared" si="277"/>
        <v>3.1304663682120441E-66</v>
      </c>
      <c r="Q1417">
        <v>21.626803586814489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1.0584620242694129</v>
      </c>
      <c r="G1418" s="13">
        <f t="shared" si="271"/>
        <v>0</v>
      </c>
      <c r="H1418" s="13">
        <f t="shared" si="272"/>
        <v>1.0584620242694129</v>
      </c>
      <c r="I1418" s="16">
        <f t="shared" si="279"/>
        <v>1.282701804506732</v>
      </c>
      <c r="J1418" s="13">
        <f t="shared" si="273"/>
        <v>1.2826492197160639</v>
      </c>
      <c r="K1418" s="13">
        <f t="shared" si="274"/>
        <v>5.2584790668053216E-5</v>
      </c>
      <c r="L1418" s="13">
        <f t="shared" si="275"/>
        <v>0</v>
      </c>
      <c r="M1418" s="13">
        <f t="shared" si="280"/>
        <v>1.9186729353557689E-66</v>
      </c>
      <c r="N1418" s="13">
        <f t="shared" si="276"/>
        <v>1.1895772199205766E-66</v>
      </c>
      <c r="O1418" s="13">
        <f t="shared" si="277"/>
        <v>1.1895772199205766E-66</v>
      </c>
      <c r="Q1418">
        <v>24.776335911911762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0.35697846457475169</v>
      </c>
      <c r="G1419" s="13">
        <f t="shared" si="271"/>
        <v>0</v>
      </c>
      <c r="H1419" s="13">
        <f t="shared" si="272"/>
        <v>0.35697846457475169</v>
      </c>
      <c r="I1419" s="16">
        <f t="shared" si="279"/>
        <v>0.35703104936541974</v>
      </c>
      <c r="J1419" s="13">
        <f t="shared" si="273"/>
        <v>0.35702994393927939</v>
      </c>
      <c r="K1419" s="13">
        <f t="shared" si="274"/>
        <v>1.1054261403464771E-6</v>
      </c>
      <c r="L1419" s="13">
        <f t="shared" si="275"/>
        <v>0</v>
      </c>
      <c r="M1419" s="13">
        <f t="shared" si="280"/>
        <v>7.2909571543519224E-67</v>
      </c>
      <c r="N1419" s="13">
        <f t="shared" si="276"/>
        <v>4.5203934356981918E-67</v>
      </c>
      <c r="O1419" s="13">
        <f t="shared" si="277"/>
        <v>4.5203934356981918E-67</v>
      </c>
      <c r="Q1419">
        <v>24.95973394606391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5.2413540764568332</v>
      </c>
      <c r="G1420" s="13">
        <f t="shared" si="271"/>
        <v>0</v>
      </c>
      <c r="H1420" s="13">
        <f t="shared" si="272"/>
        <v>5.2413540764568332</v>
      </c>
      <c r="I1420" s="16">
        <f t="shared" si="279"/>
        <v>5.2413551818829731</v>
      </c>
      <c r="J1420" s="13">
        <f t="shared" si="273"/>
        <v>5.2391687337614687</v>
      </c>
      <c r="K1420" s="13">
        <f t="shared" si="274"/>
        <v>2.1864481215043696E-3</v>
      </c>
      <c r="L1420" s="13">
        <f t="shared" si="275"/>
        <v>0</v>
      </c>
      <c r="M1420" s="13">
        <f t="shared" si="280"/>
        <v>2.7705637186537306E-67</v>
      </c>
      <c r="N1420" s="13">
        <f t="shared" si="276"/>
        <v>1.717749505565313E-67</v>
      </c>
      <c r="O1420" s="13">
        <f t="shared" si="277"/>
        <v>1.717749505565313E-67</v>
      </c>
      <c r="Q1420">
        <v>28.37217600000001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1.1365513366740381</v>
      </c>
      <c r="G1421" s="13">
        <f t="shared" si="271"/>
        <v>0</v>
      </c>
      <c r="H1421" s="13">
        <f t="shared" si="272"/>
        <v>1.1365513366740381</v>
      </c>
      <c r="I1421" s="16">
        <f t="shared" si="279"/>
        <v>1.1387377847955424</v>
      </c>
      <c r="J1421" s="13">
        <f t="shared" si="273"/>
        <v>1.1387141679582868</v>
      </c>
      <c r="K1421" s="13">
        <f t="shared" si="274"/>
        <v>2.3616837255602263E-5</v>
      </c>
      <c r="L1421" s="13">
        <f t="shared" si="275"/>
        <v>0</v>
      </c>
      <c r="M1421" s="13">
        <f t="shared" si="280"/>
        <v>1.0528142130884176E-67</v>
      </c>
      <c r="N1421" s="13">
        <f t="shared" si="276"/>
        <v>6.527448121148189E-68</v>
      </c>
      <c r="O1421" s="13">
        <f t="shared" si="277"/>
        <v>6.527448121148189E-68</v>
      </c>
      <c r="Q1421">
        <v>27.99416204502327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13.0073589261211</v>
      </c>
      <c r="G1422" s="13">
        <f t="shared" si="271"/>
        <v>0</v>
      </c>
      <c r="H1422" s="13">
        <f t="shared" si="272"/>
        <v>13.0073589261211</v>
      </c>
      <c r="I1422" s="16">
        <f t="shared" si="279"/>
        <v>13.007382542958355</v>
      </c>
      <c r="J1422" s="13">
        <f t="shared" si="273"/>
        <v>12.965618965314246</v>
      </c>
      <c r="K1422" s="13">
        <f t="shared" si="274"/>
        <v>4.1763577644109873E-2</v>
      </c>
      <c r="L1422" s="13">
        <f t="shared" si="275"/>
        <v>0</v>
      </c>
      <c r="M1422" s="13">
        <f t="shared" si="280"/>
        <v>4.000694009735987E-68</v>
      </c>
      <c r="N1422" s="13">
        <f t="shared" si="276"/>
        <v>2.4804302860363119E-68</v>
      </c>
      <c r="O1422" s="13">
        <f t="shared" si="277"/>
        <v>2.4804302860363119E-68</v>
      </c>
      <c r="Q1422">
        <v>26.7083239175454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43.074739541122348</v>
      </c>
      <c r="G1423" s="13">
        <f t="shared" si="271"/>
        <v>1.283316857068233</v>
      </c>
      <c r="H1423" s="13">
        <f t="shared" si="272"/>
        <v>41.791422684054112</v>
      </c>
      <c r="I1423" s="16">
        <f t="shared" si="279"/>
        <v>41.833186261698224</v>
      </c>
      <c r="J1423" s="13">
        <f t="shared" si="273"/>
        <v>40.48318872967878</v>
      </c>
      <c r="K1423" s="13">
        <f t="shared" si="274"/>
        <v>1.3499975320194437</v>
      </c>
      <c r="L1423" s="13">
        <f t="shared" si="275"/>
        <v>0</v>
      </c>
      <c r="M1423" s="13">
        <f t="shared" si="280"/>
        <v>1.5202637236996751E-68</v>
      </c>
      <c r="N1423" s="13">
        <f t="shared" si="276"/>
        <v>9.4256350869379856E-69</v>
      </c>
      <c r="O1423" s="13">
        <f t="shared" si="277"/>
        <v>1.283316857068233</v>
      </c>
      <c r="Q1423">
        <v>26.59323959443277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14.046442136923909</v>
      </c>
      <c r="G1424" s="13">
        <f t="shared" si="271"/>
        <v>0</v>
      </c>
      <c r="H1424" s="13">
        <f t="shared" si="272"/>
        <v>14.046442136923909</v>
      </c>
      <c r="I1424" s="16">
        <f t="shared" si="279"/>
        <v>15.396439668943353</v>
      </c>
      <c r="J1424" s="13">
        <f t="shared" si="273"/>
        <v>15.245010445105345</v>
      </c>
      <c r="K1424" s="13">
        <f t="shared" si="274"/>
        <v>0.15142922383800794</v>
      </c>
      <c r="L1424" s="13">
        <f t="shared" si="275"/>
        <v>0</v>
      </c>
      <c r="M1424" s="13">
        <f t="shared" si="280"/>
        <v>5.777002150058765E-69</v>
      </c>
      <c r="N1424" s="13">
        <f t="shared" si="276"/>
        <v>3.5817413330364343E-69</v>
      </c>
      <c r="O1424" s="13">
        <f t="shared" si="277"/>
        <v>3.5817413330364343E-69</v>
      </c>
      <c r="Q1424">
        <v>21.04565706111816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27.19413552543427</v>
      </c>
      <c r="G1425" s="13">
        <f t="shared" si="271"/>
        <v>0</v>
      </c>
      <c r="H1425" s="13">
        <f t="shared" si="272"/>
        <v>27.19413552543427</v>
      </c>
      <c r="I1425" s="16">
        <f t="shared" si="279"/>
        <v>27.345564749272278</v>
      </c>
      <c r="J1425" s="13">
        <f t="shared" si="273"/>
        <v>25.910816668012949</v>
      </c>
      <c r="K1425" s="13">
        <f t="shared" si="274"/>
        <v>1.434748081259329</v>
      </c>
      <c r="L1425" s="13">
        <f t="shared" si="275"/>
        <v>0</v>
      </c>
      <c r="M1425" s="13">
        <f t="shared" si="280"/>
        <v>2.1952608170223306E-69</v>
      </c>
      <c r="N1425" s="13">
        <f t="shared" si="276"/>
        <v>1.3610617065538451E-69</v>
      </c>
      <c r="O1425" s="13">
        <f t="shared" si="277"/>
        <v>1.3610617065538451E-69</v>
      </c>
      <c r="Q1425">
        <v>16.861935758788359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4.2393293854276388</v>
      </c>
      <c r="G1426" s="13">
        <f t="shared" si="271"/>
        <v>0</v>
      </c>
      <c r="H1426" s="13">
        <f t="shared" si="272"/>
        <v>4.2393293854276388</v>
      </c>
      <c r="I1426" s="16">
        <f t="shared" si="279"/>
        <v>5.6740774666869678</v>
      </c>
      <c r="J1426" s="13">
        <f t="shared" si="273"/>
        <v>5.6593707336606096</v>
      </c>
      <c r="K1426" s="13">
        <f t="shared" si="274"/>
        <v>1.4706733026358165E-2</v>
      </c>
      <c r="L1426" s="13">
        <f t="shared" si="275"/>
        <v>0</v>
      </c>
      <c r="M1426" s="13">
        <f t="shared" si="280"/>
        <v>8.3419911046848559E-70</v>
      </c>
      <c r="N1426" s="13">
        <f t="shared" si="276"/>
        <v>5.1720344849046104E-70</v>
      </c>
      <c r="O1426" s="13">
        <f t="shared" si="277"/>
        <v>5.1720344849046104E-70</v>
      </c>
      <c r="Q1426">
        <v>16.433876093548388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0.40574435838200218</v>
      </c>
      <c r="G1427" s="13">
        <f t="shared" si="271"/>
        <v>0</v>
      </c>
      <c r="H1427" s="13">
        <f t="shared" si="272"/>
        <v>0.40574435838200218</v>
      </c>
      <c r="I1427" s="16">
        <f t="shared" si="279"/>
        <v>0.42045109140836034</v>
      </c>
      <c r="J1427" s="13">
        <f t="shared" si="273"/>
        <v>0.42044732566096776</v>
      </c>
      <c r="K1427" s="13">
        <f t="shared" si="274"/>
        <v>3.7657473925811757E-6</v>
      </c>
      <c r="L1427" s="13">
        <f t="shared" si="275"/>
        <v>0</v>
      </c>
      <c r="M1427" s="13">
        <f t="shared" si="280"/>
        <v>3.1699566197802455E-70</v>
      </c>
      <c r="N1427" s="13">
        <f t="shared" si="276"/>
        <v>1.9653731042637521E-70</v>
      </c>
      <c r="O1427" s="13">
        <f t="shared" si="277"/>
        <v>1.9653731042637521E-70</v>
      </c>
      <c r="Q1427">
        <v>19.739811041976651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11.257029409186281</v>
      </c>
      <c r="G1428" s="13">
        <f t="shared" si="271"/>
        <v>0</v>
      </c>
      <c r="H1428" s="13">
        <f t="shared" si="272"/>
        <v>11.257029409186281</v>
      </c>
      <c r="I1428" s="16">
        <f t="shared" si="279"/>
        <v>11.257033174933673</v>
      </c>
      <c r="J1428" s="13">
        <f t="shared" si="273"/>
        <v>11.190268695152048</v>
      </c>
      <c r="K1428" s="13">
        <f t="shared" si="274"/>
        <v>6.6764479781625141E-2</v>
      </c>
      <c r="L1428" s="13">
        <f t="shared" si="275"/>
        <v>0</v>
      </c>
      <c r="M1428" s="13">
        <f t="shared" si="280"/>
        <v>1.2045835155164934E-70</v>
      </c>
      <c r="N1428" s="13">
        <f t="shared" si="276"/>
        <v>7.4684177962022586E-71</v>
      </c>
      <c r="O1428" s="13">
        <f t="shared" si="277"/>
        <v>7.4684177962022586E-71</v>
      </c>
      <c r="Q1428">
        <v>20.23652306130117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19.699309999206928</v>
      </c>
      <c r="G1429" s="13">
        <f t="shared" si="271"/>
        <v>0</v>
      </c>
      <c r="H1429" s="13">
        <f t="shared" si="272"/>
        <v>19.699309999206928</v>
      </c>
      <c r="I1429" s="16">
        <f t="shared" si="279"/>
        <v>19.766074478988553</v>
      </c>
      <c r="J1429" s="13">
        <f t="shared" si="273"/>
        <v>19.585463278610391</v>
      </c>
      <c r="K1429" s="13">
        <f t="shared" si="274"/>
        <v>0.18061120037816281</v>
      </c>
      <c r="L1429" s="13">
        <f t="shared" si="275"/>
        <v>0</v>
      </c>
      <c r="M1429" s="13">
        <f t="shared" si="280"/>
        <v>4.5774173589626758E-71</v>
      </c>
      <c r="N1429" s="13">
        <f t="shared" si="276"/>
        <v>2.8379987625568591E-71</v>
      </c>
      <c r="O1429" s="13">
        <f t="shared" si="277"/>
        <v>2.8379987625568591E-71</v>
      </c>
      <c r="Q1429">
        <v>25.13258527838401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1.5536281752953689</v>
      </c>
      <c r="G1430" s="13">
        <f t="shared" si="271"/>
        <v>0</v>
      </c>
      <c r="H1430" s="13">
        <f t="shared" si="272"/>
        <v>1.5536281752953689</v>
      </c>
      <c r="I1430" s="16">
        <f t="shared" si="279"/>
        <v>1.7342393756735317</v>
      </c>
      <c r="J1430" s="13">
        <f t="shared" si="273"/>
        <v>1.7341145498029129</v>
      </c>
      <c r="K1430" s="13">
        <f t="shared" si="274"/>
        <v>1.2482587061879435E-4</v>
      </c>
      <c r="L1430" s="13">
        <f t="shared" si="275"/>
        <v>0</v>
      </c>
      <c r="M1430" s="13">
        <f t="shared" si="280"/>
        <v>1.7394185964058166E-71</v>
      </c>
      <c r="N1430" s="13">
        <f t="shared" si="276"/>
        <v>1.0784395297716063E-71</v>
      </c>
      <c r="O1430" s="13">
        <f t="shared" si="277"/>
        <v>1.0784395297716063E-71</v>
      </c>
      <c r="Q1430">
        <v>25.06543800929331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8.7244212632828191</v>
      </c>
      <c r="G1431" s="13">
        <f t="shared" si="271"/>
        <v>0</v>
      </c>
      <c r="H1431" s="13">
        <f t="shared" si="272"/>
        <v>8.7244212632828191</v>
      </c>
      <c r="I1431" s="16">
        <f t="shared" si="279"/>
        <v>8.7245460891534385</v>
      </c>
      <c r="J1431" s="13">
        <f t="shared" si="273"/>
        <v>8.711872694457286</v>
      </c>
      <c r="K1431" s="13">
        <f t="shared" si="274"/>
        <v>1.2673394696152585E-2</v>
      </c>
      <c r="L1431" s="13">
        <f t="shared" si="275"/>
        <v>0</v>
      </c>
      <c r="M1431" s="13">
        <f t="shared" si="280"/>
        <v>6.6097906663421033E-72</v>
      </c>
      <c r="N1431" s="13">
        <f t="shared" si="276"/>
        <v>4.0980702131321038E-72</v>
      </c>
      <c r="O1431" s="13">
        <f t="shared" si="277"/>
        <v>4.0980702131321038E-72</v>
      </c>
      <c r="Q1431">
        <v>26.686752975676342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2.551882769095891</v>
      </c>
      <c r="G1432" s="13">
        <f t="shared" si="271"/>
        <v>0</v>
      </c>
      <c r="H1432" s="13">
        <f t="shared" si="272"/>
        <v>2.551882769095891</v>
      </c>
      <c r="I1432" s="16">
        <f t="shared" si="279"/>
        <v>2.5645561637920435</v>
      </c>
      <c r="J1432" s="13">
        <f t="shared" si="273"/>
        <v>2.5642746132832612</v>
      </c>
      <c r="K1432" s="13">
        <f t="shared" si="274"/>
        <v>2.8155050878231336E-4</v>
      </c>
      <c r="L1432" s="13">
        <f t="shared" si="275"/>
        <v>0</v>
      </c>
      <c r="M1432" s="13">
        <f t="shared" si="280"/>
        <v>2.5117204532099994E-72</v>
      </c>
      <c r="N1432" s="13">
        <f t="shared" si="276"/>
        <v>1.5572666809901997E-72</v>
      </c>
      <c r="O1432" s="13">
        <f t="shared" si="277"/>
        <v>1.5572666809901997E-72</v>
      </c>
      <c r="Q1432">
        <v>27.679171993373711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7.8773326320189033E-2</v>
      </c>
      <c r="G1433" s="13">
        <f t="shared" si="271"/>
        <v>0</v>
      </c>
      <c r="H1433" s="13">
        <f t="shared" si="272"/>
        <v>7.8773326320189033E-2</v>
      </c>
      <c r="I1433" s="16">
        <f t="shared" si="279"/>
        <v>7.9054876828971346E-2</v>
      </c>
      <c r="J1433" s="13">
        <f t="shared" si="273"/>
        <v>7.9054867766224876E-2</v>
      </c>
      <c r="K1433" s="13">
        <f t="shared" si="274"/>
        <v>9.0627464699455373E-9</v>
      </c>
      <c r="L1433" s="13">
        <f t="shared" si="275"/>
        <v>0</v>
      </c>
      <c r="M1433" s="13">
        <f t="shared" si="280"/>
        <v>9.5445377221979976E-73</v>
      </c>
      <c r="N1433" s="13">
        <f t="shared" si="276"/>
        <v>5.9176133877627587E-73</v>
      </c>
      <c r="O1433" s="13">
        <f t="shared" si="277"/>
        <v>5.9176133877627587E-73</v>
      </c>
      <c r="Q1433">
        <v>26.990857000000009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10.5437631624247</v>
      </c>
      <c r="G1434" s="13">
        <f t="shared" si="271"/>
        <v>0</v>
      </c>
      <c r="H1434" s="13">
        <f t="shared" si="272"/>
        <v>10.5437631624247</v>
      </c>
      <c r="I1434" s="16">
        <f t="shared" si="279"/>
        <v>10.543763171487447</v>
      </c>
      <c r="J1434" s="13">
        <f t="shared" si="273"/>
        <v>10.524168890749946</v>
      </c>
      <c r="K1434" s="13">
        <f t="shared" si="274"/>
        <v>1.9594280737500469E-2</v>
      </c>
      <c r="L1434" s="13">
        <f t="shared" si="275"/>
        <v>0</v>
      </c>
      <c r="M1434" s="13">
        <f t="shared" si="280"/>
        <v>3.6269243344352389E-73</v>
      </c>
      <c r="N1434" s="13">
        <f t="shared" si="276"/>
        <v>2.2486930873498482E-73</v>
      </c>
      <c r="O1434" s="13">
        <f t="shared" si="277"/>
        <v>2.2486930873498482E-73</v>
      </c>
      <c r="Q1434">
        <v>27.649402526737489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18.613585333007769</v>
      </c>
      <c r="G1435" s="13">
        <f t="shared" si="271"/>
        <v>0</v>
      </c>
      <c r="H1435" s="13">
        <f t="shared" si="272"/>
        <v>18.613585333007769</v>
      </c>
      <c r="I1435" s="16">
        <f t="shared" si="279"/>
        <v>18.63317961374527</v>
      </c>
      <c r="J1435" s="13">
        <f t="shared" si="273"/>
        <v>18.482658337913122</v>
      </c>
      <c r="K1435" s="13">
        <f t="shared" si="274"/>
        <v>0.15052127583214769</v>
      </c>
      <c r="L1435" s="13">
        <f t="shared" si="275"/>
        <v>0</v>
      </c>
      <c r="M1435" s="13">
        <f t="shared" si="280"/>
        <v>1.3782312470853907E-73</v>
      </c>
      <c r="N1435" s="13">
        <f t="shared" si="276"/>
        <v>8.5450337319294223E-74</v>
      </c>
      <c r="O1435" s="13">
        <f t="shared" si="277"/>
        <v>8.5450337319294223E-74</v>
      </c>
      <c r="Q1435">
        <v>25.18132701282272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5.9399755629267048</v>
      </c>
      <c r="G1436" s="13">
        <f t="shared" si="271"/>
        <v>0</v>
      </c>
      <c r="H1436" s="13">
        <f t="shared" si="272"/>
        <v>5.9399755629267048</v>
      </c>
      <c r="I1436" s="16">
        <f t="shared" si="279"/>
        <v>6.0904968387588525</v>
      </c>
      <c r="J1436" s="13">
        <f t="shared" si="273"/>
        <v>6.081367074400422</v>
      </c>
      <c r="K1436" s="13">
        <f t="shared" si="274"/>
        <v>9.1297643584304922E-3</v>
      </c>
      <c r="L1436" s="13">
        <f t="shared" si="275"/>
        <v>0</v>
      </c>
      <c r="M1436" s="13">
        <f t="shared" si="280"/>
        <v>5.2372787389244844E-74</v>
      </c>
      <c r="N1436" s="13">
        <f t="shared" si="276"/>
        <v>3.2471128181331802E-74</v>
      </c>
      <c r="O1436" s="13">
        <f t="shared" si="277"/>
        <v>3.2471128181331802E-74</v>
      </c>
      <c r="Q1436">
        <v>21.32092498537893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43.449362882773968</v>
      </c>
      <c r="G1437" s="13">
        <f t="shared" si="271"/>
        <v>1.3373941505033284</v>
      </c>
      <c r="H1437" s="13">
        <f t="shared" si="272"/>
        <v>42.11196873227064</v>
      </c>
      <c r="I1437" s="16">
        <f t="shared" si="279"/>
        <v>42.121098496629074</v>
      </c>
      <c r="J1437" s="13">
        <f t="shared" si="273"/>
        <v>36.020945242130487</v>
      </c>
      <c r="K1437" s="13">
        <f t="shared" si="274"/>
        <v>6.1001532544985864</v>
      </c>
      <c r="L1437" s="13">
        <f t="shared" si="275"/>
        <v>0</v>
      </c>
      <c r="M1437" s="13">
        <f t="shared" si="280"/>
        <v>1.9901659207913043E-74</v>
      </c>
      <c r="N1437" s="13">
        <f t="shared" si="276"/>
        <v>1.2339028708906087E-74</v>
      </c>
      <c r="O1437" s="13">
        <f t="shared" si="277"/>
        <v>1.3373941505033284</v>
      </c>
      <c r="Q1437">
        <v>14.66148162844874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29.034380676082399</v>
      </c>
      <c r="G1438" s="13">
        <f t="shared" si="271"/>
        <v>0</v>
      </c>
      <c r="H1438" s="13">
        <f t="shared" si="272"/>
        <v>29.034380676082399</v>
      </c>
      <c r="I1438" s="16">
        <f t="shared" si="279"/>
        <v>35.134533930580986</v>
      </c>
      <c r="J1438" s="13">
        <f t="shared" si="273"/>
        <v>31.650085644997795</v>
      </c>
      <c r="K1438" s="13">
        <f t="shared" si="274"/>
        <v>3.4844482855831913</v>
      </c>
      <c r="L1438" s="13">
        <f t="shared" si="275"/>
        <v>0</v>
      </c>
      <c r="M1438" s="13">
        <f t="shared" si="280"/>
        <v>7.5626304990069558E-75</v>
      </c>
      <c r="N1438" s="13">
        <f t="shared" si="276"/>
        <v>4.6888309093843129E-75</v>
      </c>
      <c r="O1438" s="13">
        <f t="shared" si="277"/>
        <v>4.6888309093843129E-75</v>
      </c>
      <c r="Q1438">
        <v>15.348048093548391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0.74445534878711783</v>
      </c>
      <c r="G1439" s="13">
        <f t="shared" si="271"/>
        <v>0</v>
      </c>
      <c r="H1439" s="13">
        <f t="shared" si="272"/>
        <v>0.74445534878711783</v>
      </c>
      <c r="I1439" s="16">
        <f t="shared" si="279"/>
        <v>4.228903634370309</v>
      </c>
      <c r="J1439" s="13">
        <f t="shared" si="273"/>
        <v>4.225174206395149</v>
      </c>
      <c r="K1439" s="13">
        <f t="shared" si="274"/>
        <v>3.7294279751600712E-3</v>
      </c>
      <c r="L1439" s="13">
        <f t="shared" si="275"/>
        <v>0</v>
      </c>
      <c r="M1439" s="13">
        <f t="shared" si="280"/>
        <v>2.873799589622643E-75</v>
      </c>
      <c r="N1439" s="13">
        <f t="shared" si="276"/>
        <v>1.7817557455660385E-75</v>
      </c>
      <c r="O1439" s="13">
        <f t="shared" si="277"/>
        <v>1.7817557455660385E-75</v>
      </c>
      <c r="Q1439">
        <v>19.92147203098877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17.146516457570129</v>
      </c>
      <c r="G1440" s="13">
        <f t="shared" si="271"/>
        <v>0</v>
      </c>
      <c r="H1440" s="13">
        <f t="shared" si="272"/>
        <v>17.146516457570129</v>
      </c>
      <c r="I1440" s="16">
        <f t="shared" si="279"/>
        <v>17.150245885545289</v>
      </c>
      <c r="J1440" s="13">
        <f t="shared" si="273"/>
        <v>16.948258205988573</v>
      </c>
      <c r="K1440" s="13">
        <f t="shared" si="274"/>
        <v>0.2019876795567157</v>
      </c>
      <c r="L1440" s="13">
        <f t="shared" si="275"/>
        <v>0</v>
      </c>
      <c r="M1440" s="13">
        <f t="shared" si="280"/>
        <v>1.0920438440566044E-75</v>
      </c>
      <c r="N1440" s="13">
        <f t="shared" si="276"/>
        <v>6.7706718331509475E-76</v>
      </c>
      <c r="O1440" s="13">
        <f t="shared" si="277"/>
        <v>6.7706718331509475E-76</v>
      </c>
      <c r="Q1440">
        <v>21.275988083678019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22.771124060340998</v>
      </c>
      <c r="G1441" s="13">
        <f t="shared" si="271"/>
        <v>0</v>
      </c>
      <c r="H1441" s="13">
        <f t="shared" si="272"/>
        <v>22.771124060340998</v>
      </c>
      <c r="I1441" s="16">
        <f t="shared" si="279"/>
        <v>22.973111739897714</v>
      </c>
      <c r="J1441" s="13">
        <f t="shared" si="273"/>
        <v>22.646017828163352</v>
      </c>
      <c r="K1441" s="13">
        <f t="shared" si="274"/>
        <v>0.32709391173436231</v>
      </c>
      <c r="L1441" s="13">
        <f t="shared" si="275"/>
        <v>0</v>
      </c>
      <c r="M1441" s="13">
        <f t="shared" si="280"/>
        <v>4.1497666074150969E-76</v>
      </c>
      <c r="N1441" s="13">
        <f t="shared" si="276"/>
        <v>2.5728552965973599E-76</v>
      </c>
      <c r="O1441" s="13">
        <f t="shared" si="277"/>
        <v>2.5728552965973599E-76</v>
      </c>
      <c r="Q1441">
        <v>24.053436598054351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35.039746637699402</v>
      </c>
      <c r="G1442" s="13">
        <f t="shared" si="271"/>
        <v>0.12345675045644759</v>
      </c>
      <c r="H1442" s="13">
        <f t="shared" si="272"/>
        <v>34.916289887242954</v>
      </c>
      <c r="I1442" s="16">
        <f t="shared" si="279"/>
        <v>35.24338379897732</v>
      </c>
      <c r="J1442" s="13">
        <f t="shared" si="273"/>
        <v>34.041117116408358</v>
      </c>
      <c r="K1442" s="13">
        <f t="shared" si="274"/>
        <v>1.2022666825689612</v>
      </c>
      <c r="L1442" s="13">
        <f t="shared" si="275"/>
        <v>0</v>
      </c>
      <c r="M1442" s="13">
        <f t="shared" si="280"/>
        <v>1.576911310817737E-76</v>
      </c>
      <c r="N1442" s="13">
        <f t="shared" si="276"/>
        <v>9.776850127069969E-77</v>
      </c>
      <c r="O1442" s="13">
        <f t="shared" si="277"/>
        <v>0.12345675045644759</v>
      </c>
      <c r="Q1442">
        <v>23.707034567091998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28.959432016496681</v>
      </c>
      <c r="G1443" s="13">
        <f t="shared" si="271"/>
        <v>0</v>
      </c>
      <c r="H1443" s="13">
        <f t="shared" si="272"/>
        <v>28.959432016496681</v>
      </c>
      <c r="I1443" s="16">
        <f t="shared" si="279"/>
        <v>30.161698699065642</v>
      </c>
      <c r="J1443" s="13">
        <f t="shared" si="273"/>
        <v>29.55839018475308</v>
      </c>
      <c r="K1443" s="13">
        <f t="shared" si="274"/>
        <v>0.60330851431256249</v>
      </c>
      <c r="L1443" s="13">
        <f t="shared" si="275"/>
        <v>0</v>
      </c>
      <c r="M1443" s="13">
        <f t="shared" si="280"/>
        <v>5.9922629811074009E-77</v>
      </c>
      <c r="N1443" s="13">
        <f t="shared" si="276"/>
        <v>3.7152030482865885E-77</v>
      </c>
      <c r="O1443" s="13">
        <f t="shared" si="277"/>
        <v>3.7152030482865885E-77</v>
      </c>
      <c r="Q1443">
        <v>25.457629485616518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0.75482482383601657</v>
      </c>
      <c r="G1444" s="13">
        <f t="shared" si="271"/>
        <v>0</v>
      </c>
      <c r="H1444" s="13">
        <f t="shared" si="272"/>
        <v>0.75482482383601657</v>
      </c>
      <c r="I1444" s="16">
        <f t="shared" si="279"/>
        <v>1.358133338148579</v>
      </c>
      <c r="J1444" s="13">
        <f t="shared" si="273"/>
        <v>1.3580845316040584</v>
      </c>
      <c r="K1444" s="13">
        <f t="shared" si="274"/>
        <v>4.8806544520552109E-5</v>
      </c>
      <c r="L1444" s="13">
        <f t="shared" si="275"/>
        <v>0</v>
      </c>
      <c r="M1444" s="13">
        <f t="shared" si="280"/>
        <v>2.2770599328208124E-77</v>
      </c>
      <c r="N1444" s="13">
        <f t="shared" si="276"/>
        <v>1.4117771583489036E-77</v>
      </c>
      <c r="O1444" s="13">
        <f t="shared" si="277"/>
        <v>1.4117771583489036E-77</v>
      </c>
      <c r="Q1444">
        <v>26.55180896062555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58.173119521801603</v>
      </c>
      <c r="G1445" s="13">
        <f t="shared" si="271"/>
        <v>3.4627846953777959</v>
      </c>
      <c r="H1445" s="13">
        <f t="shared" si="272"/>
        <v>54.710334826423804</v>
      </c>
      <c r="I1445" s="16">
        <f t="shared" si="279"/>
        <v>54.710383632968323</v>
      </c>
      <c r="J1445" s="13">
        <f t="shared" si="273"/>
        <v>51.535774734198853</v>
      </c>
      <c r="K1445" s="13">
        <f t="shared" si="274"/>
        <v>3.1746088987694705</v>
      </c>
      <c r="L1445" s="13">
        <f t="shared" si="275"/>
        <v>0</v>
      </c>
      <c r="M1445" s="13">
        <f t="shared" si="280"/>
        <v>8.6528277447190879E-78</v>
      </c>
      <c r="N1445" s="13">
        <f t="shared" si="276"/>
        <v>5.364753201725834E-78</v>
      </c>
      <c r="O1445" s="13">
        <f t="shared" si="277"/>
        <v>3.4627846953777959</v>
      </c>
      <c r="Q1445">
        <v>25.935317000000008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42.95219441509937</v>
      </c>
      <c r="G1446" s="13">
        <f t="shared" si="271"/>
        <v>1.2656273326788319</v>
      </c>
      <c r="H1446" s="13">
        <f t="shared" si="272"/>
        <v>41.686567082420538</v>
      </c>
      <c r="I1446" s="16">
        <f t="shared" si="279"/>
        <v>44.861175981190009</v>
      </c>
      <c r="J1446" s="13">
        <f t="shared" si="273"/>
        <v>42.911325645200073</v>
      </c>
      <c r="K1446" s="13">
        <f t="shared" si="274"/>
        <v>1.949850335989936</v>
      </c>
      <c r="L1446" s="13">
        <f t="shared" si="275"/>
        <v>0</v>
      </c>
      <c r="M1446" s="13">
        <f t="shared" si="280"/>
        <v>3.2880745429932539E-78</v>
      </c>
      <c r="N1446" s="13">
        <f t="shared" si="276"/>
        <v>2.0386062166558173E-78</v>
      </c>
      <c r="O1446" s="13">
        <f t="shared" si="277"/>
        <v>1.2656273326788319</v>
      </c>
      <c r="Q1446">
        <v>25.32349122552311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35.617747373682747</v>
      </c>
      <c r="G1447" s="13">
        <f t="shared" si="271"/>
        <v>0.20689179555446369</v>
      </c>
      <c r="H1447" s="13">
        <f t="shared" si="272"/>
        <v>35.410855578128285</v>
      </c>
      <c r="I1447" s="16">
        <f t="shared" si="279"/>
        <v>37.360705914118221</v>
      </c>
      <c r="J1447" s="13">
        <f t="shared" si="273"/>
        <v>36.20563689013963</v>
      </c>
      <c r="K1447" s="13">
        <f t="shared" si="274"/>
        <v>1.1550690239785908</v>
      </c>
      <c r="L1447" s="13">
        <f t="shared" si="275"/>
        <v>0</v>
      </c>
      <c r="M1447" s="13">
        <f t="shared" si="280"/>
        <v>1.2494683263374366E-78</v>
      </c>
      <c r="N1447" s="13">
        <f t="shared" si="276"/>
        <v>7.7467036232921071E-79</v>
      </c>
      <c r="O1447" s="13">
        <f t="shared" si="277"/>
        <v>0.20689179555446369</v>
      </c>
      <c r="Q1447">
        <v>25.283213245002671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58.040229981934573</v>
      </c>
      <c r="G1448" s="13">
        <f t="shared" si="271"/>
        <v>3.443601943416422</v>
      </c>
      <c r="H1448" s="13">
        <f t="shared" si="272"/>
        <v>54.596628038518148</v>
      </c>
      <c r="I1448" s="16">
        <f t="shared" si="279"/>
        <v>55.751697062496739</v>
      </c>
      <c r="J1448" s="13">
        <f t="shared" si="273"/>
        <v>49.108018695244624</v>
      </c>
      <c r="K1448" s="13">
        <f t="shared" si="274"/>
        <v>6.6436783672521145</v>
      </c>
      <c r="L1448" s="13">
        <f t="shared" si="275"/>
        <v>0</v>
      </c>
      <c r="M1448" s="13">
        <f t="shared" si="280"/>
        <v>4.7479796400822586E-79</v>
      </c>
      <c r="N1448" s="13">
        <f t="shared" si="276"/>
        <v>2.9437473768510001E-79</v>
      </c>
      <c r="O1448" s="13">
        <f t="shared" si="277"/>
        <v>3.443601943416422</v>
      </c>
      <c r="Q1448">
        <v>20.350059984035099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32.349722193345237</v>
      </c>
      <c r="G1449" s="13">
        <f t="shared" si="271"/>
        <v>0</v>
      </c>
      <c r="H1449" s="13">
        <f t="shared" si="272"/>
        <v>32.349722193345237</v>
      </c>
      <c r="I1449" s="16">
        <f t="shared" si="279"/>
        <v>38.993400560597351</v>
      </c>
      <c r="J1449" s="13">
        <f t="shared" si="273"/>
        <v>35.788120724402773</v>
      </c>
      <c r="K1449" s="13">
        <f t="shared" si="274"/>
        <v>3.2052798361945776</v>
      </c>
      <c r="L1449" s="13">
        <f t="shared" si="275"/>
        <v>0</v>
      </c>
      <c r="M1449" s="13">
        <f t="shared" si="280"/>
        <v>1.8042322632312586E-79</v>
      </c>
      <c r="N1449" s="13">
        <f t="shared" si="276"/>
        <v>1.1186240032033803E-79</v>
      </c>
      <c r="O1449" s="13">
        <f t="shared" si="277"/>
        <v>1.1186240032033803E-79</v>
      </c>
      <c r="Q1449">
        <v>18.366307093548389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48.857433111555608</v>
      </c>
      <c r="G1450" s="13">
        <f t="shared" si="271"/>
        <v>2.1180550655175203</v>
      </c>
      <c r="H1450" s="13">
        <f t="shared" si="272"/>
        <v>46.739378046038084</v>
      </c>
      <c r="I1450" s="16">
        <f t="shared" si="279"/>
        <v>49.944657882232661</v>
      </c>
      <c r="J1450" s="13">
        <f t="shared" si="273"/>
        <v>44.05082318823596</v>
      </c>
      <c r="K1450" s="13">
        <f t="shared" si="274"/>
        <v>5.8938346939967019</v>
      </c>
      <c r="L1450" s="13">
        <f t="shared" si="275"/>
        <v>0</v>
      </c>
      <c r="M1450" s="13">
        <f t="shared" si="280"/>
        <v>6.8560826002787829E-80</v>
      </c>
      <c r="N1450" s="13">
        <f t="shared" si="276"/>
        <v>4.2507712121728452E-80</v>
      </c>
      <c r="O1450" s="13">
        <f t="shared" si="277"/>
        <v>2.1180550655175203</v>
      </c>
      <c r="Q1450">
        <v>18.880162760486112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31.854502953615299</v>
      </c>
      <c r="G1451" s="13">
        <f t="shared" si="271"/>
        <v>0</v>
      </c>
      <c r="H1451" s="13">
        <f t="shared" si="272"/>
        <v>31.854502953615299</v>
      </c>
      <c r="I1451" s="16">
        <f t="shared" si="279"/>
        <v>37.748337647612004</v>
      </c>
      <c r="J1451" s="13">
        <f t="shared" si="273"/>
        <v>35.217793114442628</v>
      </c>
      <c r="K1451" s="13">
        <f t="shared" si="274"/>
        <v>2.5305445331693761</v>
      </c>
      <c r="L1451" s="13">
        <f t="shared" si="275"/>
        <v>0</v>
      </c>
      <c r="M1451" s="13">
        <f t="shared" si="280"/>
        <v>2.6053113881059377E-80</v>
      </c>
      <c r="N1451" s="13">
        <f t="shared" si="276"/>
        <v>1.6152930606256813E-80</v>
      </c>
      <c r="O1451" s="13">
        <f t="shared" si="277"/>
        <v>1.6152930606256813E-80</v>
      </c>
      <c r="Q1451">
        <v>19.524046261292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7.8445811434309274</v>
      </c>
      <c r="G1452" s="13">
        <f t="shared" si="271"/>
        <v>0</v>
      </c>
      <c r="H1452" s="13">
        <f t="shared" si="272"/>
        <v>7.8445811434309274</v>
      </c>
      <c r="I1452" s="16">
        <f t="shared" si="279"/>
        <v>10.375125676600303</v>
      </c>
      <c r="J1452" s="13">
        <f t="shared" si="273"/>
        <v>10.308539526125584</v>
      </c>
      <c r="K1452" s="13">
        <f t="shared" si="274"/>
        <v>6.658615047471983E-2</v>
      </c>
      <c r="L1452" s="13">
        <f t="shared" si="275"/>
        <v>0</v>
      </c>
      <c r="M1452" s="13">
        <f t="shared" si="280"/>
        <v>9.9001832748025633E-81</v>
      </c>
      <c r="N1452" s="13">
        <f t="shared" si="276"/>
        <v>6.1381136303775895E-81</v>
      </c>
      <c r="O1452" s="13">
        <f t="shared" si="277"/>
        <v>6.1381136303775895E-81</v>
      </c>
      <c r="Q1452">
        <v>18.52206709290736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3.3370205630273451</v>
      </c>
      <c r="G1453" s="13">
        <f t="shared" si="271"/>
        <v>0</v>
      </c>
      <c r="H1453" s="13">
        <f t="shared" si="272"/>
        <v>3.3370205630273451</v>
      </c>
      <c r="I1453" s="16">
        <f t="shared" si="279"/>
        <v>3.4036067135020649</v>
      </c>
      <c r="J1453" s="13">
        <f t="shared" si="273"/>
        <v>3.4022224875345874</v>
      </c>
      <c r="K1453" s="13">
        <f t="shared" si="274"/>
        <v>1.3842259674774482E-3</v>
      </c>
      <c r="L1453" s="13">
        <f t="shared" si="275"/>
        <v>0</v>
      </c>
      <c r="M1453" s="13">
        <f t="shared" si="280"/>
        <v>3.7620696444249738E-81</v>
      </c>
      <c r="N1453" s="13">
        <f t="shared" si="276"/>
        <v>2.3324831795434839E-81</v>
      </c>
      <c r="O1453" s="13">
        <f t="shared" si="277"/>
        <v>2.3324831795434839E-81</v>
      </c>
      <c r="Q1453">
        <v>22.328642474587092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5.614700593977255</v>
      </c>
      <c r="G1454" s="13">
        <f t="shared" si="271"/>
        <v>0</v>
      </c>
      <c r="H1454" s="13">
        <f t="shared" si="272"/>
        <v>5.614700593977255</v>
      </c>
      <c r="I1454" s="16">
        <f t="shared" si="279"/>
        <v>5.6160848199447324</v>
      </c>
      <c r="J1454" s="13">
        <f t="shared" si="273"/>
        <v>5.6092617174332311</v>
      </c>
      <c r="K1454" s="13">
        <f t="shared" si="274"/>
        <v>6.8231025115013111E-3</v>
      </c>
      <c r="L1454" s="13">
        <f t="shared" si="275"/>
        <v>0</v>
      </c>
      <c r="M1454" s="13">
        <f t="shared" si="280"/>
        <v>1.42958646488149E-81</v>
      </c>
      <c r="N1454" s="13">
        <f t="shared" si="276"/>
        <v>8.8634360822652383E-82</v>
      </c>
      <c r="O1454" s="13">
        <f t="shared" si="277"/>
        <v>8.8634360822652383E-82</v>
      </c>
      <c r="Q1454">
        <v>21.663005526312318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0.79715539174363792</v>
      </c>
      <c r="G1455" s="13">
        <f t="shared" si="271"/>
        <v>0</v>
      </c>
      <c r="H1455" s="13">
        <f t="shared" si="272"/>
        <v>0.79715539174363792</v>
      </c>
      <c r="I1455" s="16">
        <f t="shared" si="279"/>
        <v>0.80397849425513923</v>
      </c>
      <c r="J1455" s="13">
        <f t="shared" si="273"/>
        <v>0.80396815759891171</v>
      </c>
      <c r="K1455" s="13">
        <f t="shared" si="274"/>
        <v>1.033665622751645E-5</v>
      </c>
      <c r="L1455" s="13">
        <f t="shared" si="275"/>
        <v>0</v>
      </c>
      <c r="M1455" s="13">
        <f t="shared" si="280"/>
        <v>5.4324285665496616E-82</v>
      </c>
      <c r="N1455" s="13">
        <f t="shared" si="276"/>
        <v>3.3681057112607901E-82</v>
      </c>
      <c r="O1455" s="13">
        <f t="shared" si="277"/>
        <v>3.3681057112607901E-82</v>
      </c>
      <c r="Q1455">
        <v>26.401666317061359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2.4966017323129819</v>
      </c>
      <c r="G1456" s="13">
        <f t="shared" si="271"/>
        <v>0</v>
      </c>
      <c r="H1456" s="13">
        <f t="shared" si="272"/>
        <v>2.4966017323129819</v>
      </c>
      <c r="I1456" s="16">
        <f t="shared" si="279"/>
        <v>2.4966120689692093</v>
      </c>
      <c r="J1456" s="13">
        <f t="shared" si="273"/>
        <v>2.4964218926938724</v>
      </c>
      <c r="K1456" s="13">
        <f t="shared" si="274"/>
        <v>1.9017627533690629E-4</v>
      </c>
      <c r="L1456" s="13">
        <f t="shared" si="275"/>
        <v>0</v>
      </c>
      <c r="M1456" s="13">
        <f t="shared" si="280"/>
        <v>2.0643228552888714E-82</v>
      </c>
      <c r="N1456" s="13">
        <f t="shared" si="276"/>
        <v>1.2798801702791002E-82</v>
      </c>
      <c r="O1456" s="13">
        <f t="shared" si="277"/>
        <v>1.2798801702791002E-82</v>
      </c>
      <c r="Q1456">
        <v>29.99118300000001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2.494853122242874</v>
      </c>
      <c r="G1457" s="13">
        <f t="shared" si="271"/>
        <v>0</v>
      </c>
      <c r="H1457" s="13">
        <f t="shared" si="272"/>
        <v>2.494853122242874</v>
      </c>
      <c r="I1457" s="16">
        <f t="shared" si="279"/>
        <v>2.4950432985182109</v>
      </c>
      <c r="J1457" s="13">
        <f t="shared" si="273"/>
        <v>2.4947868109294906</v>
      </c>
      <c r="K1457" s="13">
        <f t="shared" si="274"/>
        <v>2.5648758872032218E-4</v>
      </c>
      <c r="L1457" s="13">
        <f t="shared" si="275"/>
        <v>0</v>
      </c>
      <c r="M1457" s="13">
        <f t="shared" si="280"/>
        <v>7.8444268500977117E-83</v>
      </c>
      <c r="N1457" s="13">
        <f t="shared" si="276"/>
        <v>4.8635446470605809E-83</v>
      </c>
      <c r="O1457" s="13">
        <f t="shared" si="277"/>
        <v>4.8635446470605809E-83</v>
      </c>
      <c r="Q1457">
        <v>27.758433717718191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21.503458899613801</v>
      </c>
      <c r="G1458" s="13">
        <f t="shared" si="271"/>
        <v>0</v>
      </c>
      <c r="H1458" s="13">
        <f t="shared" si="272"/>
        <v>21.503458899613801</v>
      </c>
      <c r="I1458" s="16">
        <f t="shared" si="279"/>
        <v>21.503715387202522</v>
      </c>
      <c r="J1458" s="13">
        <f t="shared" si="273"/>
        <v>21.285209933224024</v>
      </c>
      <c r="K1458" s="13">
        <f t="shared" si="274"/>
        <v>0.21850545397849785</v>
      </c>
      <c r="L1458" s="13">
        <f t="shared" si="275"/>
        <v>0</v>
      </c>
      <c r="M1458" s="13">
        <f t="shared" si="280"/>
        <v>2.9808822030371308E-83</v>
      </c>
      <c r="N1458" s="13">
        <f t="shared" si="276"/>
        <v>1.8481469658830211E-83</v>
      </c>
      <c r="O1458" s="13">
        <f t="shared" si="277"/>
        <v>1.8481469658830211E-83</v>
      </c>
      <c r="Q1458">
        <v>25.57010573571548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2.4989143282540831</v>
      </c>
      <c r="G1459" s="13">
        <f t="shared" si="271"/>
        <v>0</v>
      </c>
      <c r="H1459" s="13">
        <f t="shared" si="272"/>
        <v>2.4989143282540831</v>
      </c>
      <c r="I1459" s="16">
        <f t="shared" si="279"/>
        <v>2.717419782232581</v>
      </c>
      <c r="J1459" s="13">
        <f t="shared" si="273"/>
        <v>2.7170170087413763</v>
      </c>
      <c r="K1459" s="13">
        <f t="shared" si="274"/>
        <v>4.0277349120465544E-4</v>
      </c>
      <c r="L1459" s="13">
        <f t="shared" si="275"/>
        <v>0</v>
      </c>
      <c r="M1459" s="13">
        <f t="shared" si="280"/>
        <v>1.1327352371541096E-83</v>
      </c>
      <c r="N1459" s="13">
        <f t="shared" si="276"/>
        <v>7.0229584703554798E-84</v>
      </c>
      <c r="O1459" s="13">
        <f t="shared" si="277"/>
        <v>7.0229584703554798E-84</v>
      </c>
      <c r="Q1459">
        <v>26.33431499889755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9.3759858154299824E-2</v>
      </c>
      <c r="G1460" s="13">
        <f t="shared" si="271"/>
        <v>0</v>
      </c>
      <c r="H1460" s="13">
        <f t="shared" si="272"/>
        <v>9.3759858154299824E-2</v>
      </c>
      <c r="I1460" s="16">
        <f t="shared" si="279"/>
        <v>9.416263164550448E-2</v>
      </c>
      <c r="J1460" s="13">
        <f t="shared" si="273"/>
        <v>9.4162606630245449E-2</v>
      </c>
      <c r="K1460" s="13">
        <f t="shared" si="274"/>
        <v>2.501525903086943E-8</v>
      </c>
      <c r="L1460" s="13">
        <f t="shared" si="275"/>
        <v>0</v>
      </c>
      <c r="M1460" s="13">
        <f t="shared" si="280"/>
        <v>4.3043939011856165E-84</v>
      </c>
      <c r="N1460" s="13">
        <f t="shared" si="276"/>
        <v>2.6687242187350823E-84</v>
      </c>
      <c r="O1460" s="13">
        <f t="shared" si="277"/>
        <v>2.6687242187350823E-84</v>
      </c>
      <c r="Q1460">
        <v>23.458836124152931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12.326246046604959</v>
      </c>
      <c r="G1461" s="13">
        <f t="shared" si="271"/>
        <v>0</v>
      </c>
      <c r="H1461" s="13">
        <f t="shared" si="272"/>
        <v>12.326246046604959</v>
      </c>
      <c r="I1461" s="16">
        <f t="shared" si="279"/>
        <v>12.326246071620218</v>
      </c>
      <c r="J1461" s="13">
        <f t="shared" si="273"/>
        <v>12.218419960783587</v>
      </c>
      <c r="K1461" s="13">
        <f t="shared" si="274"/>
        <v>0.10782611083663163</v>
      </c>
      <c r="L1461" s="13">
        <f t="shared" si="275"/>
        <v>0</v>
      </c>
      <c r="M1461" s="13">
        <f t="shared" si="280"/>
        <v>1.6356696824505343E-84</v>
      </c>
      <c r="N1461" s="13">
        <f t="shared" si="276"/>
        <v>1.0141152031193312E-84</v>
      </c>
      <c r="O1461" s="13">
        <f t="shared" si="277"/>
        <v>1.0141152031193312E-84</v>
      </c>
      <c r="Q1461">
        <v>18.744011779231549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28.927368847951421</v>
      </c>
      <c r="G1462" s="13">
        <f t="shared" si="271"/>
        <v>0</v>
      </c>
      <c r="H1462" s="13">
        <f t="shared" si="272"/>
        <v>28.927368847951421</v>
      </c>
      <c r="I1462" s="16">
        <f t="shared" si="279"/>
        <v>29.035194958788054</v>
      </c>
      <c r="J1462" s="13">
        <f t="shared" si="273"/>
        <v>27.501245457551168</v>
      </c>
      <c r="K1462" s="13">
        <f t="shared" si="274"/>
        <v>1.5339495012368864</v>
      </c>
      <c r="L1462" s="13">
        <f t="shared" si="275"/>
        <v>0</v>
      </c>
      <c r="M1462" s="13">
        <f t="shared" si="280"/>
        <v>6.2155447933120306E-85</v>
      </c>
      <c r="N1462" s="13">
        <f t="shared" si="276"/>
        <v>3.8536377718534587E-85</v>
      </c>
      <c r="O1462" s="13">
        <f t="shared" si="277"/>
        <v>3.8536377718534587E-85</v>
      </c>
      <c r="Q1462">
        <v>17.659424093548392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1.138706066102245</v>
      </c>
      <c r="G1463" s="13">
        <f t="shared" si="271"/>
        <v>0</v>
      </c>
      <c r="H1463" s="13">
        <f t="shared" si="272"/>
        <v>1.138706066102245</v>
      </c>
      <c r="I1463" s="16">
        <f t="shared" si="279"/>
        <v>2.6726555673391315</v>
      </c>
      <c r="J1463" s="13">
        <f t="shared" si="273"/>
        <v>2.6716101422260858</v>
      </c>
      <c r="K1463" s="13">
        <f t="shared" si="274"/>
        <v>1.0454251130456171E-3</v>
      </c>
      <c r="L1463" s="13">
        <f t="shared" si="275"/>
        <v>0</v>
      </c>
      <c r="M1463" s="13">
        <f t="shared" si="280"/>
        <v>2.3619070214585719E-85</v>
      </c>
      <c r="N1463" s="13">
        <f t="shared" si="276"/>
        <v>1.4643823533043144E-85</v>
      </c>
      <c r="O1463" s="13">
        <f t="shared" si="277"/>
        <v>1.4643823533043144E-85</v>
      </c>
      <c r="Q1463">
        <v>19.187003795087879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48.329326621166842</v>
      </c>
      <c r="G1464" s="13">
        <f t="shared" si="271"/>
        <v>2.041822309918726</v>
      </c>
      <c r="H1464" s="13">
        <f t="shared" si="272"/>
        <v>46.287504311248114</v>
      </c>
      <c r="I1464" s="16">
        <f t="shared" si="279"/>
        <v>46.288549736361162</v>
      </c>
      <c r="J1464" s="13">
        <f t="shared" si="273"/>
        <v>41.770954515965236</v>
      </c>
      <c r="K1464" s="13">
        <f t="shared" si="274"/>
        <v>4.5175952203959255</v>
      </c>
      <c r="L1464" s="13">
        <f t="shared" si="275"/>
        <v>0</v>
      </c>
      <c r="M1464" s="13">
        <f t="shared" si="280"/>
        <v>8.9752466815425745E-86</v>
      </c>
      <c r="N1464" s="13">
        <f t="shared" si="276"/>
        <v>5.5646529425563959E-86</v>
      </c>
      <c r="O1464" s="13">
        <f t="shared" si="277"/>
        <v>2.041822309918726</v>
      </c>
      <c r="Q1464">
        <v>19.394458771307221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0.27529989746896638</v>
      </c>
      <c r="G1465" s="13">
        <f t="shared" si="271"/>
        <v>0</v>
      </c>
      <c r="H1465" s="13">
        <f t="shared" si="272"/>
        <v>0.27529989746896638</v>
      </c>
      <c r="I1465" s="16">
        <f t="shared" si="279"/>
        <v>4.7928951178648918</v>
      </c>
      <c r="J1465" s="13">
        <f t="shared" si="273"/>
        <v>4.7896031610835959</v>
      </c>
      <c r="K1465" s="13">
        <f t="shared" si="274"/>
        <v>3.2919567812959016E-3</v>
      </c>
      <c r="L1465" s="13">
        <f t="shared" si="275"/>
        <v>0</v>
      </c>
      <c r="M1465" s="13">
        <f t="shared" si="280"/>
        <v>3.4105937389861787E-86</v>
      </c>
      <c r="N1465" s="13">
        <f t="shared" si="276"/>
        <v>2.1145681181714308E-86</v>
      </c>
      <c r="O1465" s="13">
        <f t="shared" si="277"/>
        <v>2.1145681181714308E-86</v>
      </c>
      <c r="Q1465">
        <v>23.466403846322368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28.89628371379769</v>
      </c>
      <c r="G1466" s="13">
        <f t="shared" si="271"/>
        <v>0</v>
      </c>
      <c r="H1466" s="13">
        <f t="shared" si="272"/>
        <v>28.89628371379769</v>
      </c>
      <c r="I1466" s="16">
        <f t="shared" si="279"/>
        <v>28.899575670578987</v>
      </c>
      <c r="J1466" s="13">
        <f t="shared" si="273"/>
        <v>28.278522727897506</v>
      </c>
      <c r="K1466" s="13">
        <f t="shared" si="274"/>
        <v>0.62105294268148015</v>
      </c>
      <c r="L1466" s="13">
        <f t="shared" si="275"/>
        <v>0</v>
      </c>
      <c r="M1466" s="13">
        <f t="shared" si="280"/>
        <v>1.2960256208147478E-86</v>
      </c>
      <c r="N1466" s="13">
        <f t="shared" si="276"/>
        <v>8.0353588490514368E-87</v>
      </c>
      <c r="O1466" s="13">
        <f t="shared" si="277"/>
        <v>8.0353588490514368E-87</v>
      </c>
      <c r="Q1466">
        <v>24.312439840591619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6.965978654406781</v>
      </c>
      <c r="G1467" s="13">
        <f t="shared" si="271"/>
        <v>0</v>
      </c>
      <c r="H1467" s="13">
        <f t="shared" si="272"/>
        <v>6.965978654406781</v>
      </c>
      <c r="I1467" s="16">
        <f t="shared" si="279"/>
        <v>7.5870315970882611</v>
      </c>
      <c r="J1467" s="13">
        <f t="shared" si="273"/>
        <v>7.5756647719072472</v>
      </c>
      <c r="K1467" s="13">
        <f t="shared" si="274"/>
        <v>1.1366825181013951E-2</v>
      </c>
      <c r="L1467" s="13">
        <f t="shared" si="275"/>
        <v>0</v>
      </c>
      <c r="M1467" s="13">
        <f t="shared" si="280"/>
        <v>4.9248973590960414E-87</v>
      </c>
      <c r="N1467" s="13">
        <f t="shared" si="276"/>
        <v>3.0534363626395454E-87</v>
      </c>
      <c r="O1467" s="13">
        <f t="shared" si="277"/>
        <v>3.0534363626395454E-87</v>
      </c>
      <c r="Q1467">
        <v>24.448094239485769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0.83159499327629371</v>
      </c>
      <c r="G1468" s="13">
        <f t="shared" si="271"/>
        <v>0</v>
      </c>
      <c r="H1468" s="13">
        <f t="shared" si="272"/>
        <v>0.83159499327629371</v>
      </c>
      <c r="I1468" s="16">
        <f t="shared" si="279"/>
        <v>0.84296181845730767</v>
      </c>
      <c r="J1468" s="13">
        <f t="shared" si="273"/>
        <v>0.84295165315426235</v>
      </c>
      <c r="K1468" s="13">
        <f t="shared" si="274"/>
        <v>1.0165303045317486E-5</v>
      </c>
      <c r="L1468" s="13">
        <f t="shared" si="275"/>
        <v>0</v>
      </c>
      <c r="M1468" s="13">
        <f t="shared" si="280"/>
        <v>1.8714609964564959E-87</v>
      </c>
      <c r="N1468" s="13">
        <f t="shared" si="276"/>
        <v>1.1603058178030275E-87</v>
      </c>
      <c r="O1468" s="13">
        <f t="shared" si="277"/>
        <v>1.1603058178030275E-87</v>
      </c>
      <c r="Q1468">
        <v>27.559116655855568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2.4392785852493888</v>
      </c>
      <c r="G1469" s="13">
        <f t="shared" si="271"/>
        <v>0</v>
      </c>
      <c r="H1469" s="13">
        <f t="shared" si="272"/>
        <v>2.4392785852493888</v>
      </c>
      <c r="I1469" s="16">
        <f t="shared" si="279"/>
        <v>2.4392887505524339</v>
      </c>
      <c r="J1469" s="13">
        <f t="shared" si="273"/>
        <v>2.4389928824532987</v>
      </c>
      <c r="K1469" s="13">
        <f t="shared" si="274"/>
        <v>2.9586809913517698E-4</v>
      </c>
      <c r="L1469" s="13">
        <f t="shared" si="275"/>
        <v>0</v>
      </c>
      <c r="M1469" s="13">
        <f t="shared" si="280"/>
        <v>7.1115517865346846E-88</v>
      </c>
      <c r="N1469" s="13">
        <f t="shared" si="276"/>
        <v>4.4091621076515044E-88</v>
      </c>
      <c r="O1469" s="13">
        <f t="shared" si="277"/>
        <v>4.4091621076515044E-88</v>
      </c>
      <c r="Q1469">
        <v>26.22247200000001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1.178375868022518</v>
      </c>
      <c r="G1470" s="13">
        <f t="shared" si="271"/>
        <v>0</v>
      </c>
      <c r="H1470" s="13">
        <f t="shared" si="272"/>
        <v>1.178375868022518</v>
      </c>
      <c r="I1470" s="16">
        <f t="shared" si="279"/>
        <v>1.1786717361216532</v>
      </c>
      <c r="J1470" s="13">
        <f t="shared" si="273"/>
        <v>1.1786372736727058</v>
      </c>
      <c r="K1470" s="13">
        <f t="shared" si="274"/>
        <v>3.4462448947447655E-5</v>
      </c>
      <c r="L1470" s="13">
        <f t="shared" si="275"/>
        <v>0</v>
      </c>
      <c r="M1470" s="13">
        <f t="shared" si="280"/>
        <v>2.7023896788831802E-88</v>
      </c>
      <c r="N1470" s="13">
        <f t="shared" si="276"/>
        <v>1.6754816009075717E-88</v>
      </c>
      <c r="O1470" s="13">
        <f t="shared" si="277"/>
        <v>1.6754816009075717E-88</v>
      </c>
      <c r="Q1470">
        <v>25.992432265655459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38.806739587323712</v>
      </c>
      <c r="G1471" s="13">
        <f t="shared" si="271"/>
        <v>0.66722634635687483</v>
      </c>
      <c r="H1471" s="13">
        <f t="shared" si="272"/>
        <v>38.139513240966835</v>
      </c>
      <c r="I1471" s="16">
        <f t="shared" si="279"/>
        <v>38.139547703415779</v>
      </c>
      <c r="J1471" s="13">
        <f t="shared" si="273"/>
        <v>36.703263993818226</v>
      </c>
      <c r="K1471" s="13">
        <f t="shared" si="274"/>
        <v>1.4362837095975536</v>
      </c>
      <c r="L1471" s="13">
        <f t="shared" si="275"/>
        <v>0</v>
      </c>
      <c r="M1471" s="13">
        <f t="shared" si="280"/>
        <v>1.0269080779756085E-88</v>
      </c>
      <c r="N1471" s="13">
        <f t="shared" si="276"/>
        <v>6.3668300834487728E-89</v>
      </c>
      <c r="O1471" s="13">
        <f t="shared" si="277"/>
        <v>0.66722634635687483</v>
      </c>
      <c r="Q1471">
        <v>24.089073428011631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76.278109442696916</v>
      </c>
      <c r="G1472" s="13">
        <f t="shared" si="271"/>
        <v>6.0762600017354602</v>
      </c>
      <c r="H1472" s="13">
        <f t="shared" si="272"/>
        <v>70.201849440961453</v>
      </c>
      <c r="I1472" s="16">
        <f t="shared" si="279"/>
        <v>71.638133150559014</v>
      </c>
      <c r="J1472" s="13">
        <f t="shared" si="273"/>
        <v>58.673631597821974</v>
      </c>
      <c r="K1472" s="13">
        <f t="shared" si="274"/>
        <v>12.96450155273704</v>
      </c>
      <c r="L1472" s="13">
        <f t="shared" si="275"/>
        <v>0</v>
      </c>
      <c r="M1472" s="13">
        <f t="shared" si="280"/>
        <v>3.9022506963073123E-89</v>
      </c>
      <c r="N1472" s="13">
        <f t="shared" si="276"/>
        <v>2.4193954317105336E-89</v>
      </c>
      <c r="O1472" s="13">
        <f t="shared" si="277"/>
        <v>6.0762600017354602</v>
      </c>
      <c r="Q1472">
        <v>20.149002672544039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2.4963448434575799</v>
      </c>
      <c r="G1473" s="13">
        <f t="shared" si="271"/>
        <v>0</v>
      </c>
      <c r="H1473" s="13">
        <f t="shared" si="272"/>
        <v>2.4963448434575799</v>
      </c>
      <c r="I1473" s="16">
        <f t="shared" si="279"/>
        <v>15.46084639619462</v>
      </c>
      <c r="J1473" s="13">
        <f t="shared" si="273"/>
        <v>15.180095501764951</v>
      </c>
      <c r="K1473" s="13">
        <f t="shared" si="274"/>
        <v>0.28075089442966927</v>
      </c>
      <c r="L1473" s="13">
        <f t="shared" si="275"/>
        <v>0</v>
      </c>
      <c r="M1473" s="13">
        <f t="shared" si="280"/>
        <v>1.4828552645967787E-89</v>
      </c>
      <c r="N1473" s="13">
        <f t="shared" si="276"/>
        <v>9.1937026405000279E-90</v>
      </c>
      <c r="O1473" s="13">
        <f t="shared" si="277"/>
        <v>9.1937026405000279E-90</v>
      </c>
      <c r="Q1473">
        <v>16.678693655820329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26.360013232615</v>
      </c>
      <c r="G1474" s="13">
        <f t="shared" si="271"/>
        <v>0</v>
      </c>
      <c r="H1474" s="13">
        <f t="shared" si="272"/>
        <v>26.360013232615</v>
      </c>
      <c r="I1474" s="16">
        <f t="shared" si="279"/>
        <v>26.640764127044669</v>
      </c>
      <c r="J1474" s="13">
        <f t="shared" si="273"/>
        <v>25.360210408254733</v>
      </c>
      <c r="K1474" s="13">
        <f t="shared" si="274"/>
        <v>1.2805537187899354</v>
      </c>
      <c r="L1474" s="13">
        <f t="shared" si="275"/>
        <v>0</v>
      </c>
      <c r="M1474" s="13">
        <f t="shared" si="280"/>
        <v>5.6348500054677589E-90</v>
      </c>
      <c r="N1474" s="13">
        <f t="shared" si="276"/>
        <v>3.4936070033900104E-90</v>
      </c>
      <c r="O1474" s="13">
        <f t="shared" si="277"/>
        <v>3.4936070033900104E-90</v>
      </c>
      <c r="Q1474">
        <v>17.162774093548389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38.724219704900833</v>
      </c>
      <c r="G1475" s="13">
        <f t="shared" si="271"/>
        <v>0.65531451012067621</v>
      </c>
      <c r="H1475" s="13">
        <f t="shared" si="272"/>
        <v>38.068905194780157</v>
      </c>
      <c r="I1475" s="16">
        <f t="shared" si="279"/>
        <v>39.349458913570089</v>
      </c>
      <c r="J1475" s="13">
        <f t="shared" si="273"/>
        <v>35.764926807870289</v>
      </c>
      <c r="K1475" s="13">
        <f t="shared" si="274"/>
        <v>3.5845321056998003</v>
      </c>
      <c r="L1475" s="13">
        <f t="shared" si="275"/>
        <v>0</v>
      </c>
      <c r="M1475" s="13">
        <f t="shared" si="280"/>
        <v>2.1412430020777485E-90</v>
      </c>
      <c r="N1475" s="13">
        <f t="shared" si="276"/>
        <v>1.3275706612882041E-90</v>
      </c>
      <c r="O1475" s="13">
        <f t="shared" si="277"/>
        <v>0.65531451012067621</v>
      </c>
      <c r="Q1475">
        <v>17.66304357684783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5.8993565077281254</v>
      </c>
      <c r="G1476" s="13">
        <f t="shared" si="271"/>
        <v>0</v>
      </c>
      <c r="H1476" s="13">
        <f t="shared" si="272"/>
        <v>5.8993565077281254</v>
      </c>
      <c r="I1476" s="16">
        <f t="shared" si="279"/>
        <v>9.4838886134279257</v>
      </c>
      <c r="J1476" s="13">
        <f t="shared" si="273"/>
        <v>9.4464760150635403</v>
      </c>
      <c r="K1476" s="13">
        <f t="shared" si="274"/>
        <v>3.7412598364385374E-2</v>
      </c>
      <c r="L1476" s="13">
        <f t="shared" si="275"/>
        <v>0</v>
      </c>
      <c r="M1476" s="13">
        <f t="shared" si="280"/>
        <v>8.1367234078954445E-91</v>
      </c>
      <c r="N1476" s="13">
        <f t="shared" si="276"/>
        <v>5.0447685128951761E-91</v>
      </c>
      <c r="O1476" s="13">
        <f t="shared" si="277"/>
        <v>5.0447685128951761E-91</v>
      </c>
      <c r="Q1476">
        <v>20.716409061591609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18.484412062880111</v>
      </c>
      <c r="G1477" s="13">
        <f t="shared" si="271"/>
        <v>0</v>
      </c>
      <c r="H1477" s="13">
        <f t="shared" si="272"/>
        <v>18.484412062880111</v>
      </c>
      <c r="I1477" s="16">
        <f t="shared" si="279"/>
        <v>18.521824661244494</v>
      </c>
      <c r="J1477" s="13">
        <f t="shared" si="273"/>
        <v>18.245424487815807</v>
      </c>
      <c r="K1477" s="13">
        <f t="shared" si="274"/>
        <v>0.27640017342868717</v>
      </c>
      <c r="L1477" s="13">
        <f t="shared" si="275"/>
        <v>0</v>
      </c>
      <c r="M1477" s="13">
        <f t="shared" si="280"/>
        <v>3.0919548950002684E-91</v>
      </c>
      <c r="N1477" s="13">
        <f t="shared" si="276"/>
        <v>1.9170120349001665E-91</v>
      </c>
      <c r="O1477" s="13">
        <f t="shared" si="277"/>
        <v>1.9170120349001665E-91</v>
      </c>
      <c r="Q1477">
        <v>20.65689666932446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75.095836048910144</v>
      </c>
      <c r="G1478" s="13">
        <f t="shared" ref="G1478:G1541" si="282">IF((F1478-$J$2)&gt;0,$I$2*(F1478-$J$2),0)</f>
        <v>5.9055975305865891</v>
      </c>
      <c r="H1478" s="13">
        <f t="shared" ref="H1478:H1541" si="283">F1478-G1478</f>
        <v>69.190238518323554</v>
      </c>
      <c r="I1478" s="16">
        <f t="shared" si="279"/>
        <v>69.466638691752237</v>
      </c>
      <c r="J1478" s="13">
        <f t="shared" ref="J1478:J1541" si="284">I1478/SQRT(1+(I1478/($K$2*(300+(25*Q1478)+0.05*(Q1478)^3)))^2)</f>
        <v>59.673140449507656</v>
      </c>
      <c r="K1478" s="13">
        <f t="shared" ref="K1478:K1541" si="285">I1478-J1478</f>
        <v>9.7934982422445813</v>
      </c>
      <c r="L1478" s="13">
        <f t="shared" ref="L1478:L1541" si="286">IF(K1478&gt;$N$2,(K1478-$N$2)/$L$2,0)</f>
        <v>0</v>
      </c>
      <c r="M1478" s="13">
        <f t="shared" si="280"/>
        <v>1.1749428601001019E-91</v>
      </c>
      <c r="N1478" s="13">
        <f t="shared" ref="N1478:N1541" si="287">$M$2*M1478</f>
        <v>7.284645732620632E-92</v>
      </c>
      <c r="O1478" s="13">
        <f t="shared" ref="O1478:O1541" si="288">N1478+G1478</f>
        <v>5.9055975305865891</v>
      </c>
      <c r="Q1478">
        <v>21.99901643507572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1.0533679892235031</v>
      </c>
      <c r="G1479" s="13">
        <f t="shared" si="282"/>
        <v>0</v>
      </c>
      <c r="H1479" s="13">
        <f t="shared" si="283"/>
        <v>1.0533679892235031</v>
      </c>
      <c r="I1479" s="16">
        <f t="shared" ref="I1479:I1542" si="290">H1479+K1478-L1478</f>
        <v>10.846866231468084</v>
      </c>
      <c r="J1479" s="13">
        <f t="shared" si="284"/>
        <v>10.823801408185982</v>
      </c>
      <c r="K1479" s="13">
        <f t="shared" si="285"/>
        <v>2.3064823282101798E-2</v>
      </c>
      <c r="L1479" s="13">
        <f t="shared" si="286"/>
        <v>0</v>
      </c>
      <c r="M1479" s="13">
        <f t="shared" ref="M1479:M1542" si="291">L1479+M1478-N1478</f>
        <v>4.4647828683803873E-92</v>
      </c>
      <c r="N1479" s="13">
        <f t="shared" si="287"/>
        <v>2.7681653783958402E-92</v>
      </c>
      <c r="O1479" s="13">
        <f t="shared" si="288"/>
        <v>2.7681653783958402E-92</v>
      </c>
      <c r="Q1479">
        <v>27.075657696066479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0.8169138058054054</v>
      </c>
      <c r="G1480" s="13">
        <f t="shared" si="282"/>
        <v>0</v>
      </c>
      <c r="H1480" s="13">
        <f t="shared" si="283"/>
        <v>0.8169138058054054</v>
      </c>
      <c r="I1480" s="16">
        <f t="shared" si="290"/>
        <v>0.8399786290875072</v>
      </c>
      <c r="J1480" s="13">
        <f t="shared" si="284"/>
        <v>0.83997227850858824</v>
      </c>
      <c r="K1480" s="13">
        <f t="shared" si="285"/>
        <v>6.3505789189566286E-6</v>
      </c>
      <c r="L1480" s="13">
        <f t="shared" si="286"/>
        <v>0</v>
      </c>
      <c r="M1480" s="13">
        <f t="shared" si="291"/>
        <v>1.6966174899845471E-92</v>
      </c>
      <c r="N1480" s="13">
        <f t="shared" si="287"/>
        <v>1.0519028437904192E-92</v>
      </c>
      <c r="O1480" s="13">
        <f t="shared" si="288"/>
        <v>1.0519028437904192E-92</v>
      </c>
      <c r="Q1480">
        <v>30.983049000000008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0.36457821518947658</v>
      </c>
      <c r="G1481" s="13">
        <f t="shared" si="282"/>
        <v>0</v>
      </c>
      <c r="H1481" s="13">
        <f t="shared" si="283"/>
        <v>0.36457821518947658</v>
      </c>
      <c r="I1481" s="16">
        <f t="shared" si="290"/>
        <v>0.36458456576839554</v>
      </c>
      <c r="J1481" s="13">
        <f t="shared" si="284"/>
        <v>0.36458400650283357</v>
      </c>
      <c r="K1481" s="13">
        <f t="shared" si="285"/>
        <v>5.5926556197238853E-7</v>
      </c>
      <c r="L1481" s="13">
        <f t="shared" si="286"/>
        <v>0</v>
      </c>
      <c r="M1481" s="13">
        <f t="shared" si="291"/>
        <v>6.4471464619412789E-93</v>
      </c>
      <c r="N1481" s="13">
        <f t="shared" si="287"/>
        <v>3.9972308064035928E-93</v>
      </c>
      <c r="O1481" s="13">
        <f t="shared" si="288"/>
        <v>3.9972308064035928E-93</v>
      </c>
      <c r="Q1481">
        <v>30.422619244550621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1.9346928143742961</v>
      </c>
      <c r="G1482" s="13">
        <f t="shared" si="282"/>
        <v>0</v>
      </c>
      <c r="H1482" s="13">
        <f t="shared" si="283"/>
        <v>1.9346928143742961</v>
      </c>
      <c r="I1482" s="16">
        <f t="shared" si="290"/>
        <v>1.9346933736398579</v>
      </c>
      <c r="J1482" s="13">
        <f t="shared" si="284"/>
        <v>1.9345726883990997</v>
      </c>
      <c r="K1482" s="13">
        <f t="shared" si="285"/>
        <v>1.2068524075825593E-4</v>
      </c>
      <c r="L1482" s="13">
        <f t="shared" si="286"/>
        <v>0</v>
      </c>
      <c r="M1482" s="13">
        <f t="shared" si="291"/>
        <v>2.4499156555376861E-93</v>
      </c>
      <c r="N1482" s="13">
        <f t="shared" si="287"/>
        <v>1.5189477064333653E-93</v>
      </c>
      <c r="O1482" s="13">
        <f t="shared" si="288"/>
        <v>1.5189477064333653E-93</v>
      </c>
      <c r="Q1482">
        <v>27.691547636286209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148.08413076584671</v>
      </c>
      <c r="G1483" s="13">
        <f t="shared" si="282"/>
        <v>16.44153854625749</v>
      </c>
      <c r="H1483" s="13">
        <f t="shared" si="283"/>
        <v>131.64259221958923</v>
      </c>
      <c r="I1483" s="16">
        <f t="shared" si="290"/>
        <v>131.64271290482998</v>
      </c>
      <c r="J1483" s="13">
        <f t="shared" si="284"/>
        <v>91.887851712403844</v>
      </c>
      <c r="K1483" s="13">
        <f t="shared" si="285"/>
        <v>39.754861192426134</v>
      </c>
      <c r="L1483" s="13">
        <f t="shared" si="286"/>
        <v>2.5784410227021901</v>
      </c>
      <c r="M1483" s="13">
        <f t="shared" si="291"/>
        <v>2.5784410227021901</v>
      </c>
      <c r="N1483" s="13">
        <f t="shared" si="287"/>
        <v>1.5986334340753579</v>
      </c>
      <c r="O1483" s="13">
        <f t="shared" si="288"/>
        <v>18.040171980332847</v>
      </c>
      <c r="Q1483">
        <v>23.363446458772529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83.05638246095927</v>
      </c>
      <c r="G1484" s="13">
        <f t="shared" si="282"/>
        <v>7.0547112038835511</v>
      </c>
      <c r="H1484" s="13">
        <f t="shared" si="283"/>
        <v>76.001671257075714</v>
      </c>
      <c r="I1484" s="16">
        <f t="shared" si="290"/>
        <v>113.17809142679965</v>
      </c>
      <c r="J1484" s="13">
        <f t="shared" si="284"/>
        <v>73.17000212413059</v>
      </c>
      <c r="K1484" s="13">
        <f t="shared" si="285"/>
        <v>40.008089302669063</v>
      </c>
      <c r="L1484" s="13">
        <f t="shared" si="286"/>
        <v>2.8213980603270632</v>
      </c>
      <c r="M1484" s="13">
        <f t="shared" si="291"/>
        <v>3.801205648953895</v>
      </c>
      <c r="N1484" s="13">
        <f t="shared" si="287"/>
        <v>2.3567475023514151</v>
      </c>
      <c r="O1484" s="13">
        <f t="shared" si="288"/>
        <v>9.4114587062349671</v>
      </c>
      <c r="Q1484">
        <v>19.243367842839771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4.8068317549686297</v>
      </c>
      <c r="G1485" s="13">
        <f t="shared" si="282"/>
        <v>0</v>
      </c>
      <c r="H1485" s="13">
        <f t="shared" si="283"/>
        <v>4.8068317549686297</v>
      </c>
      <c r="I1485" s="16">
        <f t="shared" si="290"/>
        <v>41.993522997310627</v>
      </c>
      <c r="J1485" s="13">
        <f t="shared" si="284"/>
        <v>37.068036805383201</v>
      </c>
      <c r="K1485" s="13">
        <f t="shared" si="285"/>
        <v>4.9254861919274262</v>
      </c>
      <c r="L1485" s="13">
        <f t="shared" si="286"/>
        <v>0</v>
      </c>
      <c r="M1485" s="13">
        <f t="shared" si="291"/>
        <v>1.44445814660248</v>
      </c>
      <c r="N1485" s="13">
        <f t="shared" si="287"/>
        <v>0.89556405089353752</v>
      </c>
      <c r="O1485" s="13">
        <f t="shared" si="288"/>
        <v>0.89556405089353752</v>
      </c>
      <c r="Q1485">
        <v>16.474865665865611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17.46085101353647</v>
      </c>
      <c r="G1486" s="13">
        <f t="shared" si="282"/>
        <v>0</v>
      </c>
      <c r="H1486" s="13">
        <f t="shared" si="283"/>
        <v>17.46085101353647</v>
      </c>
      <c r="I1486" s="16">
        <f t="shared" si="290"/>
        <v>22.386337205463896</v>
      </c>
      <c r="J1486" s="13">
        <f t="shared" si="284"/>
        <v>21.613424824618065</v>
      </c>
      <c r="K1486" s="13">
        <f t="shared" si="285"/>
        <v>0.77291238084583114</v>
      </c>
      <c r="L1486" s="13">
        <f t="shared" si="286"/>
        <v>0</v>
      </c>
      <c r="M1486" s="13">
        <f t="shared" si="291"/>
        <v>0.54889409570894243</v>
      </c>
      <c r="N1486" s="13">
        <f t="shared" si="287"/>
        <v>0.3403143393395443</v>
      </c>
      <c r="O1486" s="13">
        <f t="shared" si="288"/>
        <v>0.3403143393395443</v>
      </c>
      <c r="Q1486">
        <v>17.192883093548389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19.679865567251639</v>
      </c>
      <c r="G1487" s="13">
        <f t="shared" si="282"/>
        <v>0</v>
      </c>
      <c r="H1487" s="13">
        <f t="shared" si="283"/>
        <v>19.679865567251639</v>
      </c>
      <c r="I1487" s="16">
        <f t="shared" si="290"/>
        <v>20.45277794809747</v>
      </c>
      <c r="J1487" s="13">
        <f t="shared" si="284"/>
        <v>19.921987014663866</v>
      </c>
      <c r="K1487" s="13">
        <f t="shared" si="285"/>
        <v>0.53079093343360384</v>
      </c>
      <c r="L1487" s="13">
        <f t="shared" si="286"/>
        <v>0</v>
      </c>
      <c r="M1487" s="13">
        <f t="shared" si="291"/>
        <v>0.20857975636939813</v>
      </c>
      <c r="N1487" s="13">
        <f t="shared" si="287"/>
        <v>0.12931944894902683</v>
      </c>
      <c r="O1487" s="13">
        <f t="shared" si="288"/>
        <v>0.12931944894902683</v>
      </c>
      <c r="Q1487">
        <v>18.029801368911169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19.30915507700966</v>
      </c>
      <c r="G1488" s="13">
        <f t="shared" si="282"/>
        <v>0</v>
      </c>
      <c r="H1488" s="13">
        <f t="shared" si="283"/>
        <v>19.30915507700966</v>
      </c>
      <c r="I1488" s="16">
        <f t="shared" si="290"/>
        <v>19.839946010443263</v>
      </c>
      <c r="J1488" s="13">
        <f t="shared" si="284"/>
        <v>19.384479184002039</v>
      </c>
      <c r="K1488" s="13">
        <f t="shared" si="285"/>
        <v>0.45546682644122427</v>
      </c>
      <c r="L1488" s="13">
        <f t="shared" si="286"/>
        <v>0</v>
      </c>
      <c r="M1488" s="13">
        <f t="shared" si="291"/>
        <v>7.9260307420371295E-2</v>
      </c>
      <c r="N1488" s="13">
        <f t="shared" si="287"/>
        <v>4.9141390600630205E-2</v>
      </c>
      <c r="O1488" s="13">
        <f t="shared" si="288"/>
        <v>4.9141390600630205E-2</v>
      </c>
      <c r="Q1488">
        <v>18.499386114147349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50.044957841416952</v>
      </c>
      <c r="G1489" s="13">
        <f t="shared" si="282"/>
        <v>2.2894755728330085</v>
      </c>
      <c r="H1489" s="13">
        <f t="shared" si="283"/>
        <v>47.755482268583947</v>
      </c>
      <c r="I1489" s="16">
        <f t="shared" si="290"/>
        <v>48.210949095025171</v>
      </c>
      <c r="J1489" s="13">
        <f t="shared" si="284"/>
        <v>42.373883507482141</v>
      </c>
      <c r="K1489" s="13">
        <f t="shared" si="285"/>
        <v>5.8370655875430302</v>
      </c>
      <c r="L1489" s="13">
        <f t="shared" si="286"/>
        <v>0</v>
      </c>
      <c r="M1489" s="13">
        <f t="shared" si="291"/>
        <v>3.011891681974109E-2</v>
      </c>
      <c r="N1489" s="13">
        <f t="shared" si="287"/>
        <v>1.8673728428239476E-2</v>
      </c>
      <c r="O1489" s="13">
        <f t="shared" si="288"/>
        <v>2.3081493012612482</v>
      </c>
      <c r="Q1489">
        <v>18.161767152245229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10.79602803193348</v>
      </c>
      <c r="G1490" s="13">
        <f t="shared" si="282"/>
        <v>0</v>
      </c>
      <c r="H1490" s="13">
        <f t="shared" si="283"/>
        <v>10.79602803193348</v>
      </c>
      <c r="I1490" s="16">
        <f t="shared" si="290"/>
        <v>16.633093619476512</v>
      </c>
      <c r="J1490" s="13">
        <f t="shared" si="284"/>
        <v>16.415192643198278</v>
      </c>
      <c r="K1490" s="13">
        <f t="shared" si="285"/>
        <v>0.21790097627823357</v>
      </c>
      <c r="L1490" s="13">
        <f t="shared" si="286"/>
        <v>0</v>
      </c>
      <c r="M1490" s="13">
        <f t="shared" si="291"/>
        <v>1.1445188391501614E-2</v>
      </c>
      <c r="N1490" s="13">
        <f t="shared" si="287"/>
        <v>7.0960168027310007E-3</v>
      </c>
      <c r="O1490" s="13">
        <f t="shared" si="288"/>
        <v>7.0960168027310007E-3</v>
      </c>
      <c r="Q1490">
        <v>20.077401578120639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0.75318274824668097</v>
      </c>
      <c r="G1491" s="13">
        <f t="shared" si="282"/>
        <v>0</v>
      </c>
      <c r="H1491" s="13">
        <f t="shared" si="283"/>
        <v>0.75318274824668097</v>
      </c>
      <c r="I1491" s="16">
        <f t="shared" si="290"/>
        <v>0.97108372452491454</v>
      </c>
      <c r="J1491" s="13">
        <f t="shared" si="284"/>
        <v>0.97106564453240818</v>
      </c>
      <c r="K1491" s="13">
        <f t="shared" si="285"/>
        <v>1.8079992506359055E-5</v>
      </c>
      <c r="L1491" s="13">
        <f t="shared" si="286"/>
        <v>0</v>
      </c>
      <c r="M1491" s="13">
        <f t="shared" si="291"/>
        <v>4.3491715887706136E-3</v>
      </c>
      <c r="N1491" s="13">
        <f t="shared" si="287"/>
        <v>2.6964863850377804E-3</v>
      </c>
      <c r="O1491" s="13">
        <f t="shared" si="288"/>
        <v>2.6964863850377804E-3</v>
      </c>
      <c r="Q1491">
        <v>26.455391044424079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0.75500981401823775</v>
      </c>
      <c r="G1492" s="13">
        <f t="shared" si="282"/>
        <v>0</v>
      </c>
      <c r="H1492" s="13">
        <f t="shared" si="283"/>
        <v>0.75500981401823775</v>
      </c>
      <c r="I1492" s="16">
        <f t="shared" si="290"/>
        <v>0.75502789401074411</v>
      </c>
      <c r="J1492" s="13">
        <f t="shared" si="284"/>
        <v>0.75502049130726867</v>
      </c>
      <c r="K1492" s="13">
        <f t="shared" si="285"/>
        <v>7.402703475434258E-6</v>
      </c>
      <c r="L1492" s="13">
        <f t="shared" si="286"/>
        <v>0</v>
      </c>
      <c r="M1492" s="13">
        <f t="shared" si="291"/>
        <v>1.6526852037328332E-3</v>
      </c>
      <c r="N1492" s="13">
        <f t="shared" si="287"/>
        <v>1.0246648263143566E-3</v>
      </c>
      <c r="O1492" s="13">
        <f t="shared" si="288"/>
        <v>1.0246648263143566E-3</v>
      </c>
      <c r="Q1492">
        <v>27.461264319380572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2.5974529257123078</v>
      </c>
      <c r="G1493" s="13">
        <f t="shared" si="282"/>
        <v>0</v>
      </c>
      <c r="H1493" s="13">
        <f t="shared" si="283"/>
        <v>2.5974529257123078</v>
      </c>
      <c r="I1493" s="16">
        <f t="shared" si="290"/>
        <v>2.5974603284157833</v>
      </c>
      <c r="J1493" s="13">
        <f t="shared" si="284"/>
        <v>2.5971776871676839</v>
      </c>
      <c r="K1493" s="13">
        <f t="shared" si="285"/>
        <v>2.8264124809940228E-4</v>
      </c>
      <c r="L1493" s="13">
        <f t="shared" si="286"/>
        <v>0</v>
      </c>
      <c r="M1493" s="13">
        <f t="shared" si="291"/>
        <v>6.2802037741847665E-4</v>
      </c>
      <c r="N1493" s="13">
        <f t="shared" si="287"/>
        <v>3.893726339994555E-4</v>
      </c>
      <c r="O1493" s="13">
        <f t="shared" si="288"/>
        <v>3.893726339994555E-4</v>
      </c>
      <c r="Q1493">
        <v>27.93159741191041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25.824566054834801</v>
      </c>
      <c r="G1494" s="13">
        <f t="shared" si="282"/>
        <v>0</v>
      </c>
      <c r="H1494" s="13">
        <f t="shared" si="283"/>
        <v>25.824566054834801</v>
      </c>
      <c r="I1494" s="16">
        <f t="shared" si="290"/>
        <v>25.824848696082899</v>
      </c>
      <c r="J1494" s="13">
        <f t="shared" si="284"/>
        <v>25.476639484780218</v>
      </c>
      <c r="K1494" s="13">
        <f t="shared" si="285"/>
        <v>0.3482092113026809</v>
      </c>
      <c r="L1494" s="13">
        <f t="shared" si="286"/>
        <v>0</v>
      </c>
      <c r="M1494" s="13">
        <f t="shared" si="291"/>
        <v>2.3864774341902115E-4</v>
      </c>
      <c r="N1494" s="13">
        <f t="shared" si="287"/>
        <v>1.4796160091979312E-4</v>
      </c>
      <c r="O1494" s="13">
        <f t="shared" si="288"/>
        <v>1.4796160091979312E-4</v>
      </c>
      <c r="Q1494">
        <v>26.135857000000009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0.81443966279407243</v>
      </c>
      <c r="G1495" s="13">
        <f t="shared" si="282"/>
        <v>0</v>
      </c>
      <c r="H1495" s="13">
        <f t="shared" si="283"/>
        <v>0.81443966279407243</v>
      </c>
      <c r="I1495" s="16">
        <f t="shared" si="290"/>
        <v>1.1626488740967533</v>
      </c>
      <c r="J1495" s="13">
        <f t="shared" si="284"/>
        <v>1.1626201178254572</v>
      </c>
      <c r="K1495" s="13">
        <f t="shared" si="285"/>
        <v>2.8756271296170866E-5</v>
      </c>
      <c r="L1495" s="13">
        <f t="shared" si="286"/>
        <v>0</v>
      </c>
      <c r="M1495" s="13">
        <f t="shared" si="291"/>
        <v>9.0686142499228026E-5</v>
      </c>
      <c r="N1495" s="13">
        <f t="shared" si="287"/>
        <v>5.6225408349521377E-5</v>
      </c>
      <c r="O1495" s="13">
        <f t="shared" si="288"/>
        <v>5.6225408349521377E-5</v>
      </c>
      <c r="Q1495">
        <v>27.008836744347299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31.811350293031101</v>
      </c>
      <c r="G1496" s="13">
        <f t="shared" si="282"/>
        <v>0</v>
      </c>
      <c r="H1496" s="13">
        <f t="shared" si="283"/>
        <v>31.811350293031101</v>
      </c>
      <c r="I1496" s="16">
        <f t="shared" si="290"/>
        <v>31.811379049302396</v>
      </c>
      <c r="J1496" s="13">
        <f t="shared" si="284"/>
        <v>30.836147606106486</v>
      </c>
      <c r="K1496" s="13">
        <f t="shared" si="285"/>
        <v>0.97523144319590926</v>
      </c>
      <c r="L1496" s="13">
        <f t="shared" si="286"/>
        <v>0</v>
      </c>
      <c r="M1496" s="13">
        <f t="shared" si="291"/>
        <v>3.4460734149706649E-5</v>
      </c>
      <c r="N1496" s="13">
        <f t="shared" si="287"/>
        <v>2.1365655172818121E-5</v>
      </c>
      <c r="O1496" s="13">
        <f t="shared" si="288"/>
        <v>2.1365655172818121E-5</v>
      </c>
      <c r="Q1496">
        <v>23.047154425614998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36.29721397786404</v>
      </c>
      <c r="G1497" s="13">
        <f t="shared" si="282"/>
        <v>0.30497355087613098</v>
      </c>
      <c r="H1497" s="13">
        <f t="shared" si="283"/>
        <v>35.992240426987905</v>
      </c>
      <c r="I1497" s="16">
        <f t="shared" si="290"/>
        <v>36.967471870183815</v>
      </c>
      <c r="J1497" s="13">
        <f t="shared" si="284"/>
        <v>33.632536522416608</v>
      </c>
      <c r="K1497" s="13">
        <f t="shared" si="285"/>
        <v>3.3349353477672068</v>
      </c>
      <c r="L1497" s="13">
        <f t="shared" si="286"/>
        <v>0</v>
      </c>
      <c r="M1497" s="13">
        <f t="shared" si="291"/>
        <v>1.3095078976888528E-5</v>
      </c>
      <c r="N1497" s="13">
        <f t="shared" si="287"/>
        <v>8.1189489656708882E-6</v>
      </c>
      <c r="O1497" s="13">
        <f t="shared" si="288"/>
        <v>0.30498166982509667</v>
      </c>
      <c r="Q1497">
        <v>16.856666093548391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18.338258195934991</v>
      </c>
      <c r="G1498" s="13">
        <f t="shared" si="282"/>
        <v>0</v>
      </c>
      <c r="H1498" s="13">
        <f t="shared" si="283"/>
        <v>18.338258195934991</v>
      </c>
      <c r="I1498" s="16">
        <f t="shared" si="290"/>
        <v>21.673193543702197</v>
      </c>
      <c r="J1498" s="13">
        <f t="shared" si="284"/>
        <v>20.948668435254984</v>
      </c>
      <c r="K1498" s="13">
        <f t="shared" si="285"/>
        <v>0.72452510844721374</v>
      </c>
      <c r="L1498" s="13">
        <f t="shared" si="286"/>
        <v>0</v>
      </c>
      <c r="M1498" s="13">
        <f t="shared" si="291"/>
        <v>4.9761300112176403E-6</v>
      </c>
      <c r="N1498" s="13">
        <f t="shared" si="287"/>
        <v>3.0852006069549369E-6</v>
      </c>
      <c r="O1498" s="13">
        <f t="shared" si="288"/>
        <v>3.0852006069549369E-6</v>
      </c>
      <c r="Q1498">
        <v>16.974528290906051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43.265232823271418</v>
      </c>
      <c r="G1499" s="13">
        <f t="shared" si="282"/>
        <v>1.3108147728968986</v>
      </c>
      <c r="H1499" s="13">
        <f t="shared" si="283"/>
        <v>41.954418050374521</v>
      </c>
      <c r="I1499" s="16">
        <f t="shared" si="290"/>
        <v>42.678943158821738</v>
      </c>
      <c r="J1499" s="13">
        <f t="shared" si="284"/>
        <v>37.1329665728463</v>
      </c>
      <c r="K1499" s="13">
        <f t="shared" si="285"/>
        <v>5.5459765859754384</v>
      </c>
      <c r="L1499" s="13">
        <f t="shared" si="286"/>
        <v>0</v>
      </c>
      <c r="M1499" s="13">
        <f t="shared" si="291"/>
        <v>1.8909294042627034E-6</v>
      </c>
      <c r="N1499" s="13">
        <f t="shared" si="287"/>
        <v>1.1723762306428761E-6</v>
      </c>
      <c r="O1499" s="13">
        <f t="shared" si="288"/>
        <v>1.3108159452731292</v>
      </c>
      <c r="Q1499">
        <v>15.81736825638523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13.81439226850055</v>
      </c>
      <c r="G1500" s="13">
        <f t="shared" si="282"/>
        <v>0</v>
      </c>
      <c r="H1500" s="13">
        <f t="shared" si="283"/>
        <v>13.81439226850055</v>
      </c>
      <c r="I1500" s="16">
        <f t="shared" si="290"/>
        <v>19.360368854475986</v>
      </c>
      <c r="J1500" s="13">
        <f t="shared" si="284"/>
        <v>18.86672115411081</v>
      </c>
      <c r="K1500" s="13">
        <f t="shared" si="285"/>
        <v>0.49364770036517669</v>
      </c>
      <c r="L1500" s="13">
        <f t="shared" si="286"/>
        <v>0</v>
      </c>
      <c r="M1500" s="13">
        <f t="shared" si="291"/>
        <v>7.1855317361982722E-7</v>
      </c>
      <c r="N1500" s="13">
        <f t="shared" si="287"/>
        <v>4.4550296764429289E-7</v>
      </c>
      <c r="O1500" s="13">
        <f t="shared" si="288"/>
        <v>4.4550296764429289E-7</v>
      </c>
      <c r="Q1500">
        <v>17.382307833841899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11.330723402383279</v>
      </c>
      <c r="G1501" s="13">
        <f t="shared" si="282"/>
        <v>0</v>
      </c>
      <c r="H1501" s="13">
        <f t="shared" si="283"/>
        <v>11.330723402383279</v>
      </c>
      <c r="I1501" s="16">
        <f t="shared" si="290"/>
        <v>11.824371102748456</v>
      </c>
      <c r="J1501" s="13">
        <f t="shared" si="284"/>
        <v>11.761303630853932</v>
      </c>
      <c r="K1501" s="13">
        <f t="shared" si="285"/>
        <v>6.3067471894523663E-2</v>
      </c>
      <c r="L1501" s="13">
        <f t="shared" si="286"/>
        <v>0</v>
      </c>
      <c r="M1501" s="13">
        <f t="shared" si="291"/>
        <v>2.7305020597553433E-7</v>
      </c>
      <c r="N1501" s="13">
        <f t="shared" si="287"/>
        <v>1.692911277048313E-7</v>
      </c>
      <c r="O1501" s="13">
        <f t="shared" si="288"/>
        <v>1.692911277048313E-7</v>
      </c>
      <c r="Q1501">
        <v>21.687708196231579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13.7287338899994</v>
      </c>
      <c r="G1502" s="13">
        <f t="shared" si="282"/>
        <v>0</v>
      </c>
      <c r="H1502" s="13">
        <f t="shared" si="283"/>
        <v>13.7287338899994</v>
      </c>
      <c r="I1502" s="16">
        <f t="shared" si="290"/>
        <v>13.791801361893924</v>
      </c>
      <c r="J1502" s="13">
        <f t="shared" si="284"/>
        <v>13.726017017990504</v>
      </c>
      <c r="K1502" s="13">
        <f t="shared" si="285"/>
        <v>6.578434390342025E-2</v>
      </c>
      <c r="L1502" s="13">
        <f t="shared" si="286"/>
        <v>0</v>
      </c>
      <c r="M1502" s="13">
        <f t="shared" si="291"/>
        <v>1.0375907827070304E-7</v>
      </c>
      <c r="N1502" s="13">
        <f t="shared" si="287"/>
        <v>6.4330628527835883E-8</v>
      </c>
      <c r="O1502" s="13">
        <f t="shared" si="288"/>
        <v>6.4330628527835883E-8</v>
      </c>
      <c r="Q1502">
        <v>24.679469166126701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19.145994720872789</v>
      </c>
      <c r="G1503" s="13">
        <f t="shared" si="282"/>
        <v>0</v>
      </c>
      <c r="H1503" s="13">
        <f t="shared" si="283"/>
        <v>19.145994720872789</v>
      </c>
      <c r="I1503" s="16">
        <f t="shared" si="290"/>
        <v>19.211779064776209</v>
      </c>
      <c r="J1503" s="13">
        <f t="shared" si="284"/>
        <v>19.060701902326937</v>
      </c>
      <c r="K1503" s="13">
        <f t="shared" si="285"/>
        <v>0.15107716244927261</v>
      </c>
      <c r="L1503" s="13">
        <f t="shared" si="286"/>
        <v>0</v>
      </c>
      <c r="M1503" s="13">
        <f t="shared" si="291"/>
        <v>3.9428449742867153E-8</v>
      </c>
      <c r="N1503" s="13">
        <f t="shared" si="287"/>
        <v>2.4445638840577636E-8</v>
      </c>
      <c r="O1503" s="13">
        <f t="shared" si="288"/>
        <v>2.4445638840577636E-8</v>
      </c>
      <c r="Q1503">
        <v>25.818385877846659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7.9052970964038197E-2</v>
      </c>
      <c r="G1504" s="13">
        <f t="shared" si="282"/>
        <v>0</v>
      </c>
      <c r="H1504" s="13">
        <f t="shared" si="283"/>
        <v>7.9052970964038197E-2</v>
      </c>
      <c r="I1504" s="16">
        <f t="shared" si="290"/>
        <v>0.23013013341331079</v>
      </c>
      <c r="J1504" s="13">
        <f t="shared" si="284"/>
        <v>0.23012994966838299</v>
      </c>
      <c r="K1504" s="13">
        <f t="shared" si="285"/>
        <v>1.8374492780082186E-7</v>
      </c>
      <c r="L1504" s="13">
        <f t="shared" si="286"/>
        <v>0</v>
      </c>
      <c r="M1504" s="13">
        <f t="shared" si="291"/>
        <v>1.4982810902289517E-8</v>
      </c>
      <c r="N1504" s="13">
        <f t="shared" si="287"/>
        <v>9.2893427594194999E-9</v>
      </c>
      <c r="O1504" s="13">
        <f t="shared" si="288"/>
        <v>9.2893427594194999E-9</v>
      </c>
      <c r="Q1504">
        <v>28.429710640348031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6.3990929325679318</v>
      </c>
      <c r="G1505" s="13">
        <f t="shared" si="282"/>
        <v>0</v>
      </c>
      <c r="H1505" s="13">
        <f t="shared" si="283"/>
        <v>6.3990929325679318</v>
      </c>
      <c r="I1505" s="16">
        <f t="shared" si="290"/>
        <v>6.3990931163128595</v>
      </c>
      <c r="J1505" s="13">
        <f t="shared" si="284"/>
        <v>6.3940917708968508</v>
      </c>
      <c r="K1505" s="13">
        <f t="shared" si="285"/>
        <v>5.0013454160087178E-3</v>
      </c>
      <c r="L1505" s="13">
        <f t="shared" si="286"/>
        <v>0</v>
      </c>
      <c r="M1505" s="13">
        <f t="shared" si="291"/>
        <v>5.6934681428700171E-9</v>
      </c>
      <c r="N1505" s="13">
        <f t="shared" si="287"/>
        <v>3.5299502485794106E-9</v>
      </c>
      <c r="O1505" s="13">
        <f t="shared" si="288"/>
        <v>3.5299502485794106E-9</v>
      </c>
      <c r="Q1505">
        <v>26.692959000000009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13.739658836543001</v>
      </c>
      <c r="G1506" s="13">
        <f t="shared" si="282"/>
        <v>0</v>
      </c>
      <c r="H1506" s="13">
        <f t="shared" si="283"/>
        <v>13.739658836543001</v>
      </c>
      <c r="I1506" s="16">
        <f t="shared" si="290"/>
        <v>13.744660181959009</v>
      </c>
      <c r="J1506" s="13">
        <f t="shared" si="284"/>
        <v>13.695274252365815</v>
      </c>
      <c r="K1506" s="13">
        <f t="shared" si="285"/>
        <v>4.9385929593194433E-2</v>
      </c>
      <c r="L1506" s="13">
        <f t="shared" si="286"/>
        <v>0</v>
      </c>
      <c r="M1506" s="13">
        <f t="shared" si="291"/>
        <v>2.1635178942906064E-9</v>
      </c>
      <c r="N1506" s="13">
        <f t="shared" si="287"/>
        <v>1.3413810944601759E-9</v>
      </c>
      <c r="O1506" s="13">
        <f t="shared" si="288"/>
        <v>1.3413810944601759E-9</v>
      </c>
      <c r="Q1506">
        <v>26.687836556016428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1.8215835509409311</v>
      </c>
      <c r="G1507" s="13">
        <f t="shared" si="282"/>
        <v>0</v>
      </c>
      <c r="H1507" s="13">
        <f t="shared" si="283"/>
        <v>1.8215835509409311</v>
      </c>
      <c r="I1507" s="16">
        <f t="shared" si="290"/>
        <v>1.8709694805341255</v>
      </c>
      <c r="J1507" s="13">
        <f t="shared" si="284"/>
        <v>1.8708236712668971</v>
      </c>
      <c r="K1507" s="13">
        <f t="shared" si="285"/>
        <v>1.4580926722840282E-4</v>
      </c>
      <c r="L1507" s="13">
        <f t="shared" si="286"/>
        <v>0</v>
      </c>
      <c r="M1507" s="13">
        <f t="shared" si="291"/>
        <v>8.2213679983043049E-10</v>
      </c>
      <c r="N1507" s="13">
        <f t="shared" si="287"/>
        <v>5.0972481589486686E-10</v>
      </c>
      <c r="O1507" s="13">
        <f t="shared" si="288"/>
        <v>5.0972481589486686E-10</v>
      </c>
      <c r="Q1507">
        <v>25.585798967827291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57.919763953783978</v>
      </c>
      <c r="G1508" s="13">
        <f t="shared" si="282"/>
        <v>3.4262125391029064</v>
      </c>
      <c r="H1508" s="13">
        <f t="shared" si="283"/>
        <v>54.493551414681072</v>
      </c>
      <c r="I1508" s="16">
        <f t="shared" si="290"/>
        <v>54.493697223948303</v>
      </c>
      <c r="J1508" s="13">
        <f t="shared" si="284"/>
        <v>47.958291044340108</v>
      </c>
      <c r="K1508" s="13">
        <f t="shared" si="285"/>
        <v>6.535406179608195</v>
      </c>
      <c r="L1508" s="13">
        <f t="shared" si="286"/>
        <v>0</v>
      </c>
      <c r="M1508" s="13">
        <f t="shared" si="291"/>
        <v>3.1241198393556363E-10</v>
      </c>
      <c r="N1508" s="13">
        <f t="shared" si="287"/>
        <v>1.9369543004004945E-10</v>
      </c>
      <c r="O1508" s="13">
        <f t="shared" si="288"/>
        <v>3.4262125392966016</v>
      </c>
      <c r="Q1508">
        <v>19.973330354490319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5.1624538510105191</v>
      </c>
      <c r="G1509" s="13">
        <f t="shared" si="282"/>
        <v>0</v>
      </c>
      <c r="H1509" s="13">
        <f t="shared" si="283"/>
        <v>5.1624538510105191</v>
      </c>
      <c r="I1509" s="16">
        <f t="shared" si="290"/>
        <v>11.697860030618713</v>
      </c>
      <c r="J1509" s="13">
        <f t="shared" si="284"/>
        <v>11.589648054919101</v>
      </c>
      <c r="K1509" s="13">
        <f t="shared" si="285"/>
        <v>0.10821197569961249</v>
      </c>
      <c r="L1509" s="13">
        <f t="shared" si="286"/>
        <v>0</v>
      </c>
      <c r="M1509" s="13">
        <f t="shared" si="291"/>
        <v>1.1871655389551418E-10</v>
      </c>
      <c r="N1509" s="13">
        <f t="shared" si="287"/>
        <v>7.3604263415218788E-11</v>
      </c>
      <c r="O1509" s="13">
        <f t="shared" si="288"/>
        <v>7.3604263415218788E-11</v>
      </c>
      <c r="Q1509">
        <v>17.602992057309852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25.819833398597659</v>
      </c>
      <c r="G1510" s="13">
        <f t="shared" si="282"/>
        <v>0</v>
      </c>
      <c r="H1510" s="13">
        <f t="shared" si="283"/>
        <v>25.819833398597659</v>
      </c>
      <c r="I1510" s="16">
        <f t="shared" si="290"/>
        <v>25.92804537429727</v>
      </c>
      <c r="J1510" s="13">
        <f t="shared" si="284"/>
        <v>24.583275227050553</v>
      </c>
      <c r="K1510" s="13">
        <f t="shared" si="285"/>
        <v>1.3447701472467166</v>
      </c>
      <c r="L1510" s="13">
        <f t="shared" si="286"/>
        <v>0</v>
      </c>
      <c r="M1510" s="13">
        <f t="shared" si="291"/>
        <v>4.5112290480295395E-11</v>
      </c>
      <c r="N1510" s="13">
        <f t="shared" si="287"/>
        <v>2.7969620097783145E-11</v>
      </c>
      <c r="O1510" s="13">
        <f t="shared" si="288"/>
        <v>2.7969620097783145E-11</v>
      </c>
      <c r="Q1510">
        <v>16.193311093548392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32.96357456553342</v>
      </c>
      <c r="G1511" s="13">
        <f t="shared" si="282"/>
        <v>0</v>
      </c>
      <c r="H1511" s="13">
        <f t="shared" si="283"/>
        <v>32.96357456553342</v>
      </c>
      <c r="I1511" s="16">
        <f t="shared" si="290"/>
        <v>34.308344712780141</v>
      </c>
      <c r="J1511" s="13">
        <f t="shared" si="284"/>
        <v>31.777222717384362</v>
      </c>
      <c r="K1511" s="13">
        <f t="shared" si="285"/>
        <v>2.5311219953957789</v>
      </c>
      <c r="L1511" s="13">
        <f t="shared" si="286"/>
        <v>0</v>
      </c>
      <c r="M1511" s="13">
        <f t="shared" si="291"/>
        <v>1.714267038251225E-11</v>
      </c>
      <c r="N1511" s="13">
        <f t="shared" si="287"/>
        <v>1.0628455637157595E-11</v>
      </c>
      <c r="O1511" s="13">
        <f t="shared" si="288"/>
        <v>1.0628455637157595E-11</v>
      </c>
      <c r="Q1511">
        <v>17.417893685123691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24.454619700862089</v>
      </c>
      <c r="G1512" s="13">
        <f t="shared" si="282"/>
        <v>0</v>
      </c>
      <c r="H1512" s="13">
        <f t="shared" si="283"/>
        <v>24.454619700862089</v>
      </c>
      <c r="I1512" s="16">
        <f t="shared" si="290"/>
        <v>26.985741696257868</v>
      </c>
      <c r="J1512" s="13">
        <f t="shared" si="284"/>
        <v>25.941537447053761</v>
      </c>
      <c r="K1512" s="13">
        <f t="shared" si="285"/>
        <v>1.0442042492041068</v>
      </c>
      <c r="L1512" s="13">
        <f t="shared" si="286"/>
        <v>0</v>
      </c>
      <c r="M1512" s="13">
        <f t="shared" si="291"/>
        <v>6.5142147453546557E-12</v>
      </c>
      <c r="N1512" s="13">
        <f t="shared" si="287"/>
        <v>4.0388131421198861E-12</v>
      </c>
      <c r="O1512" s="13">
        <f t="shared" si="288"/>
        <v>4.0388131421198861E-12</v>
      </c>
      <c r="Q1512">
        <v>18.984470567273721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20.157741387502909</v>
      </c>
      <c r="G1513" s="13">
        <f t="shared" si="282"/>
        <v>0</v>
      </c>
      <c r="H1513" s="13">
        <f t="shared" si="283"/>
        <v>20.157741387502909</v>
      </c>
      <c r="I1513" s="16">
        <f t="shared" si="290"/>
        <v>21.201945636707016</v>
      </c>
      <c r="J1513" s="13">
        <f t="shared" si="284"/>
        <v>20.745683822859057</v>
      </c>
      <c r="K1513" s="13">
        <f t="shared" si="285"/>
        <v>0.45626181384795927</v>
      </c>
      <c r="L1513" s="13">
        <f t="shared" si="286"/>
        <v>0</v>
      </c>
      <c r="M1513" s="13">
        <f t="shared" si="291"/>
        <v>2.4754016032347696E-12</v>
      </c>
      <c r="N1513" s="13">
        <f t="shared" si="287"/>
        <v>1.5347489940055571E-12</v>
      </c>
      <c r="O1513" s="13">
        <f t="shared" si="288"/>
        <v>1.5347489940055571E-12</v>
      </c>
      <c r="Q1513">
        <v>19.909266558954499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6.7482433875807004</v>
      </c>
      <c r="G1514" s="13">
        <f t="shared" si="282"/>
        <v>0</v>
      </c>
      <c r="H1514" s="13">
        <f t="shared" si="283"/>
        <v>6.7482433875807004</v>
      </c>
      <c r="I1514" s="16">
        <f t="shared" si="290"/>
        <v>7.2045052014286597</v>
      </c>
      <c r="J1514" s="13">
        <f t="shared" si="284"/>
        <v>7.193459867720958</v>
      </c>
      <c r="K1514" s="13">
        <f t="shared" si="285"/>
        <v>1.1045333707701666E-2</v>
      </c>
      <c r="L1514" s="13">
        <f t="shared" si="286"/>
        <v>0</v>
      </c>
      <c r="M1514" s="13">
        <f t="shared" si="291"/>
        <v>9.4065260922921247E-13</v>
      </c>
      <c r="N1514" s="13">
        <f t="shared" si="287"/>
        <v>5.8320461772211169E-13</v>
      </c>
      <c r="O1514" s="13">
        <f t="shared" si="288"/>
        <v>5.8320461772211169E-13</v>
      </c>
      <c r="Q1514">
        <v>23.544187541244629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5.5111177549994332</v>
      </c>
      <c r="G1515" s="13">
        <f t="shared" si="282"/>
        <v>0</v>
      </c>
      <c r="H1515" s="13">
        <f t="shared" si="283"/>
        <v>5.5111177549994332</v>
      </c>
      <c r="I1515" s="16">
        <f t="shared" si="290"/>
        <v>5.5221630887071349</v>
      </c>
      <c r="J1515" s="13">
        <f t="shared" si="284"/>
        <v>5.5184899032325543</v>
      </c>
      <c r="K1515" s="13">
        <f t="shared" si="285"/>
        <v>3.6731854745806203E-3</v>
      </c>
      <c r="L1515" s="13">
        <f t="shared" si="286"/>
        <v>0</v>
      </c>
      <c r="M1515" s="13">
        <f t="shared" si="291"/>
        <v>3.5744799150710079E-13</v>
      </c>
      <c r="N1515" s="13">
        <f t="shared" si="287"/>
        <v>2.216177547344025E-13</v>
      </c>
      <c r="O1515" s="13">
        <f t="shared" si="288"/>
        <v>2.216177547344025E-13</v>
      </c>
      <c r="Q1515">
        <v>25.726820084990958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0.35489292977163112</v>
      </c>
      <c r="G1516" s="13">
        <f t="shared" si="282"/>
        <v>0</v>
      </c>
      <c r="H1516" s="13">
        <f t="shared" si="283"/>
        <v>0.35489292977163112</v>
      </c>
      <c r="I1516" s="16">
        <f t="shared" si="290"/>
        <v>0.35856611524621174</v>
      </c>
      <c r="J1516" s="13">
        <f t="shared" si="284"/>
        <v>0.35856528308583213</v>
      </c>
      <c r="K1516" s="13">
        <f t="shared" si="285"/>
        <v>8.3216037960465172E-7</v>
      </c>
      <c r="L1516" s="13">
        <f t="shared" si="286"/>
        <v>0</v>
      </c>
      <c r="M1516" s="13">
        <f t="shared" si="291"/>
        <v>1.3583023677269829E-13</v>
      </c>
      <c r="N1516" s="13">
        <f t="shared" si="287"/>
        <v>8.4214746799072936E-14</v>
      </c>
      <c r="O1516" s="13">
        <f t="shared" si="288"/>
        <v>8.4214746799072936E-14</v>
      </c>
      <c r="Q1516">
        <v>27.107974000000009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1.711220496079767</v>
      </c>
      <c r="G1517" s="13">
        <f t="shared" si="282"/>
        <v>0</v>
      </c>
      <c r="H1517" s="13">
        <f t="shared" si="283"/>
        <v>1.711220496079767</v>
      </c>
      <c r="I1517" s="16">
        <f t="shared" si="290"/>
        <v>1.7112213282401467</v>
      </c>
      <c r="J1517" s="13">
        <f t="shared" si="284"/>
        <v>1.7111339874911347</v>
      </c>
      <c r="K1517" s="13">
        <f t="shared" si="285"/>
        <v>8.7340749012065899E-5</v>
      </c>
      <c r="L1517" s="13">
        <f t="shared" si="286"/>
        <v>0</v>
      </c>
      <c r="M1517" s="13">
        <f t="shared" si="291"/>
        <v>5.1615489973625354E-14</v>
      </c>
      <c r="N1517" s="13">
        <f t="shared" si="287"/>
        <v>3.2001603783647719E-14</v>
      </c>
      <c r="O1517" s="13">
        <f t="shared" si="288"/>
        <v>3.2001603783647719E-14</v>
      </c>
      <c r="Q1517">
        <v>27.36314823733986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24.08450881968059</v>
      </c>
      <c r="G1518" s="13">
        <f t="shared" si="282"/>
        <v>0</v>
      </c>
      <c r="H1518" s="13">
        <f t="shared" si="283"/>
        <v>24.08450881968059</v>
      </c>
      <c r="I1518" s="16">
        <f t="shared" si="290"/>
        <v>24.084596160429601</v>
      </c>
      <c r="J1518" s="13">
        <f t="shared" si="284"/>
        <v>23.843757191415246</v>
      </c>
      <c r="K1518" s="13">
        <f t="shared" si="285"/>
        <v>0.24083896901435509</v>
      </c>
      <c r="L1518" s="13">
        <f t="shared" si="286"/>
        <v>0</v>
      </c>
      <c r="M1518" s="13">
        <f t="shared" si="291"/>
        <v>1.9613886189977635E-14</v>
      </c>
      <c r="N1518" s="13">
        <f t="shared" si="287"/>
        <v>1.2160609437786134E-14</v>
      </c>
      <c r="O1518" s="13">
        <f t="shared" si="288"/>
        <v>1.2160609437786134E-14</v>
      </c>
      <c r="Q1518">
        <v>27.33402607950023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29.50408732954666</v>
      </c>
      <c r="G1519" s="13">
        <f t="shared" si="282"/>
        <v>0</v>
      </c>
      <c r="H1519" s="13">
        <f t="shared" si="283"/>
        <v>29.50408732954666</v>
      </c>
      <c r="I1519" s="16">
        <f t="shared" si="290"/>
        <v>29.744926298561015</v>
      </c>
      <c r="J1519" s="13">
        <f t="shared" si="284"/>
        <v>28.968800552425343</v>
      </c>
      <c r="K1519" s="13">
        <f t="shared" si="285"/>
        <v>0.77612574613567276</v>
      </c>
      <c r="L1519" s="13">
        <f t="shared" si="286"/>
        <v>0</v>
      </c>
      <c r="M1519" s="13">
        <f t="shared" si="291"/>
        <v>7.4532767521915006E-15</v>
      </c>
      <c r="N1519" s="13">
        <f t="shared" si="287"/>
        <v>4.6210315863587307E-15</v>
      </c>
      <c r="O1519" s="13">
        <f t="shared" si="288"/>
        <v>4.6210315863587307E-15</v>
      </c>
      <c r="Q1519">
        <v>23.28858626755181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75.01686948535469</v>
      </c>
      <c r="G1520" s="13">
        <f t="shared" si="282"/>
        <v>5.8941986198563532</v>
      </c>
      <c r="H1520" s="13">
        <f t="shared" si="283"/>
        <v>69.122670865498336</v>
      </c>
      <c r="I1520" s="16">
        <f t="shared" si="290"/>
        <v>69.898796611634012</v>
      </c>
      <c r="J1520" s="13">
        <f t="shared" si="284"/>
        <v>53.915233419695021</v>
      </c>
      <c r="K1520" s="13">
        <f t="shared" si="285"/>
        <v>15.983563191938991</v>
      </c>
      <c r="L1520" s="13">
        <f t="shared" si="286"/>
        <v>0</v>
      </c>
      <c r="M1520" s="13">
        <f t="shared" si="291"/>
        <v>2.83224516583277E-15</v>
      </c>
      <c r="N1520" s="13">
        <f t="shared" si="287"/>
        <v>1.7559920028163174E-15</v>
      </c>
      <c r="O1520" s="13">
        <f t="shared" si="288"/>
        <v>5.894198619856355</v>
      </c>
      <c r="Q1520">
        <v>17.48819215486737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49.440094164436744</v>
      </c>
      <c r="G1521" s="13">
        <f t="shared" si="282"/>
        <v>2.2021628325107372</v>
      </c>
      <c r="H1521" s="13">
        <f t="shared" si="283"/>
        <v>47.237931331926006</v>
      </c>
      <c r="I1521" s="16">
        <f t="shared" si="290"/>
        <v>63.221494523864997</v>
      </c>
      <c r="J1521" s="13">
        <f t="shared" si="284"/>
        <v>49.304620747648023</v>
      </c>
      <c r="K1521" s="13">
        <f t="shared" si="285"/>
        <v>13.916873776216974</v>
      </c>
      <c r="L1521" s="13">
        <f t="shared" si="286"/>
        <v>0</v>
      </c>
      <c r="M1521" s="13">
        <f t="shared" si="291"/>
        <v>1.0762531630164525E-15</v>
      </c>
      <c r="N1521" s="13">
        <f t="shared" si="287"/>
        <v>6.6727696107020058E-16</v>
      </c>
      <c r="O1521" s="13">
        <f t="shared" si="288"/>
        <v>2.2021628325107381</v>
      </c>
      <c r="Q1521">
        <v>16.454549337681261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31.726106020882341</v>
      </c>
      <c r="G1522" s="13">
        <f t="shared" si="282"/>
        <v>0</v>
      </c>
      <c r="H1522" s="13">
        <f t="shared" si="283"/>
        <v>31.726106020882341</v>
      </c>
      <c r="I1522" s="16">
        <f t="shared" si="290"/>
        <v>45.642979797099315</v>
      </c>
      <c r="J1522" s="13">
        <f t="shared" si="284"/>
        <v>38.713019767865418</v>
      </c>
      <c r="K1522" s="13">
        <f t="shared" si="285"/>
        <v>6.9299600292338965</v>
      </c>
      <c r="L1522" s="13">
        <f t="shared" si="286"/>
        <v>0</v>
      </c>
      <c r="M1522" s="13">
        <f t="shared" si="291"/>
        <v>4.0897620194625197E-16</v>
      </c>
      <c r="N1522" s="13">
        <f t="shared" si="287"/>
        <v>2.535652452066762E-16</v>
      </c>
      <c r="O1522" s="13">
        <f t="shared" si="288"/>
        <v>2.535652452066762E-16</v>
      </c>
      <c r="Q1522">
        <v>15.38446109354839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11.213997950736831</v>
      </c>
      <c r="G1523" s="13">
        <f t="shared" si="282"/>
        <v>0</v>
      </c>
      <c r="H1523" s="13">
        <f t="shared" si="283"/>
        <v>11.213997950736831</v>
      </c>
      <c r="I1523" s="16">
        <f t="shared" si="290"/>
        <v>18.143957979970729</v>
      </c>
      <c r="J1523" s="13">
        <f t="shared" si="284"/>
        <v>17.680582648173452</v>
      </c>
      <c r="K1523" s="13">
        <f t="shared" si="285"/>
        <v>0.46337533179727686</v>
      </c>
      <c r="L1523" s="13">
        <f t="shared" si="286"/>
        <v>0</v>
      </c>
      <c r="M1523" s="13">
        <f t="shared" si="291"/>
        <v>1.5541095673957578E-16</v>
      </c>
      <c r="N1523" s="13">
        <f t="shared" si="287"/>
        <v>9.6354793178536985E-17</v>
      </c>
      <c r="O1523" s="13">
        <f t="shared" si="288"/>
        <v>9.6354793178536985E-17</v>
      </c>
      <c r="Q1523">
        <v>16.448548933758421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2.8173245904238642</v>
      </c>
      <c r="G1524" s="13">
        <f t="shared" si="282"/>
        <v>0</v>
      </c>
      <c r="H1524" s="13">
        <f t="shared" si="283"/>
        <v>2.8173245904238642</v>
      </c>
      <c r="I1524" s="16">
        <f t="shared" si="290"/>
        <v>3.280699922221141</v>
      </c>
      <c r="J1524" s="13">
        <f t="shared" si="284"/>
        <v>3.2793042377508619</v>
      </c>
      <c r="K1524" s="13">
        <f t="shared" si="285"/>
        <v>1.3956844702791571E-3</v>
      </c>
      <c r="L1524" s="13">
        <f t="shared" si="286"/>
        <v>0</v>
      </c>
      <c r="M1524" s="13">
        <f t="shared" si="291"/>
        <v>5.9056163561038791E-17</v>
      </c>
      <c r="N1524" s="13">
        <f t="shared" si="287"/>
        <v>3.6614821407844047E-17</v>
      </c>
      <c r="O1524" s="13">
        <f t="shared" si="288"/>
        <v>3.6614821407844047E-17</v>
      </c>
      <c r="Q1524">
        <v>21.48885241757138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5.7643471302057137</v>
      </c>
      <c r="G1525" s="13">
        <f t="shared" si="282"/>
        <v>0</v>
      </c>
      <c r="H1525" s="13">
        <f t="shared" si="283"/>
        <v>5.7643471302057137</v>
      </c>
      <c r="I1525" s="16">
        <f t="shared" si="290"/>
        <v>5.7657428146759928</v>
      </c>
      <c r="J1525" s="13">
        <f t="shared" si="284"/>
        <v>5.7603095738381924</v>
      </c>
      <c r="K1525" s="13">
        <f t="shared" si="285"/>
        <v>5.4332408378003905E-3</v>
      </c>
      <c r="L1525" s="13">
        <f t="shared" si="286"/>
        <v>0</v>
      </c>
      <c r="M1525" s="13">
        <f t="shared" si="291"/>
        <v>2.2441342153194744E-17</v>
      </c>
      <c r="N1525" s="13">
        <f t="shared" si="287"/>
        <v>1.3913632134980741E-17</v>
      </c>
      <c r="O1525" s="13">
        <f t="shared" si="288"/>
        <v>1.3913632134980741E-17</v>
      </c>
      <c r="Q1525">
        <v>23.843967986951981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43.466414374906051</v>
      </c>
      <c r="G1526" s="13">
        <f t="shared" si="282"/>
        <v>1.3398555522394497</v>
      </c>
      <c r="H1526" s="13">
        <f t="shared" si="283"/>
        <v>42.126558822666603</v>
      </c>
      <c r="I1526" s="16">
        <f t="shared" si="290"/>
        <v>42.131992063504406</v>
      </c>
      <c r="J1526" s="13">
        <f t="shared" si="284"/>
        <v>40.126865560835</v>
      </c>
      <c r="K1526" s="13">
        <f t="shared" si="285"/>
        <v>2.0051265026694054</v>
      </c>
      <c r="L1526" s="13">
        <f t="shared" si="286"/>
        <v>0</v>
      </c>
      <c r="M1526" s="13">
        <f t="shared" si="291"/>
        <v>8.5277100182140027E-18</v>
      </c>
      <c r="N1526" s="13">
        <f t="shared" si="287"/>
        <v>5.2871802112926814E-18</v>
      </c>
      <c r="O1526" s="13">
        <f t="shared" si="288"/>
        <v>1.3398555522394497</v>
      </c>
      <c r="Q1526">
        <v>23.727463354538308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3.5475972665443911</v>
      </c>
      <c r="G1527" s="13">
        <f t="shared" si="282"/>
        <v>0</v>
      </c>
      <c r="H1527" s="13">
        <f t="shared" si="283"/>
        <v>3.5475972665443911</v>
      </c>
      <c r="I1527" s="16">
        <f t="shared" si="290"/>
        <v>5.552723769213797</v>
      </c>
      <c r="J1527" s="13">
        <f t="shared" si="284"/>
        <v>5.5494318305097154</v>
      </c>
      <c r="K1527" s="13">
        <f t="shared" si="285"/>
        <v>3.2919387040815096E-3</v>
      </c>
      <c r="L1527" s="13">
        <f t="shared" si="286"/>
        <v>0</v>
      </c>
      <c r="M1527" s="13">
        <f t="shared" si="291"/>
        <v>3.2405298069213213E-18</v>
      </c>
      <c r="N1527" s="13">
        <f t="shared" si="287"/>
        <v>2.0091284802912192E-18</v>
      </c>
      <c r="O1527" s="13">
        <f t="shared" si="288"/>
        <v>2.0091284802912192E-18</v>
      </c>
      <c r="Q1527">
        <v>26.641407802259049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0.2401894264620236</v>
      </c>
      <c r="G1528" s="13">
        <f t="shared" si="282"/>
        <v>0</v>
      </c>
      <c r="H1528" s="13">
        <f t="shared" si="283"/>
        <v>0.2401894264620236</v>
      </c>
      <c r="I1528" s="16">
        <f t="shared" si="290"/>
        <v>0.24348136516610511</v>
      </c>
      <c r="J1528" s="13">
        <f t="shared" si="284"/>
        <v>0.24348111645218584</v>
      </c>
      <c r="K1528" s="13">
        <f t="shared" si="285"/>
        <v>2.4871391926528652E-7</v>
      </c>
      <c r="L1528" s="13">
        <f t="shared" si="286"/>
        <v>0</v>
      </c>
      <c r="M1528" s="13">
        <f t="shared" si="291"/>
        <v>1.231401326630102E-18</v>
      </c>
      <c r="N1528" s="13">
        <f t="shared" si="287"/>
        <v>7.6346882251066321E-19</v>
      </c>
      <c r="O1528" s="13">
        <f t="shared" si="288"/>
        <v>7.6346882251066321E-19</v>
      </c>
      <c r="Q1528">
        <v>27.447852000000001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35.034924328759672</v>
      </c>
      <c r="G1529" s="13">
        <f t="shared" si="282"/>
        <v>0.12276064483094454</v>
      </c>
      <c r="H1529" s="13">
        <f t="shared" si="283"/>
        <v>34.912163683928725</v>
      </c>
      <c r="I1529" s="16">
        <f t="shared" si="290"/>
        <v>34.912163932642642</v>
      </c>
      <c r="J1529" s="13">
        <f t="shared" si="284"/>
        <v>34.235315847649311</v>
      </c>
      <c r="K1529" s="13">
        <f t="shared" si="285"/>
        <v>0.67684808499333116</v>
      </c>
      <c r="L1529" s="13">
        <f t="shared" si="286"/>
        <v>0</v>
      </c>
      <c r="M1529" s="13">
        <f t="shared" si="291"/>
        <v>4.6793250411943883E-19</v>
      </c>
      <c r="N1529" s="13">
        <f t="shared" si="287"/>
        <v>2.9011815255405208E-19</v>
      </c>
      <c r="O1529" s="13">
        <f t="shared" si="288"/>
        <v>0.12276064483094454</v>
      </c>
      <c r="Q1529">
        <v>27.81867105250387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6.2825623595215534</v>
      </c>
      <c r="G1530" s="13">
        <f t="shared" si="282"/>
        <v>0</v>
      </c>
      <c r="H1530" s="13">
        <f t="shared" si="283"/>
        <v>6.2825623595215534</v>
      </c>
      <c r="I1530" s="16">
        <f t="shared" si="290"/>
        <v>6.9594104445148846</v>
      </c>
      <c r="J1530" s="13">
        <f t="shared" si="284"/>
        <v>6.9525452666787171</v>
      </c>
      <c r="K1530" s="13">
        <f t="shared" si="285"/>
        <v>6.8651778361674687E-3</v>
      </c>
      <c r="L1530" s="13">
        <f t="shared" si="286"/>
        <v>0</v>
      </c>
      <c r="M1530" s="13">
        <f t="shared" si="291"/>
        <v>1.7781435156538674E-19</v>
      </c>
      <c r="N1530" s="13">
        <f t="shared" si="287"/>
        <v>1.1024489797053977E-19</v>
      </c>
      <c r="O1530" s="13">
        <f t="shared" si="288"/>
        <v>1.1024489797053977E-19</v>
      </c>
      <c r="Q1530">
        <v>26.219303401876989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10.48601612465378</v>
      </c>
      <c r="G1531" s="13">
        <f t="shared" si="282"/>
        <v>0</v>
      </c>
      <c r="H1531" s="13">
        <f t="shared" si="283"/>
        <v>10.48601612465378</v>
      </c>
      <c r="I1531" s="16">
        <f t="shared" si="290"/>
        <v>10.492881302489948</v>
      </c>
      <c r="J1531" s="13">
        <f t="shared" si="284"/>
        <v>10.47096391610595</v>
      </c>
      <c r="K1531" s="13">
        <f t="shared" si="285"/>
        <v>2.191738638399876E-2</v>
      </c>
      <c r="L1531" s="13">
        <f t="shared" si="286"/>
        <v>0</v>
      </c>
      <c r="M1531" s="13">
        <f t="shared" si="291"/>
        <v>6.7569453594846972E-20</v>
      </c>
      <c r="N1531" s="13">
        <f t="shared" si="287"/>
        <v>4.1893061228805124E-20</v>
      </c>
      <c r="O1531" s="13">
        <f t="shared" si="288"/>
        <v>4.1893061228805124E-20</v>
      </c>
      <c r="Q1531">
        <v>26.722672354499078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21.441765012077362</v>
      </c>
      <c r="G1532" s="13">
        <f t="shared" si="282"/>
        <v>0</v>
      </c>
      <c r="H1532" s="13">
        <f t="shared" si="283"/>
        <v>21.441765012077362</v>
      </c>
      <c r="I1532" s="16">
        <f t="shared" si="290"/>
        <v>21.463682398461359</v>
      </c>
      <c r="J1532" s="13">
        <f t="shared" si="284"/>
        <v>21.043419363531644</v>
      </c>
      <c r="K1532" s="13">
        <f t="shared" si="285"/>
        <v>0.42026303492971451</v>
      </c>
      <c r="L1532" s="13">
        <f t="shared" si="286"/>
        <v>0</v>
      </c>
      <c r="M1532" s="13">
        <f t="shared" si="291"/>
        <v>2.5676392366041848E-20</v>
      </c>
      <c r="N1532" s="13">
        <f t="shared" si="287"/>
        <v>1.5919363266945947E-20</v>
      </c>
      <c r="O1532" s="13">
        <f t="shared" si="288"/>
        <v>1.5919363266945947E-20</v>
      </c>
      <c r="Q1532">
        <v>20.770445913664179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5.2977517989888607</v>
      </c>
      <c r="G1533" s="13">
        <f t="shared" si="282"/>
        <v>0</v>
      </c>
      <c r="H1533" s="13">
        <f t="shared" si="283"/>
        <v>5.2977517989888607</v>
      </c>
      <c r="I1533" s="16">
        <f t="shared" si="290"/>
        <v>5.7180148339185752</v>
      </c>
      <c r="J1533" s="13">
        <f t="shared" si="284"/>
        <v>5.7086198480656565</v>
      </c>
      <c r="K1533" s="13">
        <f t="shared" si="285"/>
        <v>9.394985852918758E-3</v>
      </c>
      <c r="L1533" s="13">
        <f t="shared" si="286"/>
        <v>0</v>
      </c>
      <c r="M1533" s="13">
        <f t="shared" si="291"/>
        <v>9.7570290990959011E-21</v>
      </c>
      <c r="N1533" s="13">
        <f t="shared" si="287"/>
        <v>6.0493580414394589E-21</v>
      </c>
      <c r="O1533" s="13">
        <f t="shared" si="288"/>
        <v>6.0493580414394589E-21</v>
      </c>
      <c r="Q1533">
        <v>19.780101093548389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2.497209213555633</v>
      </c>
      <c r="G1534" s="13">
        <f t="shared" si="282"/>
        <v>0</v>
      </c>
      <c r="H1534" s="13">
        <f t="shared" si="283"/>
        <v>2.497209213555633</v>
      </c>
      <c r="I1534" s="16">
        <f t="shared" si="290"/>
        <v>2.5066041994085517</v>
      </c>
      <c r="J1534" s="13">
        <f t="shared" si="284"/>
        <v>2.5057567575555688</v>
      </c>
      <c r="K1534" s="13">
        <f t="shared" si="285"/>
        <v>8.4744185298291086E-4</v>
      </c>
      <c r="L1534" s="13">
        <f t="shared" si="286"/>
        <v>0</v>
      </c>
      <c r="M1534" s="13">
        <f t="shared" si="291"/>
        <v>3.7076710576564423E-21</v>
      </c>
      <c r="N1534" s="13">
        <f t="shared" si="287"/>
        <v>2.2987560557469942E-21</v>
      </c>
      <c r="O1534" s="13">
        <f t="shared" si="288"/>
        <v>2.2987560557469942E-21</v>
      </c>
      <c r="Q1534">
        <v>19.31130502914456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2.8402869838182618</v>
      </c>
      <c r="G1535" s="13">
        <f t="shared" si="282"/>
        <v>0</v>
      </c>
      <c r="H1535" s="13">
        <f t="shared" si="283"/>
        <v>2.8402869838182618</v>
      </c>
      <c r="I1535" s="16">
        <f t="shared" si="290"/>
        <v>2.8411344256712447</v>
      </c>
      <c r="J1535" s="13">
        <f t="shared" si="284"/>
        <v>2.8401155959867475</v>
      </c>
      <c r="K1535" s="13">
        <f t="shared" si="285"/>
        <v>1.0188296844972911E-3</v>
      </c>
      <c r="L1535" s="13">
        <f t="shared" si="286"/>
        <v>0</v>
      </c>
      <c r="M1535" s="13">
        <f t="shared" si="291"/>
        <v>1.408915001909448E-21</v>
      </c>
      <c r="N1535" s="13">
        <f t="shared" si="287"/>
        <v>8.7352730118385771E-22</v>
      </c>
      <c r="O1535" s="13">
        <f t="shared" si="288"/>
        <v>8.7352730118385771E-22</v>
      </c>
      <c r="Q1535">
        <v>20.663955246937629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76.575319265588377</v>
      </c>
      <c r="G1536" s="13">
        <f t="shared" si="282"/>
        <v>6.1191625681730866</v>
      </c>
      <c r="H1536" s="13">
        <f t="shared" si="283"/>
        <v>70.456156697415295</v>
      </c>
      <c r="I1536" s="16">
        <f t="shared" si="290"/>
        <v>70.457175527099793</v>
      </c>
      <c r="J1536" s="13">
        <f t="shared" si="284"/>
        <v>59.461328510297299</v>
      </c>
      <c r="K1536" s="13">
        <f t="shared" si="285"/>
        <v>10.995847016802493</v>
      </c>
      <c r="L1536" s="13">
        <f t="shared" si="286"/>
        <v>0</v>
      </c>
      <c r="M1536" s="13">
        <f t="shared" si="291"/>
        <v>5.353877007255903E-22</v>
      </c>
      <c r="N1536" s="13">
        <f t="shared" si="287"/>
        <v>3.31940374449866E-22</v>
      </c>
      <c r="O1536" s="13">
        <f t="shared" si="288"/>
        <v>6.1191625681730866</v>
      </c>
      <c r="Q1536">
        <v>21.28720872897954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18.05646670064332</v>
      </c>
      <c r="G1537" s="13">
        <f t="shared" si="282"/>
        <v>0</v>
      </c>
      <c r="H1537" s="13">
        <f t="shared" si="283"/>
        <v>18.05646670064332</v>
      </c>
      <c r="I1537" s="16">
        <f t="shared" si="290"/>
        <v>29.052313717445813</v>
      </c>
      <c r="J1537" s="13">
        <f t="shared" si="284"/>
        <v>28.119883727024735</v>
      </c>
      <c r="K1537" s="13">
        <f t="shared" si="285"/>
        <v>0.93242999042107755</v>
      </c>
      <c r="L1537" s="13">
        <f t="shared" si="286"/>
        <v>0</v>
      </c>
      <c r="M1537" s="13">
        <f t="shared" si="291"/>
        <v>2.0344732627572431E-22</v>
      </c>
      <c r="N1537" s="13">
        <f t="shared" si="287"/>
        <v>1.2613734229094908E-22</v>
      </c>
      <c r="O1537" s="13">
        <f t="shared" si="288"/>
        <v>1.2613734229094908E-22</v>
      </c>
      <c r="Q1537">
        <v>21.420173367874028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38.003668464518718</v>
      </c>
      <c r="G1538" s="13">
        <f t="shared" si="282"/>
        <v>0.55130214215295525</v>
      </c>
      <c r="H1538" s="13">
        <f t="shared" si="283"/>
        <v>37.452366322365762</v>
      </c>
      <c r="I1538" s="16">
        <f t="shared" si="290"/>
        <v>38.38479631278684</v>
      </c>
      <c r="J1538" s="13">
        <f t="shared" si="284"/>
        <v>36.390864412534619</v>
      </c>
      <c r="K1538" s="13">
        <f t="shared" si="285"/>
        <v>1.9939319002522211</v>
      </c>
      <c r="L1538" s="13">
        <f t="shared" si="286"/>
        <v>0</v>
      </c>
      <c r="M1538" s="13">
        <f t="shared" si="291"/>
        <v>7.7309983984775227E-23</v>
      </c>
      <c r="N1538" s="13">
        <f t="shared" si="287"/>
        <v>4.7932190070560643E-23</v>
      </c>
      <c r="O1538" s="13">
        <f t="shared" si="288"/>
        <v>0.55130214215295525</v>
      </c>
      <c r="Q1538">
        <v>21.733645660653071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1.048272140407368</v>
      </c>
      <c r="G1539" s="13">
        <f t="shared" si="282"/>
        <v>0</v>
      </c>
      <c r="H1539" s="13">
        <f t="shared" si="283"/>
        <v>1.048272140407368</v>
      </c>
      <c r="I1539" s="16">
        <f t="shared" si="290"/>
        <v>3.0422040406595894</v>
      </c>
      <c r="J1539" s="13">
        <f t="shared" si="284"/>
        <v>3.041708924204376</v>
      </c>
      <c r="K1539" s="13">
        <f t="shared" si="285"/>
        <v>4.9511645521338465E-4</v>
      </c>
      <c r="L1539" s="13">
        <f t="shared" si="286"/>
        <v>0</v>
      </c>
      <c r="M1539" s="13">
        <f t="shared" si="291"/>
        <v>2.9377793914214584E-23</v>
      </c>
      <c r="N1539" s="13">
        <f t="shared" si="287"/>
        <v>1.8214232226813043E-23</v>
      </c>
      <c r="O1539" s="13">
        <f t="shared" si="288"/>
        <v>1.8214232226813043E-23</v>
      </c>
      <c r="Q1539">
        <v>27.297207916898898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9.0996003941538089E-2</v>
      </c>
      <c r="G1540" s="13">
        <f t="shared" si="282"/>
        <v>0</v>
      </c>
      <c r="H1540" s="13">
        <f t="shared" si="283"/>
        <v>9.0996003941538089E-2</v>
      </c>
      <c r="I1540" s="16">
        <f t="shared" si="290"/>
        <v>9.1491120396751474E-2</v>
      </c>
      <c r="J1540" s="13">
        <f t="shared" si="284"/>
        <v>9.1491110837882555E-2</v>
      </c>
      <c r="K1540" s="13">
        <f t="shared" si="285"/>
        <v>9.5588689186243414E-9</v>
      </c>
      <c r="L1540" s="13">
        <f t="shared" si="286"/>
        <v>0</v>
      </c>
      <c r="M1540" s="13">
        <f t="shared" si="291"/>
        <v>1.1163561687401541E-23</v>
      </c>
      <c r="N1540" s="13">
        <f t="shared" si="287"/>
        <v>6.9214082461889545E-24</v>
      </c>
      <c r="O1540" s="13">
        <f t="shared" si="288"/>
        <v>6.9214082461889545E-24</v>
      </c>
      <c r="Q1540">
        <v>29.833881427223599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68.357774471135585</v>
      </c>
      <c r="G1541" s="13">
        <f t="shared" si="282"/>
        <v>4.9329508943182407</v>
      </c>
      <c r="H1541" s="13">
        <f t="shared" si="283"/>
        <v>63.424823576817346</v>
      </c>
      <c r="I1541" s="16">
        <f t="shared" si="290"/>
        <v>63.424823586376213</v>
      </c>
      <c r="J1541" s="13">
        <f t="shared" si="284"/>
        <v>59.862635347742525</v>
      </c>
      <c r="K1541" s="13">
        <f t="shared" si="285"/>
        <v>3.5621882386336878</v>
      </c>
      <c r="L1541" s="13">
        <f t="shared" si="286"/>
        <v>0</v>
      </c>
      <c r="M1541" s="13">
        <f t="shared" si="291"/>
        <v>4.2421534412125862E-24</v>
      </c>
      <c r="N1541" s="13">
        <f t="shared" si="287"/>
        <v>2.6301351335518034E-24</v>
      </c>
      <c r="O1541" s="13">
        <f t="shared" si="288"/>
        <v>4.9329508943182407</v>
      </c>
      <c r="Q1541">
        <v>28.353564000000009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5.1721655550601451</v>
      </c>
      <c r="G1542" s="13">
        <f t="shared" ref="G1542:G1605" si="293">IF((F1542-$J$2)&gt;0,$I$2*(F1542-$J$2),0)</f>
        <v>0</v>
      </c>
      <c r="H1542" s="13">
        <f t="shared" ref="H1542:H1605" si="294">F1542-G1542</f>
        <v>5.1721655550601451</v>
      </c>
      <c r="I1542" s="16">
        <f t="shared" si="290"/>
        <v>8.7343537936938329</v>
      </c>
      <c r="J1542" s="13">
        <f t="shared" ref="J1542:J1605" si="295">I1542/SQRT(1+(I1542/($K$2*(300+(25*Q1542)+0.05*(Q1542)^3)))^2)</f>
        <v>8.7229625877329564</v>
      </c>
      <c r="K1542" s="13">
        <f t="shared" ref="K1542:K1605" si="296">I1542-J1542</f>
        <v>1.1391205960876505E-2</v>
      </c>
      <c r="L1542" s="13">
        <f t="shared" ref="L1542:L1605" si="297">IF(K1542&gt;$N$2,(K1542-$N$2)/$L$2,0)</f>
        <v>0</v>
      </c>
      <c r="M1542" s="13">
        <f t="shared" si="291"/>
        <v>1.6120183076607828E-24</v>
      </c>
      <c r="N1542" s="13">
        <f t="shared" ref="N1542:N1605" si="298">$M$2*M1542</f>
        <v>9.9945135074968536E-25</v>
      </c>
      <c r="O1542" s="13">
        <f t="shared" ref="O1542:O1605" si="299">N1542+G1542</f>
        <v>9.9945135074968536E-25</v>
      </c>
      <c r="Q1542">
        <v>27.491271383836029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5.1497516568250159</v>
      </c>
      <c r="G1543" s="13">
        <f t="shared" si="293"/>
        <v>0</v>
      </c>
      <c r="H1543" s="13">
        <f t="shared" si="294"/>
        <v>5.1497516568250159</v>
      </c>
      <c r="I1543" s="16">
        <f t="shared" ref="I1543:I1606" si="301">H1543+K1542-L1542</f>
        <v>5.1611428627858924</v>
      </c>
      <c r="J1543" s="13">
        <f t="shared" si="295"/>
        <v>5.1581228290037959</v>
      </c>
      <c r="K1543" s="13">
        <f t="shared" si="296"/>
        <v>3.0200337820964762E-3</v>
      </c>
      <c r="L1543" s="13">
        <f t="shared" si="297"/>
        <v>0</v>
      </c>
      <c r="M1543" s="13">
        <f t="shared" ref="M1543:M1606" si="302">L1543+M1542-N1542</f>
        <v>6.1256695691109741E-25</v>
      </c>
      <c r="N1543" s="13">
        <f t="shared" si="298"/>
        <v>3.7979151328488038E-25</v>
      </c>
      <c r="O1543" s="13">
        <f t="shared" si="299"/>
        <v>3.7979151328488038E-25</v>
      </c>
      <c r="Q1543">
        <v>25.67684301161567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80.650138169493133</v>
      </c>
      <c r="G1544" s="13">
        <f t="shared" si="293"/>
        <v>6.7073671808110511</v>
      </c>
      <c r="H1544" s="13">
        <f t="shared" si="294"/>
        <v>73.942770988682085</v>
      </c>
      <c r="I1544" s="16">
        <f t="shared" si="301"/>
        <v>73.945791022464178</v>
      </c>
      <c r="J1544" s="13">
        <f t="shared" si="295"/>
        <v>62.9233182500288</v>
      </c>
      <c r="K1544" s="13">
        <f t="shared" si="296"/>
        <v>11.022472772435378</v>
      </c>
      <c r="L1544" s="13">
        <f t="shared" si="297"/>
        <v>0</v>
      </c>
      <c r="M1544" s="13">
        <f t="shared" si="302"/>
        <v>2.3277544362621703E-25</v>
      </c>
      <c r="N1544" s="13">
        <f t="shared" si="298"/>
        <v>1.4432077504825455E-25</v>
      </c>
      <c r="O1544" s="13">
        <f t="shared" si="299"/>
        <v>6.7073671808110511</v>
      </c>
      <c r="Q1544">
        <v>22.386590828495141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2.399842724940382</v>
      </c>
      <c r="G1545" s="13">
        <f t="shared" si="293"/>
        <v>0</v>
      </c>
      <c r="H1545" s="13">
        <f t="shared" si="294"/>
        <v>2.399842724940382</v>
      </c>
      <c r="I1545" s="16">
        <f t="shared" si="301"/>
        <v>13.422315497375759</v>
      </c>
      <c r="J1545" s="13">
        <f t="shared" si="295"/>
        <v>13.254257078845022</v>
      </c>
      <c r="K1545" s="13">
        <f t="shared" si="296"/>
        <v>0.16805841853073744</v>
      </c>
      <c r="L1545" s="13">
        <f t="shared" si="297"/>
        <v>0</v>
      </c>
      <c r="M1545" s="13">
        <f t="shared" si="302"/>
        <v>8.8454668577962479E-26</v>
      </c>
      <c r="N1545" s="13">
        <f t="shared" si="298"/>
        <v>5.484189451833674E-26</v>
      </c>
      <c r="O1545" s="13">
        <f t="shared" si="299"/>
        <v>5.484189451833674E-26</v>
      </c>
      <c r="Q1545">
        <v>17.371591805054301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0.94862544824152573</v>
      </c>
      <c r="G1546" s="13">
        <f t="shared" si="293"/>
        <v>0</v>
      </c>
      <c r="H1546" s="13">
        <f t="shared" si="294"/>
        <v>0.94862544824152573</v>
      </c>
      <c r="I1546" s="16">
        <f t="shared" si="301"/>
        <v>1.1166838667722632</v>
      </c>
      <c r="J1546" s="13">
        <f t="shared" si="295"/>
        <v>1.1165828631423602</v>
      </c>
      <c r="K1546" s="13">
        <f t="shared" si="296"/>
        <v>1.0100362990295153E-4</v>
      </c>
      <c r="L1546" s="13">
        <f t="shared" si="297"/>
        <v>0</v>
      </c>
      <c r="M1546" s="13">
        <f t="shared" si="302"/>
        <v>3.3612774059625739E-26</v>
      </c>
      <c r="N1546" s="13">
        <f t="shared" si="298"/>
        <v>2.0839919916967958E-26</v>
      </c>
      <c r="O1546" s="13">
        <f t="shared" si="299"/>
        <v>2.0839919916967958E-26</v>
      </c>
      <c r="Q1546">
        <v>17.201576656753559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39.815975977586213</v>
      </c>
      <c r="G1547" s="13">
        <f t="shared" si="293"/>
        <v>0.81291073479083209</v>
      </c>
      <c r="H1547" s="13">
        <f t="shared" si="294"/>
        <v>39.00306524279538</v>
      </c>
      <c r="I1547" s="16">
        <f t="shared" si="301"/>
        <v>39.00316624642528</v>
      </c>
      <c r="J1547" s="13">
        <f t="shared" si="295"/>
        <v>35.561382647006681</v>
      </c>
      <c r="K1547" s="13">
        <f t="shared" si="296"/>
        <v>3.4417835994185992</v>
      </c>
      <c r="L1547" s="13">
        <f t="shared" si="297"/>
        <v>0</v>
      </c>
      <c r="M1547" s="13">
        <f t="shared" si="302"/>
        <v>1.2772854142657781E-26</v>
      </c>
      <c r="N1547" s="13">
        <f t="shared" si="298"/>
        <v>7.9191695684478241E-27</v>
      </c>
      <c r="O1547" s="13">
        <f t="shared" si="299"/>
        <v>0.81291073479083209</v>
      </c>
      <c r="Q1547">
        <v>17.79682609354839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28.700608699252701</v>
      </c>
      <c r="G1548" s="13">
        <f t="shared" si="293"/>
        <v>0</v>
      </c>
      <c r="H1548" s="13">
        <f t="shared" si="294"/>
        <v>28.700608699252701</v>
      </c>
      <c r="I1548" s="16">
        <f t="shared" si="301"/>
        <v>32.142392298671297</v>
      </c>
      <c r="J1548" s="13">
        <f t="shared" si="295"/>
        <v>30.525348846000181</v>
      </c>
      <c r="K1548" s="13">
        <f t="shared" si="296"/>
        <v>1.6170434526711155</v>
      </c>
      <c r="L1548" s="13">
        <f t="shared" si="297"/>
        <v>0</v>
      </c>
      <c r="M1548" s="13">
        <f t="shared" si="302"/>
        <v>4.8536845742099569E-27</v>
      </c>
      <c r="N1548" s="13">
        <f t="shared" si="298"/>
        <v>3.0092844360101734E-27</v>
      </c>
      <c r="O1548" s="13">
        <f t="shared" si="299"/>
        <v>3.0092844360101734E-27</v>
      </c>
      <c r="Q1548">
        <v>19.470850114841689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7.8292313614664346</v>
      </c>
      <c r="G1549" s="13">
        <f t="shared" si="293"/>
        <v>0</v>
      </c>
      <c r="H1549" s="13">
        <f t="shared" si="294"/>
        <v>7.8292313614664346</v>
      </c>
      <c r="I1549" s="16">
        <f t="shared" si="301"/>
        <v>9.4462748141375492</v>
      </c>
      <c r="J1549" s="13">
        <f t="shared" si="295"/>
        <v>9.4024560505769852</v>
      </c>
      <c r="K1549" s="13">
        <f t="shared" si="296"/>
        <v>4.3818763560564022E-2</v>
      </c>
      <c r="L1549" s="13">
        <f t="shared" si="297"/>
        <v>0</v>
      </c>
      <c r="M1549" s="13">
        <f t="shared" si="302"/>
        <v>1.8444001381997835E-27</v>
      </c>
      <c r="N1549" s="13">
        <f t="shared" si="298"/>
        <v>1.1435280856838657E-27</v>
      </c>
      <c r="O1549" s="13">
        <f t="shared" si="299"/>
        <v>1.1435280856838657E-27</v>
      </c>
      <c r="Q1549">
        <v>19.509041991399808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13.727608439349529</v>
      </c>
      <c r="G1550" s="13">
        <f t="shared" si="293"/>
        <v>0</v>
      </c>
      <c r="H1550" s="13">
        <f t="shared" si="294"/>
        <v>13.727608439349529</v>
      </c>
      <c r="I1550" s="16">
        <f t="shared" si="301"/>
        <v>13.771427202910093</v>
      </c>
      <c r="J1550" s="13">
        <f t="shared" si="295"/>
        <v>13.682556312616008</v>
      </c>
      <c r="K1550" s="13">
        <f t="shared" si="296"/>
        <v>8.8870890294085569E-2</v>
      </c>
      <c r="L1550" s="13">
        <f t="shared" si="297"/>
        <v>0</v>
      </c>
      <c r="M1550" s="13">
        <f t="shared" si="302"/>
        <v>7.0087205251591777E-28</v>
      </c>
      <c r="N1550" s="13">
        <f t="shared" si="298"/>
        <v>4.3454067255986899E-28</v>
      </c>
      <c r="O1550" s="13">
        <f t="shared" si="299"/>
        <v>4.3454067255986899E-28</v>
      </c>
      <c r="Q1550">
        <v>22.485580366156579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8.6143181261252639</v>
      </c>
      <c r="G1551" s="13">
        <f t="shared" si="293"/>
        <v>0</v>
      </c>
      <c r="H1551" s="13">
        <f t="shared" si="294"/>
        <v>8.6143181261252639</v>
      </c>
      <c r="I1551" s="16">
        <f t="shared" si="301"/>
        <v>8.7031890164193495</v>
      </c>
      <c r="J1551" s="13">
        <f t="shared" si="295"/>
        <v>8.6884843370615954</v>
      </c>
      <c r="K1551" s="13">
        <f t="shared" si="296"/>
        <v>1.4704679357754102E-2</v>
      </c>
      <c r="L1551" s="13">
        <f t="shared" si="297"/>
        <v>0</v>
      </c>
      <c r="M1551" s="13">
        <f t="shared" si="302"/>
        <v>2.6633137995604879E-28</v>
      </c>
      <c r="N1551" s="13">
        <f t="shared" si="298"/>
        <v>1.6512545557275026E-28</v>
      </c>
      <c r="O1551" s="13">
        <f t="shared" si="299"/>
        <v>1.6512545557275026E-28</v>
      </c>
      <c r="Q1551">
        <v>25.554475989919929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2.9303443321826079</v>
      </c>
      <c r="G1552" s="13">
        <f t="shared" si="293"/>
        <v>0</v>
      </c>
      <c r="H1552" s="13">
        <f t="shared" si="294"/>
        <v>2.9303443321826079</v>
      </c>
      <c r="I1552" s="16">
        <f t="shared" si="301"/>
        <v>2.945049011540362</v>
      </c>
      <c r="J1552" s="13">
        <f t="shared" si="295"/>
        <v>2.9444921874168792</v>
      </c>
      <c r="K1552" s="13">
        <f t="shared" si="296"/>
        <v>5.5682412348279087E-4</v>
      </c>
      <c r="L1552" s="13">
        <f t="shared" si="297"/>
        <v>0</v>
      </c>
      <c r="M1552" s="13">
        <f t="shared" si="302"/>
        <v>1.0120592438329853E-28</v>
      </c>
      <c r="N1552" s="13">
        <f t="shared" si="298"/>
        <v>6.2747673117645088E-29</v>
      </c>
      <c r="O1552" s="13">
        <f t="shared" si="299"/>
        <v>6.2747673117645088E-29</v>
      </c>
      <c r="Q1552">
        <v>25.736545859287329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6.4707493694824911E-2</v>
      </c>
      <c r="G1553" s="13">
        <f t="shared" si="293"/>
        <v>0</v>
      </c>
      <c r="H1553" s="13">
        <f t="shared" si="294"/>
        <v>6.4707493694824911E-2</v>
      </c>
      <c r="I1553" s="16">
        <f t="shared" si="301"/>
        <v>6.5264317818307702E-2</v>
      </c>
      <c r="J1553" s="13">
        <f t="shared" si="295"/>
        <v>6.5264311931220842E-2</v>
      </c>
      <c r="K1553" s="13">
        <f t="shared" si="296"/>
        <v>5.8870868596683223E-9</v>
      </c>
      <c r="L1553" s="13">
        <f t="shared" si="297"/>
        <v>0</v>
      </c>
      <c r="M1553" s="13">
        <f t="shared" si="302"/>
        <v>3.8458251265653442E-29</v>
      </c>
      <c r="N1553" s="13">
        <f t="shared" si="298"/>
        <v>2.3844115784705134E-29</v>
      </c>
      <c r="O1553" s="13">
        <f t="shared" si="299"/>
        <v>2.3844115784705134E-29</v>
      </c>
      <c r="Q1553">
        <v>25.947692000000011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95.547266608066678</v>
      </c>
      <c r="G1554" s="13">
        <f t="shared" si="293"/>
        <v>8.8577841365762033</v>
      </c>
      <c r="H1554" s="13">
        <f t="shared" si="294"/>
        <v>86.689482471490479</v>
      </c>
      <c r="I1554" s="16">
        <f t="shared" si="301"/>
        <v>86.689482477377567</v>
      </c>
      <c r="J1554" s="13">
        <f t="shared" si="295"/>
        <v>75.40140750550222</v>
      </c>
      <c r="K1554" s="13">
        <f t="shared" si="296"/>
        <v>11.288074971875346</v>
      </c>
      <c r="L1554" s="13">
        <f t="shared" si="297"/>
        <v>0</v>
      </c>
      <c r="M1554" s="13">
        <f t="shared" si="302"/>
        <v>1.4614135480948308E-29</v>
      </c>
      <c r="N1554" s="13">
        <f t="shared" si="298"/>
        <v>9.0607639981879516E-30</v>
      </c>
      <c r="O1554" s="13">
        <f t="shared" si="299"/>
        <v>8.8577841365762033</v>
      </c>
      <c r="Q1554">
        <v>25.86806284130645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26.352554819752559</v>
      </c>
      <c r="G1555" s="13">
        <f t="shared" si="293"/>
        <v>0</v>
      </c>
      <c r="H1555" s="13">
        <f t="shared" si="294"/>
        <v>26.352554819752559</v>
      </c>
      <c r="I1555" s="16">
        <f t="shared" si="301"/>
        <v>37.640629791627902</v>
      </c>
      <c r="J1555" s="13">
        <f t="shared" si="295"/>
        <v>36.139483454420684</v>
      </c>
      <c r="K1555" s="13">
        <f t="shared" si="296"/>
        <v>1.5011463372072171</v>
      </c>
      <c r="L1555" s="13">
        <f t="shared" si="297"/>
        <v>0</v>
      </c>
      <c r="M1555" s="13">
        <f t="shared" si="302"/>
        <v>5.5533714827603564E-30</v>
      </c>
      <c r="N1555" s="13">
        <f t="shared" si="298"/>
        <v>3.4430903193114208E-30</v>
      </c>
      <c r="O1555" s="13">
        <f t="shared" si="299"/>
        <v>3.4430903193114208E-30</v>
      </c>
      <c r="Q1555">
        <v>23.46727725899224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18.491676706928121</v>
      </c>
      <c r="G1556" s="13">
        <f t="shared" si="293"/>
        <v>0</v>
      </c>
      <c r="H1556" s="13">
        <f t="shared" si="294"/>
        <v>18.491676706928121</v>
      </c>
      <c r="I1556" s="16">
        <f t="shared" si="301"/>
        <v>19.992823044135339</v>
      </c>
      <c r="J1556" s="13">
        <f t="shared" si="295"/>
        <v>19.626252438434655</v>
      </c>
      <c r="K1556" s="13">
        <f t="shared" si="296"/>
        <v>0.36657060570068367</v>
      </c>
      <c r="L1556" s="13">
        <f t="shared" si="297"/>
        <v>0</v>
      </c>
      <c r="M1556" s="13">
        <f t="shared" si="302"/>
        <v>2.1102811634489356E-30</v>
      </c>
      <c r="N1556" s="13">
        <f t="shared" si="298"/>
        <v>1.3083743213383401E-30</v>
      </c>
      <c r="O1556" s="13">
        <f t="shared" si="299"/>
        <v>1.3083743213383401E-30</v>
      </c>
      <c r="Q1556">
        <v>20.24532891572586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1.0639552524133289</v>
      </c>
      <c r="G1557" s="13">
        <f t="shared" si="293"/>
        <v>0</v>
      </c>
      <c r="H1557" s="13">
        <f t="shared" si="294"/>
        <v>1.0639552524133289</v>
      </c>
      <c r="I1557" s="16">
        <f t="shared" si="301"/>
        <v>1.4305258581140126</v>
      </c>
      <c r="J1557" s="13">
        <f t="shared" si="295"/>
        <v>1.4303384897747171</v>
      </c>
      <c r="K1557" s="13">
        <f t="shared" si="296"/>
        <v>1.8736833929544616E-4</v>
      </c>
      <c r="L1557" s="13">
        <f t="shared" si="297"/>
        <v>0</v>
      </c>
      <c r="M1557" s="13">
        <f t="shared" si="302"/>
        <v>8.0190684211059557E-31</v>
      </c>
      <c r="N1557" s="13">
        <f t="shared" si="298"/>
        <v>4.9718224210856924E-31</v>
      </c>
      <c r="O1557" s="13">
        <f t="shared" si="299"/>
        <v>4.9718224210856924E-31</v>
      </c>
      <c r="Q1557">
        <v>18.087457492490149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57.736178850135211</v>
      </c>
      <c r="G1558" s="13">
        <f t="shared" si="293"/>
        <v>3.3997118264763051</v>
      </c>
      <c r="H1558" s="13">
        <f t="shared" si="294"/>
        <v>54.336467023658905</v>
      </c>
      <c r="I1558" s="16">
        <f t="shared" si="301"/>
        <v>54.336654391998202</v>
      </c>
      <c r="J1558" s="13">
        <f t="shared" si="295"/>
        <v>45.436547732469691</v>
      </c>
      <c r="K1558" s="13">
        <f t="shared" si="296"/>
        <v>8.900106659528511</v>
      </c>
      <c r="L1558" s="13">
        <f t="shared" si="297"/>
        <v>0</v>
      </c>
      <c r="M1558" s="13">
        <f t="shared" si="302"/>
        <v>3.0472460000202634E-31</v>
      </c>
      <c r="N1558" s="13">
        <f t="shared" si="298"/>
        <v>1.8892925200125632E-31</v>
      </c>
      <c r="O1558" s="13">
        <f t="shared" si="299"/>
        <v>3.3997118264763051</v>
      </c>
      <c r="Q1558">
        <v>17.172537093548389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36.807520517177807</v>
      </c>
      <c r="G1559" s="13">
        <f t="shared" si="293"/>
        <v>0.37863686386312956</v>
      </c>
      <c r="H1559" s="13">
        <f t="shared" si="294"/>
        <v>36.428883653314678</v>
      </c>
      <c r="I1559" s="16">
        <f t="shared" si="301"/>
        <v>45.328990312843189</v>
      </c>
      <c r="J1559" s="13">
        <f t="shared" si="295"/>
        <v>39.661549019005555</v>
      </c>
      <c r="K1559" s="13">
        <f t="shared" si="296"/>
        <v>5.6674412938376335</v>
      </c>
      <c r="L1559" s="13">
        <f t="shared" si="297"/>
        <v>0</v>
      </c>
      <c r="M1559" s="13">
        <f t="shared" si="302"/>
        <v>1.1579534800077001E-31</v>
      </c>
      <c r="N1559" s="13">
        <f t="shared" si="298"/>
        <v>7.1793115760477409E-32</v>
      </c>
      <c r="O1559" s="13">
        <f t="shared" si="299"/>
        <v>0.37863686386312956</v>
      </c>
      <c r="Q1559">
        <v>17.011496279567179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68.534944683867536</v>
      </c>
      <c r="G1560" s="13">
        <f t="shared" si="293"/>
        <v>4.958525610350681</v>
      </c>
      <c r="H1560" s="13">
        <f t="shared" si="294"/>
        <v>63.576419073516853</v>
      </c>
      <c r="I1560" s="16">
        <f t="shared" si="301"/>
        <v>69.243860367354486</v>
      </c>
      <c r="J1560" s="13">
        <f t="shared" si="295"/>
        <v>55.971490675019872</v>
      </c>
      <c r="K1560" s="13">
        <f t="shared" si="296"/>
        <v>13.272369692334614</v>
      </c>
      <c r="L1560" s="13">
        <f t="shared" si="297"/>
        <v>0</v>
      </c>
      <c r="M1560" s="13">
        <f t="shared" si="302"/>
        <v>4.4002232240292606E-32</v>
      </c>
      <c r="N1560" s="13">
        <f t="shared" si="298"/>
        <v>2.7281383988981414E-32</v>
      </c>
      <c r="O1560" s="13">
        <f t="shared" si="299"/>
        <v>4.958525610350681</v>
      </c>
      <c r="Q1560">
        <v>19.119352648435019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40.07794054886169</v>
      </c>
      <c r="G1561" s="13">
        <f t="shared" si="293"/>
        <v>0.85072561020144355</v>
      </c>
      <c r="H1561" s="13">
        <f t="shared" si="294"/>
        <v>39.227214938660246</v>
      </c>
      <c r="I1561" s="16">
        <f t="shared" si="301"/>
        <v>52.49958463099486</v>
      </c>
      <c r="J1561" s="13">
        <f t="shared" si="295"/>
        <v>47.552256460986357</v>
      </c>
      <c r="K1561" s="13">
        <f t="shared" si="296"/>
        <v>4.9473281700085039</v>
      </c>
      <c r="L1561" s="13">
        <f t="shared" si="297"/>
        <v>0</v>
      </c>
      <c r="M1561" s="13">
        <f t="shared" si="302"/>
        <v>1.6720848251311192E-32</v>
      </c>
      <c r="N1561" s="13">
        <f t="shared" si="298"/>
        <v>1.0366925915812939E-32</v>
      </c>
      <c r="O1561" s="13">
        <f t="shared" si="299"/>
        <v>0.85072561020144355</v>
      </c>
      <c r="Q1561">
        <v>21.46040567828808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11.435959177298759</v>
      </c>
      <c r="G1562" s="13">
        <f t="shared" si="293"/>
        <v>0</v>
      </c>
      <c r="H1562" s="13">
        <f t="shared" si="294"/>
        <v>11.435959177298759</v>
      </c>
      <c r="I1562" s="16">
        <f t="shared" si="301"/>
        <v>16.383287347307263</v>
      </c>
      <c r="J1562" s="13">
        <f t="shared" si="295"/>
        <v>16.253550088841649</v>
      </c>
      <c r="K1562" s="13">
        <f t="shared" si="296"/>
        <v>0.12973725846561379</v>
      </c>
      <c r="L1562" s="13">
        <f t="shared" si="297"/>
        <v>0</v>
      </c>
      <c r="M1562" s="13">
        <f t="shared" si="302"/>
        <v>6.3539223354982534E-33</v>
      </c>
      <c r="N1562" s="13">
        <f t="shared" si="298"/>
        <v>3.9394318480089171E-33</v>
      </c>
      <c r="O1562" s="13">
        <f t="shared" si="299"/>
        <v>3.9394318480089171E-33</v>
      </c>
      <c r="Q1562">
        <v>23.483850102632321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1.056848996132209</v>
      </c>
      <c r="G1563" s="13">
        <f t="shared" si="293"/>
        <v>0</v>
      </c>
      <c r="H1563" s="13">
        <f t="shared" si="294"/>
        <v>1.056848996132209</v>
      </c>
      <c r="I1563" s="16">
        <f t="shared" si="301"/>
        <v>1.1865862545978227</v>
      </c>
      <c r="J1563" s="13">
        <f t="shared" si="295"/>
        <v>1.1865537998220435</v>
      </c>
      <c r="K1563" s="13">
        <f t="shared" si="296"/>
        <v>3.2454775779289236E-5</v>
      </c>
      <c r="L1563" s="13">
        <f t="shared" si="297"/>
        <v>0</v>
      </c>
      <c r="M1563" s="13">
        <f t="shared" si="302"/>
        <v>2.4144904874893363E-33</v>
      </c>
      <c r="N1563" s="13">
        <f t="shared" si="298"/>
        <v>1.4969841022433884E-33</v>
      </c>
      <c r="O1563" s="13">
        <f t="shared" si="299"/>
        <v>1.4969841022433884E-33</v>
      </c>
      <c r="Q1563">
        <v>26.573151311495401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0.54135749085708962</v>
      </c>
      <c r="G1564" s="13">
        <f t="shared" si="293"/>
        <v>0</v>
      </c>
      <c r="H1564" s="13">
        <f t="shared" si="294"/>
        <v>0.54135749085708962</v>
      </c>
      <c r="I1564" s="16">
        <f t="shared" si="301"/>
        <v>0.54138994563286891</v>
      </c>
      <c r="J1564" s="13">
        <f t="shared" si="295"/>
        <v>0.54138784518123728</v>
      </c>
      <c r="K1564" s="13">
        <f t="shared" si="296"/>
        <v>2.1004516316258659E-6</v>
      </c>
      <c r="L1564" s="13">
        <f t="shared" si="297"/>
        <v>0</v>
      </c>
      <c r="M1564" s="13">
        <f t="shared" si="302"/>
        <v>9.1750638524594787E-34</v>
      </c>
      <c r="N1564" s="13">
        <f t="shared" si="298"/>
        <v>5.6885395885248772E-34</v>
      </c>
      <c r="O1564" s="13">
        <f t="shared" si="299"/>
        <v>5.6885395885248772E-34</v>
      </c>
      <c r="Q1564">
        <v>29.394999000000009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1.70093395550952</v>
      </c>
      <c r="G1565" s="13">
        <f t="shared" si="293"/>
        <v>0</v>
      </c>
      <c r="H1565" s="13">
        <f t="shared" si="294"/>
        <v>1.70093395550952</v>
      </c>
      <c r="I1565" s="16">
        <f t="shared" si="301"/>
        <v>1.7009360559611517</v>
      </c>
      <c r="J1565" s="13">
        <f t="shared" si="295"/>
        <v>1.7008638563110947</v>
      </c>
      <c r="K1565" s="13">
        <f t="shared" si="296"/>
        <v>7.219965005700324E-5</v>
      </c>
      <c r="L1565" s="13">
        <f t="shared" si="297"/>
        <v>0</v>
      </c>
      <c r="M1565" s="13">
        <f t="shared" si="302"/>
        <v>3.4865242639346015E-34</v>
      </c>
      <c r="N1565" s="13">
        <f t="shared" si="298"/>
        <v>2.1616450436394527E-34</v>
      </c>
      <c r="O1565" s="13">
        <f t="shared" si="299"/>
        <v>2.1616450436394527E-34</v>
      </c>
      <c r="Q1565">
        <v>28.630472665951451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9.6481761343455794</v>
      </c>
      <c r="G1566" s="13">
        <f t="shared" si="293"/>
        <v>0</v>
      </c>
      <c r="H1566" s="13">
        <f t="shared" si="294"/>
        <v>9.6481761343455794</v>
      </c>
      <c r="I1566" s="16">
        <f t="shared" si="301"/>
        <v>9.6482483339956371</v>
      </c>
      <c r="J1566" s="13">
        <f t="shared" si="295"/>
        <v>9.6308061477743845</v>
      </c>
      <c r="K1566" s="13">
        <f t="shared" si="296"/>
        <v>1.7442186221252598E-2</v>
      </c>
      <c r="L1566" s="13">
        <f t="shared" si="297"/>
        <v>0</v>
      </c>
      <c r="M1566" s="13">
        <f t="shared" si="302"/>
        <v>1.3248792202951488E-34</v>
      </c>
      <c r="N1566" s="13">
        <f t="shared" si="298"/>
        <v>8.2142511658299222E-35</v>
      </c>
      <c r="O1566" s="13">
        <f t="shared" si="299"/>
        <v>8.2142511658299222E-35</v>
      </c>
      <c r="Q1566">
        <v>26.555820645147701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30.0792372643078</v>
      </c>
      <c r="G1567" s="13">
        <f t="shared" si="293"/>
        <v>0</v>
      </c>
      <c r="H1567" s="13">
        <f t="shared" si="294"/>
        <v>30.0792372643078</v>
      </c>
      <c r="I1567" s="16">
        <f t="shared" si="301"/>
        <v>30.096679450529052</v>
      </c>
      <c r="J1567" s="13">
        <f t="shared" si="295"/>
        <v>29.384670024843018</v>
      </c>
      <c r="K1567" s="13">
        <f t="shared" si="296"/>
        <v>0.71200942568603409</v>
      </c>
      <c r="L1567" s="13">
        <f t="shared" si="297"/>
        <v>0</v>
      </c>
      <c r="M1567" s="13">
        <f t="shared" si="302"/>
        <v>5.0345410371215659E-35</v>
      </c>
      <c r="N1567" s="13">
        <f t="shared" si="298"/>
        <v>3.121415443015371E-35</v>
      </c>
      <c r="O1567" s="13">
        <f t="shared" si="299"/>
        <v>3.121415443015371E-35</v>
      </c>
      <c r="Q1567">
        <v>24.18192492693084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28.935183480943859</v>
      </c>
      <c r="G1568" s="13">
        <f t="shared" si="293"/>
        <v>0</v>
      </c>
      <c r="H1568" s="13">
        <f t="shared" si="294"/>
        <v>28.935183480943859</v>
      </c>
      <c r="I1568" s="16">
        <f t="shared" si="301"/>
        <v>29.647192906629893</v>
      </c>
      <c r="J1568" s="13">
        <f t="shared" si="295"/>
        <v>28.420491945574579</v>
      </c>
      <c r="K1568" s="13">
        <f t="shared" si="296"/>
        <v>1.2267009610553146</v>
      </c>
      <c r="L1568" s="13">
        <f t="shared" si="297"/>
        <v>0</v>
      </c>
      <c r="M1568" s="13">
        <f t="shared" si="302"/>
        <v>1.9131255941061948E-35</v>
      </c>
      <c r="N1568" s="13">
        <f t="shared" si="298"/>
        <v>1.1861378683458407E-35</v>
      </c>
      <c r="O1568" s="13">
        <f t="shared" si="299"/>
        <v>1.1861378683458407E-35</v>
      </c>
      <c r="Q1568">
        <v>19.809662375052621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25.972825073505081</v>
      </c>
      <c r="G1569" s="13">
        <f t="shared" si="293"/>
        <v>0</v>
      </c>
      <c r="H1569" s="13">
        <f t="shared" si="294"/>
        <v>25.972825073505081</v>
      </c>
      <c r="I1569" s="16">
        <f t="shared" si="301"/>
        <v>27.199526034560396</v>
      </c>
      <c r="J1569" s="13">
        <f t="shared" si="295"/>
        <v>25.990830442851102</v>
      </c>
      <c r="K1569" s="13">
        <f t="shared" si="296"/>
        <v>1.2086955917092936</v>
      </c>
      <c r="L1569" s="13">
        <f t="shared" si="297"/>
        <v>0</v>
      </c>
      <c r="M1569" s="13">
        <f t="shared" si="302"/>
        <v>7.269877257603541E-36</v>
      </c>
      <c r="N1569" s="13">
        <f t="shared" si="298"/>
        <v>4.5073238997141953E-36</v>
      </c>
      <c r="O1569" s="13">
        <f t="shared" si="299"/>
        <v>4.5073238997141953E-36</v>
      </c>
      <c r="Q1569">
        <v>18.053859576714821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7.1058845798552511E-2</v>
      </c>
      <c r="G1570" s="13">
        <f t="shared" si="293"/>
        <v>0</v>
      </c>
      <c r="H1570" s="13">
        <f t="shared" si="294"/>
        <v>7.1058845798552511E-2</v>
      </c>
      <c r="I1570" s="16">
        <f t="shared" si="301"/>
        <v>1.2797544375078462</v>
      </c>
      <c r="J1570" s="13">
        <f t="shared" si="295"/>
        <v>1.2796286815843212</v>
      </c>
      <c r="K1570" s="13">
        <f t="shared" si="296"/>
        <v>1.2575592352503939E-4</v>
      </c>
      <c r="L1570" s="13">
        <f t="shared" si="297"/>
        <v>0</v>
      </c>
      <c r="M1570" s="13">
        <f t="shared" si="302"/>
        <v>2.7625533578893458E-36</v>
      </c>
      <c r="N1570" s="13">
        <f t="shared" si="298"/>
        <v>1.7127830818913944E-36</v>
      </c>
      <c r="O1570" s="13">
        <f t="shared" si="299"/>
        <v>1.7127830818913944E-36</v>
      </c>
      <c r="Q1570">
        <v>18.54465209354839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11.129599601042541</v>
      </c>
      <c r="G1571" s="13">
        <f t="shared" si="293"/>
        <v>0</v>
      </c>
      <c r="H1571" s="13">
        <f t="shared" si="294"/>
        <v>11.129599601042541</v>
      </c>
      <c r="I1571" s="16">
        <f t="shared" si="301"/>
        <v>11.129725356966066</v>
      </c>
      <c r="J1571" s="13">
        <f t="shared" si="295"/>
        <v>11.059382022543506</v>
      </c>
      <c r="K1571" s="13">
        <f t="shared" si="296"/>
        <v>7.0343334422560133E-2</v>
      </c>
      <c r="L1571" s="13">
        <f t="shared" si="297"/>
        <v>0</v>
      </c>
      <c r="M1571" s="13">
        <f t="shared" si="302"/>
        <v>1.0497702759979514E-36</v>
      </c>
      <c r="N1571" s="13">
        <f t="shared" si="298"/>
        <v>6.5085757111872986E-37</v>
      </c>
      <c r="O1571" s="13">
        <f t="shared" si="299"/>
        <v>6.5085757111872986E-37</v>
      </c>
      <c r="Q1571">
        <v>19.622922456369249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44.882553118977512</v>
      </c>
      <c r="G1572" s="13">
        <f t="shared" si="293"/>
        <v>1.5442767451911052</v>
      </c>
      <c r="H1572" s="13">
        <f t="shared" si="294"/>
        <v>43.338276373786407</v>
      </c>
      <c r="I1572" s="16">
        <f t="shared" si="301"/>
        <v>43.408619708208967</v>
      </c>
      <c r="J1572" s="13">
        <f t="shared" si="295"/>
        <v>39.874203419052222</v>
      </c>
      <c r="K1572" s="13">
        <f t="shared" si="296"/>
        <v>3.534416289156745</v>
      </c>
      <c r="L1572" s="13">
        <f t="shared" si="297"/>
        <v>0</v>
      </c>
      <c r="M1572" s="13">
        <f t="shared" si="302"/>
        <v>3.9891270487922154E-37</v>
      </c>
      <c r="N1572" s="13">
        <f t="shared" si="298"/>
        <v>2.4732587702511736E-37</v>
      </c>
      <c r="O1572" s="13">
        <f t="shared" si="299"/>
        <v>1.5442767451911052</v>
      </c>
      <c r="Q1572">
        <v>19.957660164794341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32.739764841676283</v>
      </c>
      <c r="G1573" s="13">
        <f t="shared" si="293"/>
        <v>0</v>
      </c>
      <c r="H1573" s="13">
        <f t="shared" si="294"/>
        <v>32.739764841676283</v>
      </c>
      <c r="I1573" s="16">
        <f t="shared" si="301"/>
        <v>36.274181130833028</v>
      </c>
      <c r="J1573" s="13">
        <f t="shared" si="295"/>
        <v>35.035803668482615</v>
      </c>
      <c r="K1573" s="13">
        <f t="shared" si="296"/>
        <v>1.2383774623504138</v>
      </c>
      <c r="L1573" s="13">
        <f t="shared" si="297"/>
        <v>0</v>
      </c>
      <c r="M1573" s="13">
        <f t="shared" si="302"/>
        <v>1.5158682785410418E-37</v>
      </c>
      <c r="N1573" s="13">
        <f t="shared" si="298"/>
        <v>9.398383326954459E-38</v>
      </c>
      <c r="O1573" s="13">
        <f t="shared" si="299"/>
        <v>9.398383326954459E-38</v>
      </c>
      <c r="Q1573">
        <v>24.112863778866831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5.90787756793826</v>
      </c>
      <c r="G1574" s="13">
        <f t="shared" si="293"/>
        <v>0</v>
      </c>
      <c r="H1574" s="13">
        <f t="shared" si="294"/>
        <v>5.90787756793826</v>
      </c>
      <c r="I1574" s="16">
        <f t="shared" si="301"/>
        <v>7.1462550302886738</v>
      </c>
      <c r="J1574" s="13">
        <f t="shared" si="295"/>
        <v>7.1370448178592252</v>
      </c>
      <c r="K1574" s="13">
        <f t="shared" si="296"/>
        <v>9.2102124294486387E-3</v>
      </c>
      <c r="L1574" s="13">
        <f t="shared" si="297"/>
        <v>0</v>
      </c>
      <c r="M1574" s="13">
        <f t="shared" si="302"/>
        <v>5.7602994584559593E-38</v>
      </c>
      <c r="N1574" s="13">
        <f t="shared" si="298"/>
        <v>3.5713856642426949E-38</v>
      </c>
      <c r="O1574" s="13">
        <f t="shared" si="299"/>
        <v>3.5713856642426949E-38</v>
      </c>
      <c r="Q1574">
        <v>24.671234076466089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0.81931166036349112</v>
      </c>
      <c r="G1575" s="13">
        <f t="shared" si="293"/>
        <v>0</v>
      </c>
      <c r="H1575" s="13">
        <f t="shared" si="294"/>
        <v>0.81931166036349112</v>
      </c>
      <c r="I1575" s="16">
        <f t="shared" si="301"/>
        <v>0.82852187279293976</v>
      </c>
      <c r="J1575" s="13">
        <f t="shared" si="295"/>
        <v>0.82851386070943589</v>
      </c>
      <c r="K1575" s="13">
        <f t="shared" si="296"/>
        <v>8.0120835038721694E-6</v>
      </c>
      <c r="L1575" s="13">
        <f t="shared" si="297"/>
        <v>0</v>
      </c>
      <c r="M1575" s="13">
        <f t="shared" si="302"/>
        <v>2.1889137942132644E-38</v>
      </c>
      <c r="N1575" s="13">
        <f t="shared" si="298"/>
        <v>1.3571265524122238E-38</v>
      </c>
      <c r="O1575" s="13">
        <f t="shared" si="299"/>
        <v>1.3571265524122238E-38</v>
      </c>
      <c r="Q1575">
        <v>28.931724793593379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4.7038794580068712</v>
      </c>
      <c r="G1576" s="13">
        <f t="shared" si="293"/>
        <v>0</v>
      </c>
      <c r="H1576" s="13">
        <f t="shared" si="294"/>
        <v>4.7038794580068712</v>
      </c>
      <c r="I1576" s="16">
        <f t="shared" si="301"/>
        <v>4.7038874700903754</v>
      </c>
      <c r="J1576" s="13">
        <f t="shared" si="295"/>
        <v>4.702421954691637</v>
      </c>
      <c r="K1576" s="13">
        <f t="shared" si="296"/>
        <v>1.465515398738404E-3</v>
      </c>
      <c r="L1576" s="13">
        <f t="shared" si="297"/>
        <v>0</v>
      </c>
      <c r="M1576" s="13">
        <f t="shared" si="302"/>
        <v>8.3178724180104061E-39</v>
      </c>
      <c r="N1576" s="13">
        <f t="shared" si="298"/>
        <v>5.1570808991664518E-39</v>
      </c>
      <c r="O1576" s="13">
        <f t="shared" si="299"/>
        <v>5.1570808991664518E-39</v>
      </c>
      <c r="Q1576">
        <v>28.932019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9.2259430338079748E-2</v>
      </c>
      <c r="G1577" s="13">
        <f t="shared" si="293"/>
        <v>0</v>
      </c>
      <c r="H1577" s="13">
        <f t="shared" si="294"/>
        <v>9.2259430338079748E-2</v>
      </c>
      <c r="I1577" s="16">
        <f t="shared" si="301"/>
        <v>9.3724945736818152E-2</v>
      </c>
      <c r="J1577" s="13">
        <f t="shared" si="295"/>
        <v>9.3724935847247282E-2</v>
      </c>
      <c r="K1577" s="13">
        <f t="shared" si="296"/>
        <v>9.8895708705581953E-9</v>
      </c>
      <c r="L1577" s="13">
        <f t="shared" si="297"/>
        <v>0</v>
      </c>
      <c r="M1577" s="13">
        <f t="shared" si="302"/>
        <v>3.1607915188439542E-39</v>
      </c>
      <c r="N1577" s="13">
        <f t="shared" si="298"/>
        <v>1.9596907416832516E-39</v>
      </c>
      <c r="O1577" s="13">
        <f t="shared" si="299"/>
        <v>1.9596907416832516E-39</v>
      </c>
      <c r="Q1577">
        <v>30.12148533710414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5.8756615186652441</v>
      </c>
      <c r="G1578" s="13">
        <f t="shared" si="293"/>
        <v>0</v>
      </c>
      <c r="H1578" s="13">
        <f t="shared" si="294"/>
        <v>5.8756615186652441</v>
      </c>
      <c r="I1578" s="16">
        <f t="shared" si="301"/>
        <v>5.875661528554815</v>
      </c>
      <c r="J1578" s="13">
        <f t="shared" si="295"/>
        <v>5.8732116654956297</v>
      </c>
      <c r="K1578" s="13">
        <f t="shared" si="296"/>
        <v>2.4498630591853754E-3</v>
      </c>
      <c r="L1578" s="13">
        <f t="shared" si="297"/>
        <v>0</v>
      </c>
      <c r="M1578" s="13">
        <f t="shared" si="302"/>
        <v>1.2011007771607027E-39</v>
      </c>
      <c r="N1578" s="13">
        <f t="shared" si="298"/>
        <v>7.4468248183963572E-40</v>
      </c>
      <c r="O1578" s="13">
        <f t="shared" si="299"/>
        <v>7.4468248183963572E-40</v>
      </c>
      <c r="Q1578">
        <v>30.075998172077711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22.760579944092861</v>
      </c>
      <c r="G1579" s="13">
        <f t="shared" si="293"/>
        <v>0</v>
      </c>
      <c r="H1579" s="13">
        <f t="shared" si="294"/>
        <v>22.760579944092861</v>
      </c>
      <c r="I1579" s="16">
        <f t="shared" si="301"/>
        <v>22.763029807152044</v>
      </c>
      <c r="J1579" s="13">
        <f t="shared" si="295"/>
        <v>22.570113568277176</v>
      </c>
      <c r="K1579" s="13">
        <f t="shared" si="296"/>
        <v>0.19291623887486864</v>
      </c>
      <c r="L1579" s="13">
        <f t="shared" si="297"/>
        <v>0</v>
      </c>
      <c r="M1579" s="13">
        <f t="shared" si="302"/>
        <v>4.5641829532106696E-40</v>
      </c>
      <c r="N1579" s="13">
        <f t="shared" si="298"/>
        <v>2.829793430990615E-40</v>
      </c>
      <c r="O1579" s="13">
        <f t="shared" si="299"/>
        <v>2.829793430990615E-40</v>
      </c>
      <c r="Q1579">
        <v>27.735995939020249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36.166462013221597</v>
      </c>
      <c r="G1580" s="13">
        <f t="shared" si="293"/>
        <v>0.28609936026106791</v>
      </c>
      <c r="H1580" s="13">
        <f t="shared" si="294"/>
        <v>35.880362652960528</v>
      </c>
      <c r="I1580" s="16">
        <f t="shared" si="301"/>
        <v>36.0732788918354</v>
      </c>
      <c r="J1580" s="13">
        <f t="shared" si="295"/>
        <v>33.956538238596877</v>
      </c>
      <c r="K1580" s="13">
        <f t="shared" si="296"/>
        <v>2.1167406532385229</v>
      </c>
      <c r="L1580" s="13">
        <f t="shared" si="297"/>
        <v>0</v>
      </c>
      <c r="M1580" s="13">
        <f t="shared" si="302"/>
        <v>1.7343895222200546E-40</v>
      </c>
      <c r="N1580" s="13">
        <f t="shared" si="298"/>
        <v>1.0753215037764338E-40</v>
      </c>
      <c r="O1580" s="13">
        <f t="shared" si="299"/>
        <v>0.28609936026106791</v>
      </c>
      <c r="Q1580">
        <v>19.918726243097829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5.3724949298531488</v>
      </c>
      <c r="G1581" s="13">
        <f t="shared" si="293"/>
        <v>0</v>
      </c>
      <c r="H1581" s="13">
        <f t="shared" si="294"/>
        <v>5.3724949298531488</v>
      </c>
      <c r="I1581" s="16">
        <f t="shared" si="301"/>
        <v>7.4892355830916717</v>
      </c>
      <c r="J1581" s="13">
        <f t="shared" si="295"/>
        <v>7.4563932814365472</v>
      </c>
      <c r="K1581" s="13">
        <f t="shared" si="296"/>
        <v>3.2842301655124473E-2</v>
      </c>
      <c r="L1581" s="13">
        <f t="shared" si="297"/>
        <v>0</v>
      </c>
      <c r="M1581" s="13">
        <f t="shared" si="302"/>
        <v>6.5906801844362079E-41</v>
      </c>
      <c r="N1581" s="13">
        <f t="shared" si="298"/>
        <v>4.0862217143504487E-41</v>
      </c>
      <c r="O1581" s="13">
        <f t="shared" si="299"/>
        <v>4.0862217143504487E-41</v>
      </c>
      <c r="Q1581">
        <v>16.622895928820341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35.600570674212833</v>
      </c>
      <c r="G1582" s="13">
        <f t="shared" si="293"/>
        <v>0.20441232000073592</v>
      </c>
      <c r="H1582" s="13">
        <f t="shared" si="294"/>
        <v>35.396158354212098</v>
      </c>
      <c r="I1582" s="16">
        <f t="shared" si="301"/>
        <v>35.42900065586722</v>
      </c>
      <c r="J1582" s="13">
        <f t="shared" si="295"/>
        <v>32.58898009624302</v>
      </c>
      <c r="K1582" s="13">
        <f t="shared" si="296"/>
        <v>2.8400205596242003</v>
      </c>
      <c r="L1582" s="13">
        <f t="shared" si="297"/>
        <v>0</v>
      </c>
      <c r="M1582" s="13">
        <f t="shared" si="302"/>
        <v>2.5044584700857592E-41</v>
      </c>
      <c r="N1582" s="13">
        <f t="shared" si="298"/>
        <v>1.5527642514531706E-41</v>
      </c>
      <c r="O1582" s="13">
        <f t="shared" si="299"/>
        <v>0.20441232000073592</v>
      </c>
      <c r="Q1582">
        <v>17.210550093548392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6.2292844539535368</v>
      </c>
      <c r="G1583" s="13">
        <f t="shared" si="293"/>
        <v>0</v>
      </c>
      <c r="H1583" s="13">
        <f t="shared" si="294"/>
        <v>6.2292844539535368</v>
      </c>
      <c r="I1583" s="16">
        <f t="shared" si="301"/>
        <v>9.0693050135777362</v>
      </c>
      <c r="J1583" s="13">
        <f t="shared" si="295"/>
        <v>9.0254864824325249</v>
      </c>
      <c r="K1583" s="13">
        <f t="shared" si="296"/>
        <v>4.3818531145211281E-2</v>
      </c>
      <c r="L1583" s="13">
        <f t="shared" si="297"/>
        <v>0</v>
      </c>
      <c r="M1583" s="13">
        <f t="shared" si="302"/>
        <v>9.5169421863258856E-42</v>
      </c>
      <c r="N1583" s="13">
        <f t="shared" si="298"/>
        <v>5.9005041555220491E-42</v>
      </c>
      <c r="O1583" s="13">
        <f t="shared" si="299"/>
        <v>5.9005041555220491E-42</v>
      </c>
      <c r="Q1583">
        <v>18.644239348510592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5.3274520376738712</v>
      </c>
      <c r="G1584" s="13">
        <f t="shared" si="293"/>
        <v>0</v>
      </c>
      <c r="H1584" s="13">
        <f t="shared" si="294"/>
        <v>5.3274520376738712</v>
      </c>
      <c r="I1584" s="16">
        <f t="shared" si="301"/>
        <v>5.3712705688190825</v>
      </c>
      <c r="J1584" s="13">
        <f t="shared" si="295"/>
        <v>5.363527409051823</v>
      </c>
      <c r="K1584" s="13">
        <f t="shared" si="296"/>
        <v>7.7431597672594776E-3</v>
      </c>
      <c r="L1584" s="13">
        <f t="shared" si="297"/>
        <v>0</v>
      </c>
      <c r="M1584" s="13">
        <f t="shared" si="302"/>
        <v>3.6164380308038364E-42</v>
      </c>
      <c r="N1584" s="13">
        <f t="shared" si="298"/>
        <v>2.2421915790983785E-42</v>
      </c>
      <c r="O1584" s="13">
        <f t="shared" si="299"/>
        <v>2.2421915790983785E-42</v>
      </c>
      <c r="Q1584">
        <v>19.82243492778904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20.312817790855469</v>
      </c>
      <c r="G1585" s="13">
        <f t="shared" si="293"/>
        <v>0</v>
      </c>
      <c r="H1585" s="13">
        <f t="shared" si="294"/>
        <v>20.312817790855469</v>
      </c>
      <c r="I1585" s="16">
        <f t="shared" si="301"/>
        <v>20.320560950622728</v>
      </c>
      <c r="J1585" s="13">
        <f t="shared" si="295"/>
        <v>19.940147600042316</v>
      </c>
      <c r="K1585" s="13">
        <f t="shared" si="296"/>
        <v>0.3804133505804117</v>
      </c>
      <c r="L1585" s="13">
        <f t="shared" si="297"/>
        <v>0</v>
      </c>
      <c r="M1585" s="13">
        <f t="shared" si="302"/>
        <v>1.3742464517054579E-42</v>
      </c>
      <c r="N1585" s="13">
        <f t="shared" si="298"/>
        <v>8.5203280005738386E-43</v>
      </c>
      <c r="O1585" s="13">
        <f t="shared" si="299"/>
        <v>8.5203280005738386E-43</v>
      </c>
      <c r="Q1585">
        <v>20.323842394573251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18.600711234815929</v>
      </c>
      <c r="G1586" s="13">
        <f t="shared" si="293"/>
        <v>0</v>
      </c>
      <c r="H1586" s="13">
        <f t="shared" si="294"/>
        <v>18.600711234815929</v>
      </c>
      <c r="I1586" s="16">
        <f t="shared" si="301"/>
        <v>18.981124585396341</v>
      </c>
      <c r="J1586" s="13">
        <f t="shared" si="295"/>
        <v>18.756204766193665</v>
      </c>
      <c r="K1586" s="13">
        <f t="shared" si="296"/>
        <v>0.22491981920267534</v>
      </c>
      <c r="L1586" s="13">
        <f t="shared" si="297"/>
        <v>0</v>
      </c>
      <c r="M1586" s="13">
        <f t="shared" si="302"/>
        <v>5.2221365164807402E-43</v>
      </c>
      <c r="N1586" s="13">
        <f t="shared" si="298"/>
        <v>3.237724640218059E-43</v>
      </c>
      <c r="O1586" s="13">
        <f t="shared" si="299"/>
        <v>3.237724640218059E-43</v>
      </c>
      <c r="Q1586">
        <v>22.66869165541582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0.46741685358027968</v>
      </c>
      <c r="G1587" s="13">
        <f t="shared" si="293"/>
        <v>0</v>
      </c>
      <c r="H1587" s="13">
        <f t="shared" si="294"/>
        <v>0.46741685358027968</v>
      </c>
      <c r="I1587" s="16">
        <f t="shared" si="301"/>
        <v>0.69233667278295496</v>
      </c>
      <c r="J1587" s="13">
        <f t="shared" si="295"/>
        <v>0.69232778872640444</v>
      </c>
      <c r="K1587" s="13">
        <f t="shared" si="296"/>
        <v>8.8840565505288183E-6</v>
      </c>
      <c r="L1587" s="13">
        <f t="shared" si="297"/>
        <v>0</v>
      </c>
      <c r="M1587" s="13">
        <f t="shared" si="302"/>
        <v>1.9844118762626811E-43</v>
      </c>
      <c r="N1587" s="13">
        <f t="shared" si="298"/>
        <v>1.2303353632828623E-43</v>
      </c>
      <c r="O1587" s="13">
        <f t="shared" si="299"/>
        <v>1.2303353632828623E-43</v>
      </c>
      <c r="Q1587">
        <v>24.262439295991449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6.2232212402539506</v>
      </c>
      <c r="G1588" s="13">
        <f t="shared" si="293"/>
        <v>0</v>
      </c>
      <c r="H1588" s="13">
        <f t="shared" si="294"/>
        <v>6.2232212402539506</v>
      </c>
      <c r="I1588" s="16">
        <f t="shared" si="301"/>
        <v>6.2232301243105015</v>
      </c>
      <c r="J1588" s="13">
        <f t="shared" si="295"/>
        <v>6.2200595904382538</v>
      </c>
      <c r="K1588" s="13">
        <f t="shared" si="296"/>
        <v>3.1705338722476384E-3</v>
      </c>
      <c r="L1588" s="13">
        <f t="shared" si="297"/>
        <v>0</v>
      </c>
      <c r="M1588" s="13">
        <f t="shared" si="302"/>
        <v>7.540765129798188E-44</v>
      </c>
      <c r="N1588" s="13">
        <f t="shared" si="298"/>
        <v>4.6752743804748767E-44</v>
      </c>
      <c r="O1588" s="13">
        <f t="shared" si="299"/>
        <v>4.6752743804748767E-44</v>
      </c>
      <c r="Q1588">
        <v>29.435646304347269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1.352864282861626</v>
      </c>
      <c r="G1589" s="13">
        <f t="shared" si="293"/>
        <v>0</v>
      </c>
      <c r="H1589" s="13">
        <f t="shared" si="294"/>
        <v>1.352864282861626</v>
      </c>
      <c r="I1589" s="16">
        <f t="shared" si="301"/>
        <v>1.3560348167338736</v>
      </c>
      <c r="J1589" s="13">
        <f t="shared" si="295"/>
        <v>1.3559970046923702</v>
      </c>
      <c r="K1589" s="13">
        <f t="shared" si="296"/>
        <v>3.7812041503437754E-5</v>
      </c>
      <c r="L1589" s="13">
        <f t="shared" si="297"/>
        <v>0</v>
      </c>
      <c r="M1589" s="13">
        <f t="shared" si="302"/>
        <v>2.8654907493233113E-44</v>
      </c>
      <c r="N1589" s="13">
        <f t="shared" si="298"/>
        <v>1.776604264580453E-44</v>
      </c>
      <c r="O1589" s="13">
        <f t="shared" si="299"/>
        <v>1.776604264580453E-44</v>
      </c>
      <c r="Q1589">
        <v>28.386527000000012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0.82569891897221881</v>
      </c>
      <c r="G1590" s="13">
        <f t="shared" si="293"/>
        <v>0</v>
      </c>
      <c r="H1590" s="13">
        <f t="shared" si="294"/>
        <v>0.82569891897221881</v>
      </c>
      <c r="I1590" s="16">
        <f t="shared" si="301"/>
        <v>0.82573673101372225</v>
      </c>
      <c r="J1590" s="13">
        <f t="shared" si="295"/>
        <v>0.82572500403930094</v>
      </c>
      <c r="K1590" s="13">
        <f t="shared" si="296"/>
        <v>1.1726974421311098E-5</v>
      </c>
      <c r="L1590" s="13">
        <f t="shared" si="297"/>
        <v>0</v>
      </c>
      <c r="M1590" s="13">
        <f t="shared" si="302"/>
        <v>1.0888864847428583E-44</v>
      </c>
      <c r="N1590" s="13">
        <f t="shared" si="298"/>
        <v>6.7510962054057211E-45</v>
      </c>
      <c r="O1590" s="13">
        <f t="shared" si="299"/>
        <v>6.7510962054057211E-45</v>
      </c>
      <c r="Q1590">
        <v>26.06767606362769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35.03625769267753</v>
      </c>
      <c r="G1591" s="13">
        <f t="shared" si="293"/>
        <v>0.12295311738624208</v>
      </c>
      <c r="H1591" s="13">
        <f t="shared" si="294"/>
        <v>34.913304575291285</v>
      </c>
      <c r="I1591" s="16">
        <f t="shared" si="301"/>
        <v>34.913316302265706</v>
      </c>
      <c r="J1591" s="13">
        <f t="shared" si="295"/>
        <v>34.02408043979753</v>
      </c>
      <c r="K1591" s="13">
        <f t="shared" si="296"/>
        <v>0.88923586246817621</v>
      </c>
      <c r="L1591" s="13">
        <f t="shared" si="297"/>
        <v>0</v>
      </c>
      <c r="M1591" s="13">
        <f t="shared" si="302"/>
        <v>4.1377686420228621E-45</v>
      </c>
      <c r="N1591" s="13">
        <f t="shared" si="298"/>
        <v>2.5654165580541745E-45</v>
      </c>
      <c r="O1591" s="13">
        <f t="shared" si="299"/>
        <v>0.12295311738624208</v>
      </c>
      <c r="Q1591">
        <v>25.764425907538069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69.588419150150287</v>
      </c>
      <c r="G1592" s="13">
        <f t="shared" si="293"/>
        <v>5.1105958139540935</v>
      </c>
      <c r="H1592" s="13">
        <f t="shared" si="294"/>
        <v>64.477823336196195</v>
      </c>
      <c r="I1592" s="16">
        <f t="shared" si="301"/>
        <v>65.367059198664379</v>
      </c>
      <c r="J1592" s="13">
        <f t="shared" si="295"/>
        <v>55.61437811675578</v>
      </c>
      <c r="K1592" s="13">
        <f t="shared" si="296"/>
        <v>9.7526810819085981</v>
      </c>
      <c r="L1592" s="13">
        <f t="shared" si="297"/>
        <v>0</v>
      </c>
      <c r="M1592" s="13">
        <f t="shared" si="302"/>
        <v>1.5723520839686876E-45</v>
      </c>
      <c r="N1592" s="13">
        <f t="shared" si="298"/>
        <v>9.7485829206058624E-46</v>
      </c>
      <c r="O1592" s="13">
        <f t="shared" si="299"/>
        <v>5.1105958139540935</v>
      </c>
      <c r="Q1592">
        <v>20.633696715094619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0.26882511098431111</v>
      </c>
      <c r="G1593" s="13">
        <f t="shared" si="293"/>
        <v>0</v>
      </c>
      <c r="H1593" s="13">
        <f t="shared" si="294"/>
        <v>0.26882511098431111</v>
      </c>
      <c r="I1593" s="16">
        <f t="shared" si="301"/>
        <v>10.021506192892909</v>
      </c>
      <c r="J1593" s="13">
        <f t="shared" si="295"/>
        <v>9.9572270048613234</v>
      </c>
      <c r="K1593" s="13">
        <f t="shared" si="296"/>
        <v>6.4279188031585832E-2</v>
      </c>
      <c r="L1593" s="13">
        <f t="shared" si="297"/>
        <v>0</v>
      </c>
      <c r="M1593" s="13">
        <f t="shared" si="302"/>
        <v>5.9749379190810135E-46</v>
      </c>
      <c r="N1593" s="13">
        <f t="shared" si="298"/>
        <v>3.7044615098302286E-46</v>
      </c>
      <c r="O1593" s="13">
        <f t="shared" si="299"/>
        <v>3.7044615098302286E-46</v>
      </c>
      <c r="Q1593">
        <v>18.03579802152181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2.4288049276855368</v>
      </c>
      <c r="G1594" s="13">
        <f t="shared" si="293"/>
        <v>0</v>
      </c>
      <c r="H1594" s="13">
        <f t="shared" si="294"/>
        <v>2.4288049276855368</v>
      </c>
      <c r="I1594" s="16">
        <f t="shared" si="301"/>
        <v>2.4930841157171226</v>
      </c>
      <c r="J1594" s="13">
        <f t="shared" si="295"/>
        <v>2.4918969827736315</v>
      </c>
      <c r="K1594" s="13">
        <f t="shared" si="296"/>
        <v>1.1871329434911537E-3</v>
      </c>
      <c r="L1594" s="13">
        <f t="shared" si="297"/>
        <v>0</v>
      </c>
      <c r="M1594" s="13">
        <f t="shared" si="302"/>
        <v>2.270476409250785E-46</v>
      </c>
      <c r="N1594" s="13">
        <f t="shared" si="298"/>
        <v>1.4076953737354866E-46</v>
      </c>
      <c r="O1594" s="13">
        <f t="shared" si="299"/>
        <v>1.4076953737354866E-46</v>
      </c>
      <c r="Q1594">
        <v>16.809292704045149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26.36176716489928</v>
      </c>
      <c r="G1595" s="13">
        <f t="shared" si="293"/>
        <v>0</v>
      </c>
      <c r="H1595" s="13">
        <f t="shared" si="294"/>
        <v>26.36176716489928</v>
      </c>
      <c r="I1595" s="16">
        <f t="shared" si="301"/>
        <v>26.362954297842773</v>
      </c>
      <c r="J1595" s="13">
        <f t="shared" si="295"/>
        <v>25.12793267475978</v>
      </c>
      <c r="K1595" s="13">
        <f t="shared" si="296"/>
        <v>1.2350216230829929</v>
      </c>
      <c r="L1595" s="13">
        <f t="shared" si="297"/>
        <v>0</v>
      </c>
      <c r="M1595" s="13">
        <f t="shared" si="302"/>
        <v>8.6278103551529837E-47</v>
      </c>
      <c r="N1595" s="13">
        <f t="shared" si="298"/>
        <v>5.3492424201948503E-47</v>
      </c>
      <c r="O1595" s="13">
        <f t="shared" si="299"/>
        <v>5.3492424201948503E-47</v>
      </c>
      <c r="Q1595">
        <v>17.210266093548391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4.5281630831059747</v>
      </c>
      <c r="G1596" s="13">
        <f t="shared" si="293"/>
        <v>0</v>
      </c>
      <c r="H1596" s="13">
        <f t="shared" si="294"/>
        <v>4.5281630831059747</v>
      </c>
      <c r="I1596" s="16">
        <f t="shared" si="301"/>
        <v>5.7631847061889676</v>
      </c>
      <c r="J1596" s="13">
        <f t="shared" si="295"/>
        <v>5.7497600726492273</v>
      </c>
      <c r="K1596" s="13">
        <f t="shared" si="296"/>
        <v>1.3424633539740327E-2</v>
      </c>
      <c r="L1596" s="13">
        <f t="shared" si="297"/>
        <v>0</v>
      </c>
      <c r="M1596" s="13">
        <f t="shared" si="302"/>
        <v>3.2785679349581334E-47</v>
      </c>
      <c r="N1596" s="13">
        <f t="shared" si="298"/>
        <v>2.0327121196740427E-47</v>
      </c>
      <c r="O1596" s="13">
        <f t="shared" si="299"/>
        <v>2.0327121196740427E-47</v>
      </c>
      <c r="Q1596">
        <v>17.416652427016299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25.898709834240059</v>
      </c>
      <c r="G1597" s="13">
        <f t="shared" si="293"/>
        <v>0</v>
      </c>
      <c r="H1597" s="13">
        <f t="shared" si="294"/>
        <v>25.898709834240059</v>
      </c>
      <c r="I1597" s="16">
        <f t="shared" si="301"/>
        <v>25.912134467779801</v>
      </c>
      <c r="J1597" s="13">
        <f t="shared" si="295"/>
        <v>25.122610025932232</v>
      </c>
      <c r="K1597" s="13">
        <f t="shared" si="296"/>
        <v>0.78952444184756843</v>
      </c>
      <c r="L1597" s="13">
        <f t="shared" si="297"/>
        <v>0</v>
      </c>
      <c r="M1597" s="13">
        <f t="shared" si="302"/>
        <v>1.2458558152840908E-47</v>
      </c>
      <c r="N1597" s="13">
        <f t="shared" si="298"/>
        <v>7.7243060547613629E-48</v>
      </c>
      <c r="O1597" s="13">
        <f t="shared" si="299"/>
        <v>7.7243060547613629E-48</v>
      </c>
      <c r="Q1597">
        <v>20.189140982931828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2.4995893832835159</v>
      </c>
      <c r="G1598" s="13">
        <f t="shared" si="293"/>
        <v>0</v>
      </c>
      <c r="H1598" s="13">
        <f t="shared" si="294"/>
        <v>2.4995893832835159</v>
      </c>
      <c r="I1598" s="16">
        <f t="shared" si="301"/>
        <v>3.2891138251310843</v>
      </c>
      <c r="J1598" s="13">
        <f t="shared" si="295"/>
        <v>3.2881440006204254</v>
      </c>
      <c r="K1598" s="13">
        <f t="shared" si="296"/>
        <v>9.6982451065885655E-4</v>
      </c>
      <c r="L1598" s="13">
        <f t="shared" si="297"/>
        <v>0</v>
      </c>
      <c r="M1598" s="13">
        <f t="shared" si="302"/>
        <v>4.7342520980795446E-48</v>
      </c>
      <c r="N1598" s="13">
        <f t="shared" si="298"/>
        <v>2.9352363008093179E-48</v>
      </c>
      <c r="O1598" s="13">
        <f t="shared" si="299"/>
        <v>2.9352363008093179E-48</v>
      </c>
      <c r="Q1598">
        <v>24.131054167190321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1.092145194830755</v>
      </c>
      <c r="G1599" s="13">
        <f t="shared" si="293"/>
        <v>0</v>
      </c>
      <c r="H1599" s="13">
        <f t="shared" si="294"/>
        <v>1.092145194830755</v>
      </c>
      <c r="I1599" s="16">
        <f t="shared" si="301"/>
        <v>1.0931150193414139</v>
      </c>
      <c r="J1599" s="13">
        <f t="shared" si="295"/>
        <v>1.0930902549122601</v>
      </c>
      <c r="K1599" s="13">
        <f t="shared" si="296"/>
        <v>2.4764429153778522E-5</v>
      </c>
      <c r="L1599" s="13">
        <f t="shared" si="297"/>
        <v>0</v>
      </c>
      <c r="M1599" s="13">
        <f t="shared" si="302"/>
        <v>1.7990157972702267E-48</v>
      </c>
      <c r="N1599" s="13">
        <f t="shared" si="298"/>
        <v>1.1153897943075405E-48</v>
      </c>
      <c r="O1599" s="13">
        <f t="shared" si="299"/>
        <v>1.1153897943075405E-48</v>
      </c>
      <c r="Q1599">
        <v>26.749834361802812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1.7929179118598539</v>
      </c>
      <c r="G1600" s="13">
        <f t="shared" si="293"/>
        <v>0</v>
      </c>
      <c r="H1600" s="13">
        <f t="shared" si="294"/>
        <v>1.7929179118598539</v>
      </c>
      <c r="I1600" s="16">
        <f t="shared" si="301"/>
        <v>1.7929426762890077</v>
      </c>
      <c r="J1600" s="13">
        <f t="shared" si="295"/>
        <v>1.7928676901070439</v>
      </c>
      <c r="K1600" s="13">
        <f t="shared" si="296"/>
        <v>7.4986181963776488E-5</v>
      </c>
      <c r="L1600" s="13">
        <f t="shared" si="297"/>
        <v>0</v>
      </c>
      <c r="M1600" s="13">
        <f t="shared" si="302"/>
        <v>6.8362600296268623E-49</v>
      </c>
      <c r="N1600" s="13">
        <f t="shared" si="298"/>
        <v>4.2384812183686544E-49</v>
      </c>
      <c r="O1600" s="13">
        <f t="shared" si="299"/>
        <v>4.2384812183686544E-49</v>
      </c>
      <c r="Q1600">
        <v>29.52338050591905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6.71563342321502E-2</v>
      </c>
      <c r="G1601" s="13">
        <f t="shared" si="293"/>
        <v>0</v>
      </c>
      <c r="H1601" s="13">
        <f t="shared" si="294"/>
        <v>6.71563342321502E-2</v>
      </c>
      <c r="I1601" s="16">
        <f t="shared" si="301"/>
        <v>6.7231320414113976E-2</v>
      </c>
      <c r="J1601" s="13">
        <f t="shared" si="295"/>
        <v>6.7231315802820921E-2</v>
      </c>
      <c r="K1601" s="13">
        <f t="shared" si="296"/>
        <v>4.6112930557340448E-9</v>
      </c>
      <c r="L1601" s="13">
        <f t="shared" si="297"/>
        <v>0</v>
      </c>
      <c r="M1601" s="13">
        <f t="shared" si="302"/>
        <v>2.5977788112582079E-49</v>
      </c>
      <c r="N1601" s="13">
        <f t="shared" si="298"/>
        <v>1.6106228629800889E-49</v>
      </c>
      <c r="O1601" s="13">
        <f t="shared" si="299"/>
        <v>1.6106228629800889E-49</v>
      </c>
      <c r="Q1601">
        <v>28.381903000000008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13.73940756973453</v>
      </c>
      <c r="G1602" s="13">
        <f t="shared" si="293"/>
        <v>0</v>
      </c>
      <c r="H1602" s="13">
        <f t="shared" si="294"/>
        <v>13.73940756973453</v>
      </c>
      <c r="I1602" s="16">
        <f t="shared" si="301"/>
        <v>13.739407574345822</v>
      </c>
      <c r="J1602" s="13">
        <f t="shared" si="295"/>
        <v>13.695730117597698</v>
      </c>
      <c r="K1602" s="13">
        <f t="shared" si="296"/>
        <v>4.3677456748124399E-2</v>
      </c>
      <c r="L1602" s="13">
        <f t="shared" si="297"/>
        <v>0</v>
      </c>
      <c r="M1602" s="13">
        <f t="shared" si="302"/>
        <v>9.8715594827811899E-50</v>
      </c>
      <c r="N1602" s="13">
        <f t="shared" si="298"/>
        <v>6.1203668793243377E-50</v>
      </c>
      <c r="O1602" s="13">
        <f t="shared" si="299"/>
        <v>6.1203668793243377E-50</v>
      </c>
      <c r="Q1602">
        <v>27.580649560275049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11.07873001387917</v>
      </c>
      <c r="G1603" s="13">
        <f t="shared" si="293"/>
        <v>0</v>
      </c>
      <c r="H1603" s="13">
        <f t="shared" si="294"/>
        <v>11.07873001387917</v>
      </c>
      <c r="I1603" s="16">
        <f t="shared" si="301"/>
        <v>11.122407470627294</v>
      </c>
      <c r="J1603" s="13">
        <f t="shared" si="295"/>
        <v>11.084932519596386</v>
      </c>
      <c r="K1603" s="13">
        <f t="shared" si="296"/>
        <v>3.7474951030908699E-2</v>
      </c>
      <c r="L1603" s="13">
        <f t="shared" si="297"/>
        <v>0</v>
      </c>
      <c r="M1603" s="13">
        <f t="shared" si="302"/>
        <v>3.7511926034568522E-50</v>
      </c>
      <c r="N1603" s="13">
        <f t="shared" si="298"/>
        <v>2.3257394141432485E-50</v>
      </c>
      <c r="O1603" s="13">
        <f t="shared" si="299"/>
        <v>2.3257394141432485E-50</v>
      </c>
      <c r="Q1603">
        <v>24.103156963052641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61.478041496059753</v>
      </c>
      <c r="G1604" s="13">
        <f t="shared" si="293"/>
        <v>3.9398538352613803</v>
      </c>
      <c r="H1604" s="13">
        <f t="shared" si="294"/>
        <v>57.538187660798371</v>
      </c>
      <c r="I1604" s="16">
        <f t="shared" si="301"/>
        <v>57.57566261182928</v>
      </c>
      <c r="J1604" s="13">
        <f t="shared" si="295"/>
        <v>50.070017652248119</v>
      </c>
      <c r="K1604" s="13">
        <f t="shared" si="296"/>
        <v>7.5056449595811614</v>
      </c>
      <c r="L1604" s="13">
        <f t="shared" si="297"/>
        <v>0</v>
      </c>
      <c r="M1604" s="13">
        <f t="shared" si="302"/>
        <v>1.4254531893136037E-50</v>
      </c>
      <c r="N1604" s="13">
        <f t="shared" si="298"/>
        <v>8.8378097737443428E-51</v>
      </c>
      <c r="O1604" s="13">
        <f t="shared" si="299"/>
        <v>3.9398538352613803</v>
      </c>
      <c r="Q1604">
        <v>20.032197218864361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11.134937078915939</v>
      </c>
      <c r="G1605" s="13">
        <f t="shared" si="293"/>
        <v>0</v>
      </c>
      <c r="H1605" s="13">
        <f t="shared" si="294"/>
        <v>11.134937078915939</v>
      </c>
      <c r="I1605" s="16">
        <f t="shared" si="301"/>
        <v>18.640582038497101</v>
      </c>
      <c r="J1605" s="13">
        <f t="shared" si="295"/>
        <v>18.265535653232</v>
      </c>
      <c r="K1605" s="13">
        <f t="shared" si="296"/>
        <v>0.37504638526510092</v>
      </c>
      <c r="L1605" s="13">
        <f t="shared" si="297"/>
        <v>0</v>
      </c>
      <c r="M1605" s="13">
        <f t="shared" si="302"/>
        <v>5.4167221193916945E-51</v>
      </c>
      <c r="N1605" s="13">
        <f t="shared" si="298"/>
        <v>3.3583677140228503E-51</v>
      </c>
      <c r="O1605" s="13">
        <f t="shared" si="299"/>
        <v>3.3583677140228503E-51</v>
      </c>
      <c r="Q1605">
        <v>18.581150093548391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0.54242034629056324</v>
      </c>
      <c r="G1606" s="13">
        <f t="shared" ref="G1606:G1669" si="304">IF((F1606-$J$2)&gt;0,$I$2*(F1606-$J$2),0)</f>
        <v>0</v>
      </c>
      <c r="H1606" s="13">
        <f t="shared" ref="H1606:H1669" si="305">F1606-G1606</f>
        <v>0.54242034629056324</v>
      </c>
      <c r="I1606" s="16">
        <f t="shared" si="301"/>
        <v>0.91746673155566416</v>
      </c>
      <c r="J1606" s="13">
        <f t="shared" ref="J1606:J1669" si="306">I1606/SQRT(1+(I1606/($K$2*(300+(25*Q1606)+0.05*(Q1606)^3)))^2)</f>
        <v>0.91741837403006399</v>
      </c>
      <c r="K1606" s="13">
        <f t="shared" ref="K1606:K1669" si="307">I1606-J1606</f>
        <v>4.8357525600173368E-5</v>
      </c>
      <c r="L1606" s="13">
        <f t="shared" ref="L1606:L1669" si="308">IF(K1606&gt;$N$2,(K1606-$N$2)/$L$2,0)</f>
        <v>0</v>
      </c>
      <c r="M1606" s="13">
        <f t="shared" si="302"/>
        <v>2.0583544053688442E-51</v>
      </c>
      <c r="N1606" s="13">
        <f t="shared" ref="N1606:N1669" si="309">$M$2*M1606</f>
        <v>1.2761797313286834E-51</v>
      </c>
      <c r="O1606" s="13">
        <f t="shared" ref="O1606:O1669" si="310">N1606+G1606</f>
        <v>1.2761797313286834E-51</v>
      </c>
      <c r="Q1606">
        <v>18.243268538453581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16.979891735646799</v>
      </c>
      <c r="G1607" s="13">
        <f t="shared" si="304"/>
        <v>0</v>
      </c>
      <c r="H1607" s="13">
        <f t="shared" si="305"/>
        <v>16.979891735646799</v>
      </c>
      <c r="I1607" s="16">
        <f t="shared" ref="I1607:I1670" si="312">H1607+K1606-L1606</f>
        <v>16.979940093172399</v>
      </c>
      <c r="J1607" s="13">
        <f t="shared" si="306"/>
        <v>16.743976334724433</v>
      </c>
      <c r="K1607" s="13">
        <f t="shared" si="307"/>
        <v>0.23596375844796569</v>
      </c>
      <c r="L1607" s="13">
        <f t="shared" si="308"/>
        <v>0</v>
      </c>
      <c r="M1607" s="13">
        <f t="shared" ref="M1607:M1670" si="313">L1607+M1606-N1606</f>
        <v>7.8217467404016083E-52</v>
      </c>
      <c r="N1607" s="13">
        <f t="shared" si="309"/>
        <v>4.8494829790489969E-52</v>
      </c>
      <c r="O1607" s="13">
        <f t="shared" si="310"/>
        <v>4.8494829790489969E-52</v>
      </c>
      <c r="Q1607">
        <v>19.94373665201126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4.412074898686108E-2</v>
      </c>
      <c r="G1608" s="13">
        <f t="shared" si="304"/>
        <v>0</v>
      </c>
      <c r="H1608" s="13">
        <f t="shared" si="305"/>
        <v>4.412074898686108E-2</v>
      </c>
      <c r="I1608" s="16">
        <f t="shared" si="312"/>
        <v>0.28008450743482677</v>
      </c>
      <c r="J1608" s="13">
        <f t="shared" si="306"/>
        <v>0.28008384582803847</v>
      </c>
      <c r="K1608" s="13">
        <f t="shared" si="307"/>
        <v>6.6160678829918496E-7</v>
      </c>
      <c r="L1608" s="13">
        <f t="shared" si="308"/>
        <v>0</v>
      </c>
      <c r="M1608" s="13">
        <f t="shared" si="313"/>
        <v>2.9722637613526114E-52</v>
      </c>
      <c r="N1608" s="13">
        <f t="shared" si="309"/>
        <v>1.8428035320386189E-52</v>
      </c>
      <c r="O1608" s="13">
        <f t="shared" si="310"/>
        <v>1.8428035320386189E-52</v>
      </c>
      <c r="Q1608">
        <v>23.423337039214221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5.1834053029893319</v>
      </c>
      <c r="G1609" s="13">
        <f t="shared" si="304"/>
        <v>0</v>
      </c>
      <c r="H1609" s="13">
        <f t="shared" si="305"/>
        <v>5.1834053029893319</v>
      </c>
      <c r="I1609" s="16">
        <f t="shared" si="312"/>
        <v>5.1834059645961199</v>
      </c>
      <c r="J1609" s="13">
        <f t="shared" si="306"/>
        <v>5.179780054437181</v>
      </c>
      <c r="K1609" s="13">
        <f t="shared" si="307"/>
        <v>3.625910158938872E-3</v>
      </c>
      <c r="L1609" s="13">
        <f t="shared" si="308"/>
        <v>0</v>
      </c>
      <c r="M1609" s="13">
        <f t="shared" si="313"/>
        <v>1.1294602293139925E-52</v>
      </c>
      <c r="N1609" s="13">
        <f t="shared" si="309"/>
        <v>7.002653421746754E-53</v>
      </c>
      <c r="O1609" s="13">
        <f t="shared" si="310"/>
        <v>7.002653421746754E-53</v>
      </c>
      <c r="Q1609">
        <v>24.454245167018449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49.942686965532793</v>
      </c>
      <c r="G1610" s="13">
        <f t="shared" si="304"/>
        <v>2.2747126588600857</v>
      </c>
      <c r="H1610" s="13">
        <f t="shared" si="305"/>
        <v>47.667974306672704</v>
      </c>
      <c r="I1610" s="16">
        <f t="shared" si="312"/>
        <v>47.671600216831642</v>
      </c>
      <c r="J1610" s="13">
        <f t="shared" si="306"/>
        <v>43.841077653601019</v>
      </c>
      <c r="K1610" s="13">
        <f t="shared" si="307"/>
        <v>3.8305225632306232</v>
      </c>
      <c r="L1610" s="13">
        <f t="shared" si="308"/>
        <v>0</v>
      </c>
      <c r="M1610" s="13">
        <f t="shared" si="313"/>
        <v>4.2919488713931712E-53</v>
      </c>
      <c r="N1610" s="13">
        <f t="shared" si="309"/>
        <v>2.6610083002637662E-53</v>
      </c>
      <c r="O1610" s="13">
        <f t="shared" si="310"/>
        <v>2.2747126588600857</v>
      </c>
      <c r="Q1610">
        <v>21.386881282644271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1.067188717516115</v>
      </c>
      <c r="G1611" s="13">
        <f t="shared" si="304"/>
        <v>0</v>
      </c>
      <c r="H1611" s="13">
        <f t="shared" si="305"/>
        <v>1.067188717516115</v>
      </c>
      <c r="I1611" s="16">
        <f t="shared" si="312"/>
        <v>4.897711280746738</v>
      </c>
      <c r="J1611" s="13">
        <f t="shared" si="306"/>
        <v>4.8954565888222259</v>
      </c>
      <c r="K1611" s="13">
        <f t="shared" si="307"/>
        <v>2.2546919245121089E-3</v>
      </c>
      <c r="L1611" s="13">
        <f t="shared" si="308"/>
        <v>0</v>
      </c>
      <c r="M1611" s="13">
        <f t="shared" si="313"/>
        <v>1.630940571129405E-53</v>
      </c>
      <c r="N1611" s="13">
        <f t="shared" si="309"/>
        <v>1.0111831541002311E-53</v>
      </c>
      <c r="O1611" s="13">
        <f t="shared" si="310"/>
        <v>1.0111831541002311E-53</v>
      </c>
      <c r="Q1611">
        <v>26.656679214061711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6.6108692713830824E-2</v>
      </c>
      <c r="G1612" s="13">
        <f t="shared" si="304"/>
        <v>0</v>
      </c>
      <c r="H1612" s="13">
        <f t="shared" si="305"/>
        <v>6.6108692713830824E-2</v>
      </c>
      <c r="I1612" s="16">
        <f t="shared" si="312"/>
        <v>6.8363384638342933E-2</v>
      </c>
      <c r="J1612" s="13">
        <f t="shared" si="306"/>
        <v>6.8363380129750434E-2</v>
      </c>
      <c r="K1612" s="13">
        <f t="shared" si="307"/>
        <v>4.508592499341546E-9</v>
      </c>
      <c r="L1612" s="13">
        <f t="shared" si="308"/>
        <v>0</v>
      </c>
      <c r="M1612" s="13">
        <f t="shared" si="313"/>
        <v>6.1975741702917388E-54</v>
      </c>
      <c r="N1612" s="13">
        <f t="shared" si="309"/>
        <v>3.8424959855808781E-54</v>
      </c>
      <c r="O1612" s="13">
        <f t="shared" si="310"/>
        <v>3.8424959855808781E-54</v>
      </c>
      <c r="Q1612">
        <v>28.919245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35.496996711182909</v>
      </c>
      <c r="G1613" s="13">
        <f t="shared" si="304"/>
        <v>0.1894613039580316</v>
      </c>
      <c r="H1613" s="13">
        <f t="shared" si="305"/>
        <v>35.307535407224876</v>
      </c>
      <c r="I1613" s="16">
        <f t="shared" si="312"/>
        <v>35.307535411733468</v>
      </c>
      <c r="J1613" s="13">
        <f t="shared" si="306"/>
        <v>34.572905196135061</v>
      </c>
      <c r="K1613" s="13">
        <f t="shared" si="307"/>
        <v>0.73463021559840769</v>
      </c>
      <c r="L1613" s="13">
        <f t="shared" si="308"/>
        <v>0</v>
      </c>
      <c r="M1613" s="13">
        <f t="shared" si="313"/>
        <v>2.3550781847108608E-54</v>
      </c>
      <c r="N1613" s="13">
        <f t="shared" si="309"/>
        <v>1.4601484745207336E-54</v>
      </c>
      <c r="O1613" s="13">
        <f t="shared" si="310"/>
        <v>0.1894613039580316</v>
      </c>
      <c r="Q1613">
        <v>27.44980190447717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35.03729404353323</v>
      </c>
      <c r="G1614" s="13">
        <f t="shared" si="304"/>
        <v>0.12310271577773119</v>
      </c>
      <c r="H1614" s="13">
        <f t="shared" si="305"/>
        <v>34.914191327755496</v>
      </c>
      <c r="I1614" s="16">
        <f t="shared" si="312"/>
        <v>35.648821543353904</v>
      </c>
      <c r="J1614" s="13">
        <f t="shared" si="306"/>
        <v>34.880940262889268</v>
      </c>
      <c r="K1614" s="13">
        <f t="shared" si="307"/>
        <v>0.76788128046463555</v>
      </c>
      <c r="L1614" s="13">
        <f t="shared" si="308"/>
        <v>0</v>
      </c>
      <c r="M1614" s="13">
        <f t="shared" si="313"/>
        <v>8.9492971019012714E-55</v>
      </c>
      <c r="N1614" s="13">
        <f t="shared" si="309"/>
        <v>5.5485642031787879E-55</v>
      </c>
      <c r="O1614" s="13">
        <f t="shared" si="310"/>
        <v>0.12310271577773119</v>
      </c>
      <c r="Q1614">
        <v>27.328830185448108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10.84736040323393</v>
      </c>
      <c r="G1615" s="13">
        <f t="shared" si="304"/>
        <v>0</v>
      </c>
      <c r="H1615" s="13">
        <f t="shared" si="305"/>
        <v>10.84736040323393</v>
      </c>
      <c r="I1615" s="16">
        <f t="shared" si="312"/>
        <v>11.615241683698565</v>
      </c>
      <c r="J1615" s="13">
        <f t="shared" si="306"/>
        <v>11.589209873536756</v>
      </c>
      <c r="K1615" s="13">
        <f t="shared" si="307"/>
        <v>2.6031810161809332E-2</v>
      </c>
      <c r="L1615" s="13">
        <f t="shared" si="308"/>
        <v>0</v>
      </c>
      <c r="M1615" s="13">
        <f t="shared" si="313"/>
        <v>3.4007328987224835E-55</v>
      </c>
      <c r="N1615" s="13">
        <f t="shared" si="309"/>
        <v>2.1084543972079396E-55</v>
      </c>
      <c r="O1615" s="13">
        <f t="shared" si="310"/>
        <v>2.1084543972079396E-55</v>
      </c>
      <c r="Q1615">
        <v>27.69115654723722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14.771295008313031</v>
      </c>
      <c r="G1616" s="13">
        <f t="shared" si="304"/>
        <v>0</v>
      </c>
      <c r="H1616" s="13">
        <f t="shared" si="305"/>
        <v>14.771295008313031</v>
      </c>
      <c r="I1616" s="16">
        <f t="shared" si="312"/>
        <v>14.79732681847484</v>
      </c>
      <c r="J1616" s="13">
        <f t="shared" si="306"/>
        <v>14.651057518868525</v>
      </c>
      <c r="K1616" s="13">
        <f t="shared" si="307"/>
        <v>0.14626929960631507</v>
      </c>
      <c r="L1616" s="13">
        <f t="shared" si="308"/>
        <v>0</v>
      </c>
      <c r="M1616" s="13">
        <f t="shared" si="313"/>
        <v>1.2922785015145439E-55</v>
      </c>
      <c r="N1616" s="13">
        <f t="shared" si="309"/>
        <v>8.0121267093901726E-56</v>
      </c>
      <c r="O1616" s="13">
        <f t="shared" si="310"/>
        <v>8.0121267093901726E-56</v>
      </c>
      <c r="Q1616">
        <v>20.44900154067026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80.037511034802705</v>
      </c>
      <c r="G1617" s="13">
        <f t="shared" si="304"/>
        <v>6.6189337767874319</v>
      </c>
      <c r="H1617" s="13">
        <f t="shared" si="305"/>
        <v>73.418577258015276</v>
      </c>
      <c r="I1617" s="16">
        <f t="shared" si="312"/>
        <v>73.564846557621593</v>
      </c>
      <c r="J1617" s="13">
        <f t="shared" si="306"/>
        <v>53.446886176655724</v>
      </c>
      <c r="K1617" s="13">
        <f t="shared" si="307"/>
        <v>20.117960380965869</v>
      </c>
      <c r="L1617" s="13">
        <f t="shared" si="308"/>
        <v>0</v>
      </c>
      <c r="M1617" s="13">
        <f t="shared" si="313"/>
        <v>4.9106583057552665E-56</v>
      </c>
      <c r="N1617" s="13">
        <f t="shared" si="309"/>
        <v>3.0446081495682653E-56</v>
      </c>
      <c r="O1617" s="13">
        <f t="shared" si="310"/>
        <v>6.6189337767874319</v>
      </c>
      <c r="Q1617">
        <v>16.27495494023297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77.767750726782268</v>
      </c>
      <c r="G1618" s="13">
        <f t="shared" si="304"/>
        <v>6.2912913675797917</v>
      </c>
      <c r="H1618" s="13">
        <f t="shared" si="305"/>
        <v>71.47645935920248</v>
      </c>
      <c r="I1618" s="16">
        <f t="shared" si="312"/>
        <v>91.594419740168348</v>
      </c>
      <c r="J1618" s="13">
        <f t="shared" si="306"/>
        <v>57.434983049029846</v>
      </c>
      <c r="K1618" s="13">
        <f t="shared" si="307"/>
        <v>34.159436691138502</v>
      </c>
      <c r="L1618" s="13">
        <f t="shared" si="308"/>
        <v>0</v>
      </c>
      <c r="M1618" s="13">
        <f t="shared" si="313"/>
        <v>1.8660501561870013E-56</v>
      </c>
      <c r="N1618" s="13">
        <f t="shared" si="309"/>
        <v>1.1569510968359409E-56</v>
      </c>
      <c r="O1618" s="13">
        <f t="shared" si="310"/>
        <v>6.2912913675797917</v>
      </c>
      <c r="Q1618">
        <v>15.511281093548391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0.74047789864043745</v>
      </c>
      <c r="G1619" s="13">
        <f t="shared" si="304"/>
        <v>0</v>
      </c>
      <c r="H1619" s="13">
        <f t="shared" si="305"/>
        <v>0.74047789864043745</v>
      </c>
      <c r="I1619" s="16">
        <f t="shared" si="312"/>
        <v>34.899914589778938</v>
      </c>
      <c r="J1619" s="13">
        <f t="shared" si="306"/>
        <v>32.107528564184747</v>
      </c>
      <c r="K1619" s="13">
        <f t="shared" si="307"/>
        <v>2.7923860255941904</v>
      </c>
      <c r="L1619" s="13">
        <f t="shared" si="308"/>
        <v>0</v>
      </c>
      <c r="M1619" s="13">
        <f t="shared" si="313"/>
        <v>7.0909905935106039E-57</v>
      </c>
      <c r="N1619" s="13">
        <f t="shared" si="309"/>
        <v>4.3964141679765743E-57</v>
      </c>
      <c r="O1619" s="13">
        <f t="shared" si="310"/>
        <v>4.3964141679765743E-57</v>
      </c>
      <c r="Q1619">
        <v>17.01198938657544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24.354180692138321</v>
      </c>
      <c r="G1620" s="13">
        <f t="shared" si="304"/>
        <v>0</v>
      </c>
      <c r="H1620" s="13">
        <f t="shared" si="305"/>
        <v>24.354180692138321</v>
      </c>
      <c r="I1620" s="16">
        <f t="shared" si="312"/>
        <v>27.146566717732512</v>
      </c>
      <c r="J1620" s="13">
        <f t="shared" si="306"/>
        <v>26.082036421814614</v>
      </c>
      <c r="K1620" s="13">
        <f t="shared" si="307"/>
        <v>1.0645302959178977</v>
      </c>
      <c r="L1620" s="13">
        <f t="shared" si="308"/>
        <v>0</v>
      </c>
      <c r="M1620" s="13">
        <f t="shared" si="313"/>
        <v>2.6945764255340297E-57</v>
      </c>
      <c r="N1620" s="13">
        <f t="shared" si="309"/>
        <v>1.6706373838310983E-57</v>
      </c>
      <c r="O1620" s="13">
        <f t="shared" si="310"/>
        <v>1.6706373838310983E-57</v>
      </c>
      <c r="Q1620">
        <v>18.968446238558879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16.413591878154531</v>
      </c>
      <c r="G1621" s="13">
        <f t="shared" si="304"/>
        <v>0</v>
      </c>
      <c r="H1621" s="13">
        <f t="shared" si="305"/>
        <v>16.413591878154531</v>
      </c>
      <c r="I1621" s="16">
        <f t="shared" si="312"/>
        <v>17.478122174072428</v>
      </c>
      <c r="J1621" s="13">
        <f t="shared" si="306"/>
        <v>17.255447229424661</v>
      </c>
      <c r="K1621" s="13">
        <f t="shared" si="307"/>
        <v>0.2226749446477676</v>
      </c>
      <c r="L1621" s="13">
        <f t="shared" si="308"/>
        <v>0</v>
      </c>
      <c r="M1621" s="13">
        <f t="shared" si="313"/>
        <v>1.0239390417029314E-57</v>
      </c>
      <c r="N1621" s="13">
        <f t="shared" si="309"/>
        <v>6.3484220585581744E-58</v>
      </c>
      <c r="O1621" s="13">
        <f t="shared" si="310"/>
        <v>6.3484220585581744E-58</v>
      </c>
      <c r="Q1621">
        <v>20.97804424371499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2.939068937191684</v>
      </c>
      <c r="G1622" s="13">
        <f t="shared" si="304"/>
        <v>0</v>
      </c>
      <c r="H1622" s="13">
        <f t="shared" si="305"/>
        <v>2.939068937191684</v>
      </c>
      <c r="I1622" s="16">
        <f t="shared" si="312"/>
        <v>3.1617438818394517</v>
      </c>
      <c r="J1622" s="13">
        <f t="shared" si="306"/>
        <v>3.1607215258648456</v>
      </c>
      <c r="K1622" s="13">
        <f t="shared" si="307"/>
        <v>1.0223559746060928E-3</v>
      </c>
      <c r="L1622" s="13">
        <f t="shared" si="308"/>
        <v>0</v>
      </c>
      <c r="M1622" s="13">
        <f t="shared" si="313"/>
        <v>3.8909683584711396E-58</v>
      </c>
      <c r="N1622" s="13">
        <f t="shared" si="309"/>
        <v>2.4124003822521066E-58</v>
      </c>
      <c r="O1622" s="13">
        <f t="shared" si="310"/>
        <v>2.4124003822521066E-58</v>
      </c>
      <c r="Q1622">
        <v>22.910735325135111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0.81207066885815393</v>
      </c>
      <c r="G1623" s="13">
        <f t="shared" si="304"/>
        <v>0</v>
      </c>
      <c r="H1623" s="13">
        <f t="shared" si="305"/>
        <v>0.81207066885815393</v>
      </c>
      <c r="I1623" s="16">
        <f t="shared" si="312"/>
        <v>0.81309302483276003</v>
      </c>
      <c r="J1623" s="13">
        <f t="shared" si="306"/>
        <v>0.81308090121686982</v>
      </c>
      <c r="K1623" s="13">
        <f t="shared" si="307"/>
        <v>1.2123615890202721E-5</v>
      </c>
      <c r="L1623" s="13">
        <f t="shared" si="308"/>
        <v>0</v>
      </c>
      <c r="M1623" s="13">
        <f t="shared" si="313"/>
        <v>1.478567976219033E-58</v>
      </c>
      <c r="N1623" s="13">
        <f t="shared" si="309"/>
        <v>9.1671214525580042E-59</v>
      </c>
      <c r="O1623" s="13">
        <f t="shared" si="310"/>
        <v>9.1671214525580042E-59</v>
      </c>
      <c r="Q1623">
        <v>25.49306908181261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0.89396452501098367</v>
      </c>
      <c r="G1624" s="13">
        <f t="shared" si="304"/>
        <v>0</v>
      </c>
      <c r="H1624" s="13">
        <f t="shared" si="305"/>
        <v>0.89396452501098367</v>
      </c>
      <c r="I1624" s="16">
        <f t="shared" si="312"/>
        <v>0.89397664862687387</v>
      </c>
      <c r="J1624" s="13">
        <f t="shared" si="306"/>
        <v>0.8939668295753862</v>
      </c>
      <c r="K1624" s="13">
        <f t="shared" si="307"/>
        <v>9.8190514876694834E-6</v>
      </c>
      <c r="L1624" s="13">
        <f t="shared" si="308"/>
        <v>0</v>
      </c>
      <c r="M1624" s="13">
        <f t="shared" si="313"/>
        <v>5.6185583096323255E-59</v>
      </c>
      <c r="N1624" s="13">
        <f t="shared" si="309"/>
        <v>3.4835061519720416E-59</v>
      </c>
      <c r="O1624" s="13">
        <f t="shared" si="310"/>
        <v>3.4835061519720416E-59</v>
      </c>
      <c r="Q1624">
        <v>29.115403838690739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1.236431840104214</v>
      </c>
      <c r="G1625" s="13">
        <f t="shared" si="304"/>
        <v>0</v>
      </c>
      <c r="H1625" s="13">
        <f t="shared" si="305"/>
        <v>1.236431840104214</v>
      </c>
      <c r="I1625" s="16">
        <f t="shared" si="312"/>
        <v>1.2364416591557017</v>
      </c>
      <c r="J1625" s="13">
        <f t="shared" si="306"/>
        <v>1.2364196244854391</v>
      </c>
      <c r="K1625" s="13">
        <f t="shared" si="307"/>
        <v>2.2034670262627287E-5</v>
      </c>
      <c r="L1625" s="13">
        <f t="shared" si="308"/>
        <v>0</v>
      </c>
      <c r="M1625" s="13">
        <f t="shared" si="313"/>
        <v>2.1350521576602839E-59</v>
      </c>
      <c r="N1625" s="13">
        <f t="shared" si="309"/>
        <v>1.3237323377493761E-59</v>
      </c>
      <c r="O1625" s="13">
        <f t="shared" si="310"/>
        <v>1.3237323377493761E-59</v>
      </c>
      <c r="Q1625">
        <v>30.346793000000009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10.83653035541769</v>
      </c>
      <c r="G1626" s="13">
        <f t="shared" si="304"/>
        <v>0</v>
      </c>
      <c r="H1626" s="13">
        <f t="shared" si="305"/>
        <v>10.83653035541769</v>
      </c>
      <c r="I1626" s="16">
        <f t="shared" si="312"/>
        <v>10.836552390087952</v>
      </c>
      <c r="J1626" s="13">
        <f t="shared" si="306"/>
        <v>10.818780158846403</v>
      </c>
      <c r="K1626" s="13">
        <f t="shared" si="307"/>
        <v>1.7772231241549363E-2</v>
      </c>
      <c r="L1626" s="13">
        <f t="shared" si="308"/>
        <v>0</v>
      </c>
      <c r="M1626" s="13">
        <f t="shared" si="313"/>
        <v>8.1131981991090781E-60</v>
      </c>
      <c r="N1626" s="13">
        <f t="shared" si="309"/>
        <v>5.0301828834476285E-60</v>
      </c>
      <c r="O1626" s="13">
        <f t="shared" si="310"/>
        <v>5.0301828834476285E-60</v>
      </c>
      <c r="Q1626">
        <v>28.977894943473419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59.282227101717631</v>
      </c>
      <c r="G1627" s="13">
        <f t="shared" si="304"/>
        <v>3.6228856004249339</v>
      </c>
      <c r="H1627" s="13">
        <f t="shared" si="305"/>
        <v>55.659341501292694</v>
      </c>
      <c r="I1627" s="16">
        <f t="shared" si="312"/>
        <v>55.677113732534245</v>
      </c>
      <c r="J1627" s="13">
        <f t="shared" si="306"/>
        <v>51.154380039874773</v>
      </c>
      <c r="K1627" s="13">
        <f t="shared" si="307"/>
        <v>4.5227336926594717</v>
      </c>
      <c r="L1627" s="13">
        <f t="shared" si="308"/>
        <v>0</v>
      </c>
      <c r="M1627" s="13">
        <f t="shared" si="313"/>
        <v>3.0830153156614496E-60</v>
      </c>
      <c r="N1627" s="13">
        <f t="shared" si="309"/>
        <v>1.9114694957100988E-60</v>
      </c>
      <c r="O1627" s="13">
        <f t="shared" si="310"/>
        <v>3.6228856004249339</v>
      </c>
      <c r="Q1627">
        <v>23.50177745085599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83.799184429312405</v>
      </c>
      <c r="G1628" s="13">
        <f t="shared" si="304"/>
        <v>7.1619354890274103</v>
      </c>
      <c r="H1628" s="13">
        <f t="shared" si="305"/>
        <v>76.637248940284991</v>
      </c>
      <c r="I1628" s="16">
        <f t="shared" si="312"/>
        <v>81.159982632944462</v>
      </c>
      <c r="J1628" s="13">
        <f t="shared" si="306"/>
        <v>60.263682605791921</v>
      </c>
      <c r="K1628" s="13">
        <f t="shared" si="307"/>
        <v>20.896300027152542</v>
      </c>
      <c r="L1628" s="13">
        <f t="shared" si="308"/>
        <v>0</v>
      </c>
      <c r="M1628" s="13">
        <f t="shared" si="313"/>
        <v>1.1715458199513508E-60</v>
      </c>
      <c r="N1628" s="13">
        <f t="shared" si="309"/>
        <v>7.2635840836983751E-61</v>
      </c>
      <c r="O1628" s="13">
        <f t="shared" si="310"/>
        <v>7.1619354890274103</v>
      </c>
      <c r="Q1628">
        <v>18.340325106115859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19.465212492472929</v>
      </c>
      <c r="G1629" s="13">
        <f t="shared" si="304"/>
        <v>0</v>
      </c>
      <c r="H1629" s="13">
        <f t="shared" si="305"/>
        <v>19.465212492472929</v>
      </c>
      <c r="I1629" s="16">
        <f t="shared" si="312"/>
        <v>40.361512519625471</v>
      </c>
      <c r="J1629" s="13">
        <f t="shared" si="306"/>
        <v>36.072963115069371</v>
      </c>
      <c r="K1629" s="13">
        <f t="shared" si="307"/>
        <v>4.2885494045561003</v>
      </c>
      <c r="L1629" s="13">
        <f t="shared" si="308"/>
        <v>0</v>
      </c>
      <c r="M1629" s="13">
        <f t="shared" si="313"/>
        <v>4.4518741158151329E-61</v>
      </c>
      <c r="N1629" s="13">
        <f t="shared" si="309"/>
        <v>2.7601619518053824E-61</v>
      </c>
      <c r="O1629" s="13">
        <f t="shared" si="310"/>
        <v>2.7601619518053824E-61</v>
      </c>
      <c r="Q1629">
        <v>16.74919276379628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3.085661293156106</v>
      </c>
      <c r="G1630" s="13">
        <f t="shared" si="304"/>
        <v>0</v>
      </c>
      <c r="H1630" s="13">
        <f t="shared" si="305"/>
        <v>3.085661293156106</v>
      </c>
      <c r="I1630" s="16">
        <f t="shared" si="312"/>
        <v>7.3742106977122059</v>
      </c>
      <c r="J1630" s="13">
        <f t="shared" si="306"/>
        <v>7.3422518722531205</v>
      </c>
      <c r="K1630" s="13">
        <f t="shared" si="307"/>
        <v>3.195882545908546E-2</v>
      </c>
      <c r="L1630" s="13">
        <f t="shared" si="308"/>
        <v>0</v>
      </c>
      <c r="M1630" s="13">
        <f t="shared" si="313"/>
        <v>1.6917121640097505E-61</v>
      </c>
      <c r="N1630" s="13">
        <f t="shared" si="309"/>
        <v>1.0488615416860453E-61</v>
      </c>
      <c r="O1630" s="13">
        <f t="shared" si="310"/>
        <v>1.0488615416860453E-61</v>
      </c>
      <c r="Q1630">
        <v>16.487093093548388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31.765399589716299</v>
      </c>
      <c r="G1631" s="13">
        <f t="shared" si="304"/>
        <v>0</v>
      </c>
      <c r="H1631" s="13">
        <f t="shared" si="305"/>
        <v>31.765399589716299</v>
      </c>
      <c r="I1631" s="16">
        <f t="shared" si="312"/>
        <v>31.797358415175385</v>
      </c>
      <c r="J1631" s="13">
        <f t="shared" si="306"/>
        <v>29.945728300485147</v>
      </c>
      <c r="K1631" s="13">
        <f t="shared" si="307"/>
        <v>1.8516301146902379</v>
      </c>
      <c r="L1631" s="13">
        <f t="shared" si="308"/>
        <v>0</v>
      </c>
      <c r="M1631" s="13">
        <f t="shared" si="313"/>
        <v>6.4285062232370517E-62</v>
      </c>
      <c r="N1631" s="13">
        <f t="shared" si="309"/>
        <v>3.9856738584069724E-62</v>
      </c>
      <c r="O1631" s="13">
        <f t="shared" si="310"/>
        <v>3.9856738584069724E-62</v>
      </c>
      <c r="Q1631">
        <v>18.195502073954781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10.84153368247966</v>
      </c>
      <c r="G1632" s="13">
        <f t="shared" si="304"/>
        <v>0</v>
      </c>
      <c r="H1632" s="13">
        <f t="shared" si="305"/>
        <v>10.84153368247966</v>
      </c>
      <c r="I1632" s="16">
        <f t="shared" si="312"/>
        <v>12.693163797169898</v>
      </c>
      <c r="J1632" s="13">
        <f t="shared" si="306"/>
        <v>12.586821826990807</v>
      </c>
      <c r="K1632" s="13">
        <f t="shared" si="307"/>
        <v>0.10634197017909131</v>
      </c>
      <c r="L1632" s="13">
        <f t="shared" si="308"/>
        <v>0</v>
      </c>
      <c r="M1632" s="13">
        <f t="shared" si="313"/>
        <v>2.4428323648300793E-62</v>
      </c>
      <c r="N1632" s="13">
        <f t="shared" si="309"/>
        <v>1.5145560661946492E-62</v>
      </c>
      <c r="O1632" s="13">
        <f t="shared" si="310"/>
        <v>1.5145560661946492E-62</v>
      </c>
      <c r="Q1632">
        <v>19.467249331751969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43.528041999843083</v>
      </c>
      <c r="G1633" s="13">
        <f t="shared" si="304"/>
        <v>1.3487515680155491</v>
      </c>
      <c r="H1633" s="13">
        <f t="shared" si="305"/>
        <v>42.179290431827532</v>
      </c>
      <c r="I1633" s="16">
        <f t="shared" si="312"/>
        <v>42.285632402006627</v>
      </c>
      <c r="J1633" s="13">
        <f t="shared" si="306"/>
        <v>39.851919115029013</v>
      </c>
      <c r="K1633" s="13">
        <f t="shared" si="307"/>
        <v>2.4337132869776141</v>
      </c>
      <c r="L1633" s="13">
        <f t="shared" si="308"/>
        <v>0</v>
      </c>
      <c r="M1633" s="13">
        <f t="shared" si="313"/>
        <v>9.282762986354301E-63</v>
      </c>
      <c r="N1633" s="13">
        <f t="shared" si="309"/>
        <v>5.7553130515396663E-63</v>
      </c>
      <c r="O1633" s="13">
        <f t="shared" si="310"/>
        <v>1.3487515680155491</v>
      </c>
      <c r="Q1633">
        <v>22.31487923879628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16.96292435204138</v>
      </c>
      <c r="G1634" s="13">
        <f t="shared" si="304"/>
        <v>0</v>
      </c>
      <c r="H1634" s="13">
        <f t="shared" si="305"/>
        <v>16.96292435204138</v>
      </c>
      <c r="I1634" s="16">
        <f t="shared" si="312"/>
        <v>19.396637639018994</v>
      </c>
      <c r="J1634" s="13">
        <f t="shared" si="306"/>
        <v>19.167526750216673</v>
      </c>
      <c r="K1634" s="13">
        <f t="shared" si="307"/>
        <v>0.229110888802321</v>
      </c>
      <c r="L1634" s="13">
        <f t="shared" si="308"/>
        <v>0</v>
      </c>
      <c r="M1634" s="13">
        <f t="shared" si="313"/>
        <v>3.5274499348146347E-63</v>
      </c>
      <c r="N1634" s="13">
        <f t="shared" si="309"/>
        <v>2.1870189595850735E-63</v>
      </c>
      <c r="O1634" s="13">
        <f t="shared" si="310"/>
        <v>2.1870189595850735E-63</v>
      </c>
      <c r="Q1634">
        <v>22.99939116327953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1.056447839252906</v>
      </c>
      <c r="G1635" s="13">
        <f t="shared" si="304"/>
        <v>0</v>
      </c>
      <c r="H1635" s="13">
        <f t="shared" si="305"/>
        <v>1.056447839252906</v>
      </c>
      <c r="I1635" s="16">
        <f t="shared" si="312"/>
        <v>1.285558728055227</v>
      </c>
      <c r="J1635" s="13">
        <f t="shared" si="306"/>
        <v>1.2855149736991089</v>
      </c>
      <c r="K1635" s="13">
        <f t="shared" si="307"/>
        <v>4.3754356118030913E-5</v>
      </c>
      <c r="L1635" s="13">
        <f t="shared" si="308"/>
        <v>0</v>
      </c>
      <c r="M1635" s="13">
        <f t="shared" si="313"/>
        <v>1.3404309752295612E-63</v>
      </c>
      <c r="N1635" s="13">
        <f t="shared" si="309"/>
        <v>8.3106720464232796E-64</v>
      </c>
      <c r="O1635" s="13">
        <f t="shared" si="310"/>
        <v>8.3106720464232796E-64</v>
      </c>
      <c r="Q1635">
        <v>26.149408215220529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4.3797523933652473E-2</v>
      </c>
      <c r="G1636" s="13">
        <f t="shared" si="304"/>
        <v>0</v>
      </c>
      <c r="H1636" s="13">
        <f t="shared" si="305"/>
        <v>4.3797523933652473E-2</v>
      </c>
      <c r="I1636" s="16">
        <f t="shared" si="312"/>
        <v>4.3841278289770504E-2</v>
      </c>
      <c r="J1636" s="13">
        <f t="shared" si="306"/>
        <v>4.384127703280493E-2</v>
      </c>
      <c r="K1636" s="13">
        <f t="shared" si="307"/>
        <v>1.2569655732930229E-9</v>
      </c>
      <c r="L1636" s="13">
        <f t="shared" si="308"/>
        <v>0</v>
      </c>
      <c r="M1636" s="13">
        <f t="shared" si="313"/>
        <v>5.0936377058723324E-64</v>
      </c>
      <c r="N1636" s="13">
        <f t="shared" si="309"/>
        <v>3.1580553776408462E-64</v>
      </c>
      <c r="O1636" s="13">
        <f t="shared" si="310"/>
        <v>3.1580553776408462E-64</v>
      </c>
      <c r="Q1636">
        <v>28.508319000000011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1.355882512562979</v>
      </c>
      <c r="G1637" s="13">
        <f t="shared" si="304"/>
        <v>0</v>
      </c>
      <c r="H1637" s="13">
        <f t="shared" si="305"/>
        <v>1.355882512562979</v>
      </c>
      <c r="I1637" s="16">
        <f t="shared" si="312"/>
        <v>1.3558825138199446</v>
      </c>
      <c r="J1637" s="13">
        <f t="shared" si="306"/>
        <v>1.3558525076575092</v>
      </c>
      <c r="K1637" s="13">
        <f t="shared" si="307"/>
        <v>3.000616243542531E-5</v>
      </c>
      <c r="L1637" s="13">
        <f t="shared" si="308"/>
        <v>0</v>
      </c>
      <c r="M1637" s="13">
        <f t="shared" si="313"/>
        <v>1.9355823282314862E-64</v>
      </c>
      <c r="N1637" s="13">
        <f t="shared" si="309"/>
        <v>1.2000610435035214E-64</v>
      </c>
      <c r="O1637" s="13">
        <f t="shared" si="310"/>
        <v>1.2000610435035214E-64</v>
      </c>
      <c r="Q1637">
        <v>30.105115831863891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2.387912853812483</v>
      </c>
      <c r="G1638" s="13">
        <f t="shared" si="304"/>
        <v>0</v>
      </c>
      <c r="H1638" s="13">
        <f t="shared" si="305"/>
        <v>2.387912853812483</v>
      </c>
      <c r="I1638" s="16">
        <f t="shared" si="312"/>
        <v>2.3879428599749186</v>
      </c>
      <c r="J1638" s="13">
        <f t="shared" si="306"/>
        <v>2.3876962162794362</v>
      </c>
      <c r="K1638" s="13">
        <f t="shared" si="307"/>
        <v>2.4664369548244025E-4</v>
      </c>
      <c r="L1638" s="13">
        <f t="shared" si="308"/>
        <v>0</v>
      </c>
      <c r="M1638" s="13">
        <f t="shared" si="313"/>
        <v>7.3552128472796483E-65</v>
      </c>
      <c r="N1638" s="13">
        <f t="shared" si="309"/>
        <v>4.5602319653133817E-65</v>
      </c>
      <c r="O1638" s="13">
        <f t="shared" si="310"/>
        <v>4.5602319653133817E-65</v>
      </c>
      <c r="Q1638">
        <v>27.081683914673409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5.2336921673652421</v>
      </c>
      <c r="G1639" s="13">
        <f t="shared" si="304"/>
        <v>0</v>
      </c>
      <c r="H1639" s="13">
        <f t="shared" si="305"/>
        <v>5.2336921673652421</v>
      </c>
      <c r="I1639" s="16">
        <f t="shared" si="312"/>
        <v>5.2339388110607246</v>
      </c>
      <c r="J1639" s="13">
        <f t="shared" si="306"/>
        <v>5.2309657618823859</v>
      </c>
      <c r="K1639" s="13">
        <f t="shared" si="307"/>
        <v>2.973049178338627E-3</v>
      </c>
      <c r="L1639" s="13">
        <f t="shared" si="308"/>
        <v>0</v>
      </c>
      <c r="M1639" s="13">
        <f t="shared" si="313"/>
        <v>2.7949808819662666E-65</v>
      </c>
      <c r="N1639" s="13">
        <f t="shared" si="309"/>
        <v>1.7328881468190853E-65</v>
      </c>
      <c r="O1639" s="13">
        <f t="shared" si="310"/>
        <v>1.7328881468190853E-65</v>
      </c>
      <c r="Q1639">
        <v>26.094078565065619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75.000004469676057</v>
      </c>
      <c r="G1640" s="13">
        <f t="shared" si="304"/>
        <v>5.891764136202398</v>
      </c>
      <c r="H1640" s="13">
        <f t="shared" si="305"/>
        <v>69.10824033347366</v>
      </c>
      <c r="I1640" s="16">
        <f t="shared" si="312"/>
        <v>69.111213382651997</v>
      </c>
      <c r="J1640" s="13">
        <f t="shared" si="306"/>
        <v>58.07390741813893</v>
      </c>
      <c r="K1640" s="13">
        <f t="shared" si="307"/>
        <v>11.037305964513067</v>
      </c>
      <c r="L1640" s="13">
        <f t="shared" si="308"/>
        <v>0</v>
      </c>
      <c r="M1640" s="13">
        <f t="shared" si="313"/>
        <v>1.0620927351471813E-65</v>
      </c>
      <c r="N1640" s="13">
        <f t="shared" si="309"/>
        <v>6.5849749579125244E-66</v>
      </c>
      <c r="O1640" s="13">
        <f t="shared" si="310"/>
        <v>5.891764136202398</v>
      </c>
      <c r="Q1640">
        <v>20.804621822804069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53.818796897979873</v>
      </c>
      <c r="G1641" s="13">
        <f t="shared" si="304"/>
        <v>2.8342334118369625</v>
      </c>
      <c r="H1641" s="13">
        <f t="shared" si="305"/>
        <v>50.98456348614291</v>
      </c>
      <c r="I1641" s="16">
        <f t="shared" si="312"/>
        <v>62.021869450655977</v>
      </c>
      <c r="J1641" s="13">
        <f t="shared" si="306"/>
        <v>51.54105896051756</v>
      </c>
      <c r="K1641" s="13">
        <f t="shared" si="307"/>
        <v>10.480810490138417</v>
      </c>
      <c r="L1641" s="13">
        <f t="shared" si="308"/>
        <v>0</v>
      </c>
      <c r="M1641" s="13">
        <f t="shared" si="313"/>
        <v>4.0359523935592885E-66</v>
      </c>
      <c r="N1641" s="13">
        <f t="shared" si="309"/>
        <v>2.5022904840067586E-66</v>
      </c>
      <c r="O1641" s="13">
        <f t="shared" si="310"/>
        <v>2.8342334118369625</v>
      </c>
      <c r="Q1641">
        <v>18.756280941302919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24.316861169772451</v>
      </c>
      <c r="G1642" s="13">
        <f t="shared" si="304"/>
        <v>0</v>
      </c>
      <c r="H1642" s="13">
        <f t="shared" si="305"/>
        <v>24.316861169772451</v>
      </c>
      <c r="I1642" s="16">
        <f t="shared" si="312"/>
        <v>34.797671659910868</v>
      </c>
      <c r="J1642" s="13">
        <f t="shared" si="306"/>
        <v>32.545608918740818</v>
      </c>
      <c r="K1642" s="13">
        <f t="shared" si="307"/>
        <v>2.2520627411700502</v>
      </c>
      <c r="L1642" s="13">
        <f t="shared" si="308"/>
        <v>0</v>
      </c>
      <c r="M1642" s="13">
        <f t="shared" si="313"/>
        <v>1.5336619095525299E-66</v>
      </c>
      <c r="N1642" s="13">
        <f t="shared" si="309"/>
        <v>9.5087038392256845E-67</v>
      </c>
      <c r="O1642" s="13">
        <f t="shared" si="310"/>
        <v>9.5087038392256845E-67</v>
      </c>
      <c r="Q1642">
        <v>18.649650093548392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0.33146710162426679</v>
      </c>
      <c r="G1643" s="13">
        <f t="shared" si="304"/>
        <v>0</v>
      </c>
      <c r="H1643" s="13">
        <f t="shared" si="305"/>
        <v>0.33146710162426679</v>
      </c>
      <c r="I1643" s="16">
        <f t="shared" si="312"/>
        <v>2.583529842794317</v>
      </c>
      <c r="J1643" s="13">
        <f t="shared" si="306"/>
        <v>2.5828387470592302</v>
      </c>
      <c r="K1643" s="13">
        <f t="shared" si="307"/>
        <v>6.9109573508674416E-4</v>
      </c>
      <c r="L1643" s="13">
        <f t="shared" si="308"/>
        <v>0</v>
      </c>
      <c r="M1643" s="13">
        <f t="shared" si="313"/>
        <v>5.827915256299614E-67</v>
      </c>
      <c r="N1643" s="13">
        <f t="shared" si="309"/>
        <v>3.6133074589057604E-67</v>
      </c>
      <c r="O1643" s="13">
        <f t="shared" si="310"/>
        <v>3.6133074589057604E-67</v>
      </c>
      <c r="Q1643">
        <v>21.39266658654909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0.27731823088324592</v>
      </c>
      <c r="G1644" s="13">
        <f t="shared" si="304"/>
        <v>0</v>
      </c>
      <c r="H1644" s="13">
        <f t="shared" si="305"/>
        <v>0.27731823088324592</v>
      </c>
      <c r="I1644" s="16">
        <f t="shared" si="312"/>
        <v>0.27800932661833266</v>
      </c>
      <c r="J1644" s="13">
        <f t="shared" si="306"/>
        <v>0.27800857981256033</v>
      </c>
      <c r="K1644" s="13">
        <f t="shared" si="307"/>
        <v>7.4680577233365852E-7</v>
      </c>
      <c r="L1644" s="13">
        <f t="shared" si="308"/>
        <v>0</v>
      </c>
      <c r="M1644" s="13">
        <f t="shared" si="313"/>
        <v>2.2146077973938537E-67</v>
      </c>
      <c r="N1644" s="13">
        <f t="shared" si="309"/>
        <v>1.3730568343841892E-67</v>
      </c>
      <c r="O1644" s="13">
        <f t="shared" si="310"/>
        <v>1.3730568343841892E-67</v>
      </c>
      <c r="Q1644">
        <v>22.404110577627961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5.0277716931957617</v>
      </c>
      <c r="G1645" s="13">
        <f t="shared" si="304"/>
        <v>0</v>
      </c>
      <c r="H1645" s="13">
        <f t="shared" si="305"/>
        <v>5.0277716931957617</v>
      </c>
      <c r="I1645" s="16">
        <f t="shared" si="312"/>
        <v>5.0277724400015344</v>
      </c>
      <c r="J1645" s="13">
        <f t="shared" si="306"/>
        <v>5.0248800552554425</v>
      </c>
      <c r="K1645" s="13">
        <f t="shared" si="307"/>
        <v>2.8923847460919916E-3</v>
      </c>
      <c r="L1645" s="13">
        <f t="shared" si="308"/>
        <v>0</v>
      </c>
      <c r="M1645" s="13">
        <f t="shared" si="313"/>
        <v>8.4155096300966444E-68</v>
      </c>
      <c r="N1645" s="13">
        <f t="shared" si="309"/>
        <v>5.2176159706599193E-68</v>
      </c>
      <c r="O1645" s="13">
        <f t="shared" si="310"/>
        <v>5.2176159706599193E-68</v>
      </c>
      <c r="Q1645">
        <v>25.42200315691634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18.562545643398352</v>
      </c>
      <c r="G1646" s="13">
        <f t="shared" si="304"/>
        <v>0</v>
      </c>
      <c r="H1646" s="13">
        <f t="shared" si="305"/>
        <v>18.562545643398352</v>
      </c>
      <c r="I1646" s="16">
        <f t="shared" si="312"/>
        <v>18.565438028144442</v>
      </c>
      <c r="J1646" s="13">
        <f t="shared" si="306"/>
        <v>18.435342894101542</v>
      </c>
      <c r="K1646" s="13">
        <f t="shared" si="307"/>
        <v>0.13009513404290018</v>
      </c>
      <c r="L1646" s="13">
        <f t="shared" si="308"/>
        <v>0</v>
      </c>
      <c r="M1646" s="13">
        <f t="shared" si="313"/>
        <v>3.1978936594367251E-68</v>
      </c>
      <c r="N1646" s="13">
        <f t="shared" si="309"/>
        <v>1.9826940688507696E-68</v>
      </c>
      <c r="O1646" s="13">
        <f t="shared" si="310"/>
        <v>1.9826940688507696E-68</v>
      </c>
      <c r="Q1646">
        <v>26.16672894143619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5.4960748333725036</v>
      </c>
      <c r="G1647" s="13">
        <f t="shared" si="304"/>
        <v>0</v>
      </c>
      <c r="H1647" s="13">
        <f t="shared" si="305"/>
        <v>5.4960748333725036</v>
      </c>
      <c r="I1647" s="16">
        <f t="shared" si="312"/>
        <v>5.6261699674154038</v>
      </c>
      <c r="J1647" s="13">
        <f t="shared" si="306"/>
        <v>5.6229508443360494</v>
      </c>
      <c r="K1647" s="13">
        <f t="shared" si="307"/>
        <v>3.2191230793543468E-3</v>
      </c>
      <c r="L1647" s="13">
        <f t="shared" si="308"/>
        <v>0</v>
      </c>
      <c r="M1647" s="13">
        <f t="shared" si="313"/>
        <v>1.2151995905859555E-68</v>
      </c>
      <c r="N1647" s="13">
        <f t="shared" si="309"/>
        <v>7.5342374616329243E-69</v>
      </c>
      <c r="O1647" s="13">
        <f t="shared" si="310"/>
        <v>7.5342374616329243E-69</v>
      </c>
      <c r="Q1647">
        <v>27.09165717975316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9.5393402979744787E-2</v>
      </c>
      <c r="G1648" s="13">
        <f t="shared" si="304"/>
        <v>0</v>
      </c>
      <c r="H1648" s="13">
        <f t="shared" si="305"/>
        <v>9.5393402979744787E-2</v>
      </c>
      <c r="I1648" s="16">
        <f t="shared" si="312"/>
        <v>9.8612526059099134E-2</v>
      </c>
      <c r="J1648" s="13">
        <f t="shared" si="306"/>
        <v>9.8612511517183227E-2</v>
      </c>
      <c r="K1648" s="13">
        <f t="shared" si="307"/>
        <v>1.4541915907551051E-8</v>
      </c>
      <c r="L1648" s="13">
        <f t="shared" si="308"/>
        <v>0</v>
      </c>
      <c r="M1648" s="13">
        <f t="shared" si="313"/>
        <v>4.6177584442266303E-69</v>
      </c>
      <c r="N1648" s="13">
        <f t="shared" si="309"/>
        <v>2.8630102354205105E-69</v>
      </c>
      <c r="O1648" s="13">
        <f t="shared" si="310"/>
        <v>2.8630102354205105E-69</v>
      </c>
      <c r="Q1648">
        <v>28.38670200000001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1.3537555631921689</v>
      </c>
      <c r="G1649" s="13">
        <f t="shared" si="304"/>
        <v>0</v>
      </c>
      <c r="H1649" s="13">
        <f t="shared" si="305"/>
        <v>1.3537555631921689</v>
      </c>
      <c r="I1649" s="16">
        <f t="shared" si="312"/>
        <v>1.3537555777340848</v>
      </c>
      <c r="J1649" s="13">
        <f t="shared" si="306"/>
        <v>1.3537253832110918</v>
      </c>
      <c r="K1649" s="13">
        <f t="shared" si="307"/>
        <v>3.0194522993021167E-5</v>
      </c>
      <c r="L1649" s="13">
        <f t="shared" si="308"/>
        <v>0</v>
      </c>
      <c r="M1649" s="13">
        <f t="shared" si="313"/>
        <v>1.7547482088061198E-69</v>
      </c>
      <c r="N1649" s="13">
        <f t="shared" si="309"/>
        <v>1.0879438894597942E-69</v>
      </c>
      <c r="O1649" s="13">
        <f t="shared" si="310"/>
        <v>1.0879438894597942E-69</v>
      </c>
      <c r="Q1649">
        <v>30.022802778243381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2.41311970458796</v>
      </c>
      <c r="G1650" s="13">
        <f t="shared" si="304"/>
        <v>0</v>
      </c>
      <c r="H1650" s="13">
        <f t="shared" si="305"/>
        <v>2.41311970458796</v>
      </c>
      <c r="I1650" s="16">
        <f t="shared" si="312"/>
        <v>2.413149899110953</v>
      </c>
      <c r="J1650" s="13">
        <f t="shared" si="306"/>
        <v>2.4129409470176144</v>
      </c>
      <c r="K1650" s="13">
        <f t="shared" si="307"/>
        <v>2.089520933385991E-4</v>
      </c>
      <c r="L1650" s="13">
        <f t="shared" si="308"/>
        <v>0</v>
      </c>
      <c r="M1650" s="13">
        <f t="shared" si="313"/>
        <v>6.6680431934632553E-70</v>
      </c>
      <c r="N1650" s="13">
        <f t="shared" si="309"/>
        <v>4.1341867799472182E-70</v>
      </c>
      <c r="O1650" s="13">
        <f t="shared" si="310"/>
        <v>4.1341867799472182E-70</v>
      </c>
      <c r="Q1650">
        <v>28.530841490604431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19.36656036682545</v>
      </c>
      <c r="G1651" s="13">
        <f t="shared" si="304"/>
        <v>0</v>
      </c>
      <c r="H1651" s="13">
        <f t="shared" si="305"/>
        <v>19.36656036682545</v>
      </c>
      <c r="I1651" s="16">
        <f t="shared" si="312"/>
        <v>19.366769318918788</v>
      </c>
      <c r="J1651" s="13">
        <f t="shared" si="306"/>
        <v>19.250318765788705</v>
      </c>
      <c r="K1651" s="13">
        <f t="shared" si="307"/>
        <v>0.11645055313008257</v>
      </c>
      <c r="L1651" s="13">
        <f t="shared" si="308"/>
        <v>0</v>
      </c>
      <c r="M1651" s="13">
        <f t="shared" si="313"/>
        <v>2.5338564135160371E-70</v>
      </c>
      <c r="N1651" s="13">
        <f t="shared" si="309"/>
        <v>1.5709909763799431E-70</v>
      </c>
      <c r="O1651" s="13">
        <f t="shared" si="310"/>
        <v>1.5709909763799431E-70</v>
      </c>
      <c r="Q1651">
        <v>27.910592352801611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28.45708035400558</v>
      </c>
      <c r="G1652" s="13">
        <f t="shared" si="304"/>
        <v>0</v>
      </c>
      <c r="H1652" s="13">
        <f t="shared" si="305"/>
        <v>28.45708035400558</v>
      </c>
      <c r="I1652" s="16">
        <f t="shared" si="312"/>
        <v>28.573530907135662</v>
      </c>
      <c r="J1652" s="13">
        <f t="shared" si="306"/>
        <v>27.800206049363755</v>
      </c>
      <c r="K1652" s="13">
        <f t="shared" si="307"/>
        <v>0.7733248577719074</v>
      </c>
      <c r="L1652" s="13">
        <f t="shared" si="308"/>
        <v>0</v>
      </c>
      <c r="M1652" s="13">
        <f t="shared" si="313"/>
        <v>9.6286543713609401E-71</v>
      </c>
      <c r="N1652" s="13">
        <f t="shared" si="309"/>
        <v>5.9697657102437831E-71</v>
      </c>
      <c r="O1652" s="13">
        <f t="shared" si="310"/>
        <v>5.9697657102437831E-71</v>
      </c>
      <c r="Q1652">
        <v>22.44732425438578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79.965127639103699</v>
      </c>
      <c r="G1653" s="13">
        <f t="shared" si="304"/>
        <v>6.6084851536135885</v>
      </c>
      <c r="H1653" s="13">
        <f t="shared" si="305"/>
        <v>73.356642485490113</v>
      </c>
      <c r="I1653" s="16">
        <f t="shared" si="312"/>
        <v>74.129967343262024</v>
      </c>
      <c r="J1653" s="13">
        <f t="shared" si="306"/>
        <v>57.265839222102898</v>
      </c>
      <c r="K1653" s="13">
        <f t="shared" si="307"/>
        <v>16.864128121159126</v>
      </c>
      <c r="L1653" s="13">
        <f t="shared" si="308"/>
        <v>0</v>
      </c>
      <c r="M1653" s="13">
        <f t="shared" si="313"/>
        <v>3.658888661117157E-71</v>
      </c>
      <c r="N1653" s="13">
        <f t="shared" si="309"/>
        <v>2.2685109698926372E-71</v>
      </c>
      <c r="O1653" s="13">
        <f t="shared" si="310"/>
        <v>6.6084851536135885</v>
      </c>
      <c r="Q1653">
        <v>18.373367409932349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20.353341100058859</v>
      </c>
      <c r="G1654" s="13">
        <f t="shared" si="304"/>
        <v>0</v>
      </c>
      <c r="H1654" s="13">
        <f t="shared" si="305"/>
        <v>20.353341100058859</v>
      </c>
      <c r="I1654" s="16">
        <f t="shared" si="312"/>
        <v>37.217469221217982</v>
      </c>
      <c r="J1654" s="13">
        <f t="shared" si="306"/>
        <v>34.48602030637413</v>
      </c>
      <c r="K1654" s="13">
        <f t="shared" si="307"/>
        <v>2.7314489148438525</v>
      </c>
      <c r="L1654" s="13">
        <f t="shared" si="308"/>
        <v>0</v>
      </c>
      <c r="M1654" s="13">
        <f t="shared" si="313"/>
        <v>1.3903776912245198E-71</v>
      </c>
      <c r="N1654" s="13">
        <f t="shared" si="309"/>
        <v>8.6203416855920223E-72</v>
      </c>
      <c r="O1654" s="13">
        <f t="shared" si="310"/>
        <v>8.6203416855920223E-72</v>
      </c>
      <c r="Q1654">
        <v>18.611187686574379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74.811002699785632</v>
      </c>
      <c r="G1655" s="13">
        <f t="shared" si="304"/>
        <v>5.8644815218168223</v>
      </c>
      <c r="H1655" s="13">
        <f t="shared" si="305"/>
        <v>68.946521177968805</v>
      </c>
      <c r="I1655" s="16">
        <f t="shared" si="312"/>
        <v>71.677970092812657</v>
      </c>
      <c r="J1655" s="13">
        <f t="shared" si="306"/>
        <v>53.60376393430311</v>
      </c>
      <c r="K1655" s="13">
        <f t="shared" si="307"/>
        <v>18.074206158509547</v>
      </c>
      <c r="L1655" s="13">
        <f t="shared" si="308"/>
        <v>0</v>
      </c>
      <c r="M1655" s="13">
        <f t="shared" si="313"/>
        <v>5.2834352266531758E-72</v>
      </c>
      <c r="N1655" s="13">
        <f t="shared" si="309"/>
        <v>3.2757298405249688E-72</v>
      </c>
      <c r="O1655" s="13">
        <f t="shared" si="310"/>
        <v>5.8644815218168223</v>
      </c>
      <c r="Q1655">
        <v>16.806737093548389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13.72021857906139</v>
      </c>
      <c r="G1656" s="13">
        <f t="shared" si="304"/>
        <v>0</v>
      </c>
      <c r="H1656" s="13">
        <f t="shared" si="305"/>
        <v>13.72021857906139</v>
      </c>
      <c r="I1656" s="16">
        <f t="shared" si="312"/>
        <v>31.794424737570935</v>
      </c>
      <c r="J1656" s="13">
        <f t="shared" si="306"/>
        <v>30.012255553776878</v>
      </c>
      <c r="K1656" s="13">
        <f t="shared" si="307"/>
        <v>1.782169183794057</v>
      </c>
      <c r="L1656" s="13">
        <f t="shared" si="308"/>
        <v>0</v>
      </c>
      <c r="M1656" s="13">
        <f t="shared" si="313"/>
        <v>2.007705386128207E-72</v>
      </c>
      <c r="N1656" s="13">
        <f t="shared" si="309"/>
        <v>1.2447773393994884E-72</v>
      </c>
      <c r="O1656" s="13">
        <f t="shared" si="310"/>
        <v>1.2447773393994884E-72</v>
      </c>
      <c r="Q1656">
        <v>18.488628038279341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5.8960063221476844</v>
      </c>
      <c r="G1657" s="13">
        <f t="shared" si="304"/>
        <v>0</v>
      </c>
      <c r="H1657" s="13">
        <f t="shared" si="305"/>
        <v>5.8960063221476844</v>
      </c>
      <c r="I1657" s="16">
        <f t="shared" si="312"/>
        <v>7.6781755059417414</v>
      </c>
      <c r="J1657" s="13">
        <f t="shared" si="306"/>
        <v>7.659187764842188</v>
      </c>
      <c r="K1657" s="13">
        <f t="shared" si="307"/>
        <v>1.8987741099553368E-2</v>
      </c>
      <c r="L1657" s="13">
        <f t="shared" si="308"/>
        <v>0</v>
      </c>
      <c r="M1657" s="13">
        <f t="shared" si="313"/>
        <v>7.6292804672871856E-73</v>
      </c>
      <c r="N1657" s="13">
        <f t="shared" si="309"/>
        <v>4.7301538897180549E-73</v>
      </c>
      <c r="O1657" s="13">
        <f t="shared" si="310"/>
        <v>4.7301538897180549E-73</v>
      </c>
      <c r="Q1657">
        <v>21.046965946315549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39.910372099430248</v>
      </c>
      <c r="G1658" s="13">
        <f t="shared" si="304"/>
        <v>0.82653691931417117</v>
      </c>
      <c r="H1658" s="13">
        <f t="shared" si="305"/>
        <v>39.083835180116075</v>
      </c>
      <c r="I1658" s="16">
        <f t="shared" si="312"/>
        <v>39.102822921215626</v>
      </c>
      <c r="J1658" s="13">
        <f t="shared" si="306"/>
        <v>37.811034696943274</v>
      </c>
      <c r="K1658" s="13">
        <f t="shared" si="307"/>
        <v>1.2917882242723522</v>
      </c>
      <c r="L1658" s="13">
        <f t="shared" si="308"/>
        <v>0</v>
      </c>
      <c r="M1658" s="13">
        <f t="shared" si="313"/>
        <v>2.8991265775691307E-73</v>
      </c>
      <c r="N1658" s="13">
        <f t="shared" si="309"/>
        <v>1.7974584780928611E-73</v>
      </c>
      <c r="O1658" s="13">
        <f t="shared" si="310"/>
        <v>0.82653691931417117</v>
      </c>
      <c r="Q1658">
        <v>25.43845246638276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6.4193135731499771</v>
      </c>
      <c r="G1659" s="13">
        <f t="shared" si="304"/>
        <v>0</v>
      </c>
      <c r="H1659" s="13">
        <f t="shared" si="305"/>
        <v>6.4193135731499771</v>
      </c>
      <c r="I1659" s="16">
        <f t="shared" si="312"/>
        <v>7.7111017974223293</v>
      </c>
      <c r="J1659" s="13">
        <f t="shared" si="306"/>
        <v>7.7051314308822887</v>
      </c>
      <c r="K1659" s="13">
        <f t="shared" si="307"/>
        <v>5.9703665400405725E-3</v>
      </c>
      <c r="L1659" s="13">
        <f t="shared" si="308"/>
        <v>0</v>
      </c>
      <c r="M1659" s="13">
        <f t="shared" si="313"/>
        <v>1.1016680994762696E-73</v>
      </c>
      <c r="N1659" s="13">
        <f t="shared" si="309"/>
        <v>6.8303422167528713E-74</v>
      </c>
      <c r="O1659" s="13">
        <f t="shared" si="310"/>
        <v>6.8303422167528713E-74</v>
      </c>
      <c r="Q1659">
        <v>29.508825461315521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0.1082518649464668</v>
      </c>
      <c r="G1660" s="13">
        <f t="shared" si="304"/>
        <v>0</v>
      </c>
      <c r="H1660" s="13">
        <f t="shared" si="305"/>
        <v>0.1082518649464668</v>
      </c>
      <c r="I1660" s="16">
        <f t="shared" si="312"/>
        <v>0.11422223148650737</v>
      </c>
      <c r="J1660" s="13">
        <f t="shared" si="306"/>
        <v>0.1142222092504008</v>
      </c>
      <c r="K1660" s="13">
        <f t="shared" si="307"/>
        <v>2.2236106567152802E-8</v>
      </c>
      <c r="L1660" s="13">
        <f t="shared" si="308"/>
        <v>0</v>
      </c>
      <c r="M1660" s="13">
        <f t="shared" si="313"/>
        <v>4.186338778009825E-74</v>
      </c>
      <c r="N1660" s="13">
        <f t="shared" si="309"/>
        <v>2.5955300423660913E-74</v>
      </c>
      <c r="O1660" s="13">
        <f t="shared" si="310"/>
        <v>2.5955300423660913E-74</v>
      </c>
      <c r="Q1660">
        <v>28.506053000000009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0.38012737945821978</v>
      </c>
      <c r="G1661" s="13">
        <f t="shared" si="304"/>
        <v>0</v>
      </c>
      <c r="H1661" s="13">
        <f t="shared" si="305"/>
        <v>0.38012737945821978</v>
      </c>
      <c r="I1661" s="16">
        <f t="shared" si="312"/>
        <v>0.38012740169432635</v>
      </c>
      <c r="J1661" s="13">
        <f t="shared" si="306"/>
        <v>0.38012665968852333</v>
      </c>
      <c r="K1661" s="13">
        <f t="shared" si="307"/>
        <v>7.4200580302274943E-7</v>
      </c>
      <c r="L1661" s="13">
        <f t="shared" si="308"/>
        <v>0</v>
      </c>
      <c r="M1661" s="13">
        <f t="shared" si="313"/>
        <v>1.5908087356437337E-74</v>
      </c>
      <c r="N1661" s="13">
        <f t="shared" si="309"/>
        <v>9.8630141609911493E-75</v>
      </c>
      <c r="O1661" s="13">
        <f t="shared" si="310"/>
        <v>9.8630141609911493E-75</v>
      </c>
      <c r="Q1661">
        <v>29.243456761859289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2.6836089209850722</v>
      </c>
      <c r="G1662" s="13">
        <f t="shared" si="304"/>
        <v>0</v>
      </c>
      <c r="H1662" s="13">
        <f t="shared" si="305"/>
        <v>2.6836089209850722</v>
      </c>
      <c r="I1662" s="16">
        <f t="shared" si="312"/>
        <v>2.6836096629908752</v>
      </c>
      <c r="J1662" s="13">
        <f t="shared" si="306"/>
        <v>2.6833889337926697</v>
      </c>
      <c r="K1662" s="13">
        <f t="shared" si="307"/>
        <v>2.2072919820548265E-4</v>
      </c>
      <c r="L1662" s="13">
        <f t="shared" si="308"/>
        <v>0</v>
      </c>
      <c r="M1662" s="13">
        <f t="shared" si="313"/>
        <v>6.0450731954461874E-75</v>
      </c>
      <c r="N1662" s="13">
        <f t="shared" si="309"/>
        <v>3.7479453811766363E-75</v>
      </c>
      <c r="O1662" s="13">
        <f t="shared" si="310"/>
        <v>3.7479453811766363E-75</v>
      </c>
      <c r="Q1662">
        <v>30.500171219470349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6.4165207047671746</v>
      </c>
      <c r="G1663" s="13">
        <f t="shared" si="304"/>
        <v>0</v>
      </c>
      <c r="H1663" s="13">
        <f t="shared" si="305"/>
        <v>6.4165207047671746</v>
      </c>
      <c r="I1663" s="16">
        <f t="shared" si="312"/>
        <v>6.4167414339653801</v>
      </c>
      <c r="J1663" s="13">
        <f t="shared" si="306"/>
        <v>6.413313185575455</v>
      </c>
      <c r="K1663" s="13">
        <f t="shared" si="307"/>
        <v>3.4282483899250593E-3</v>
      </c>
      <c r="L1663" s="13">
        <f t="shared" si="308"/>
        <v>0</v>
      </c>
      <c r="M1663" s="13">
        <f t="shared" si="313"/>
        <v>2.2971278142695511E-75</v>
      </c>
      <c r="N1663" s="13">
        <f t="shared" si="309"/>
        <v>1.4242192448471217E-75</v>
      </c>
      <c r="O1663" s="13">
        <f t="shared" si="310"/>
        <v>1.4242192448471217E-75</v>
      </c>
      <c r="Q1663">
        <v>29.537687396858392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135.29563264624309</v>
      </c>
      <c r="G1664" s="13">
        <f t="shared" si="304"/>
        <v>14.595504707685064</v>
      </c>
      <c r="H1664" s="13">
        <f t="shared" si="305"/>
        <v>120.70012793855803</v>
      </c>
      <c r="I1664" s="16">
        <f t="shared" si="312"/>
        <v>120.70355618694795</v>
      </c>
      <c r="J1664" s="13">
        <f t="shared" si="306"/>
        <v>82.92760485898286</v>
      </c>
      <c r="K1664" s="13">
        <f t="shared" si="307"/>
        <v>37.775951327965089</v>
      </c>
      <c r="L1664" s="13">
        <f t="shared" si="308"/>
        <v>0.67979684005257157</v>
      </c>
      <c r="M1664" s="13">
        <f t="shared" si="313"/>
        <v>0.67979684005257157</v>
      </c>
      <c r="N1664" s="13">
        <f t="shared" si="309"/>
        <v>0.42147404083259438</v>
      </c>
      <c r="O1664" s="13">
        <f t="shared" si="310"/>
        <v>15.016978748517658</v>
      </c>
      <c r="Q1664">
        <v>21.700179291177861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39.150476885473573</v>
      </c>
      <c r="G1665" s="13">
        <f t="shared" si="304"/>
        <v>0.71684520527443563</v>
      </c>
      <c r="H1665" s="13">
        <f t="shared" si="305"/>
        <v>38.433631680199134</v>
      </c>
      <c r="I1665" s="16">
        <f t="shared" si="312"/>
        <v>75.529786168111656</v>
      </c>
      <c r="J1665" s="13">
        <f t="shared" si="306"/>
        <v>58.308959592477677</v>
      </c>
      <c r="K1665" s="13">
        <f t="shared" si="307"/>
        <v>17.220826575633978</v>
      </c>
      <c r="L1665" s="13">
        <f t="shared" si="308"/>
        <v>0</v>
      </c>
      <c r="M1665" s="13">
        <f t="shared" si="313"/>
        <v>0.25832279921997719</v>
      </c>
      <c r="N1665" s="13">
        <f t="shared" si="309"/>
        <v>0.16016013551638586</v>
      </c>
      <c r="O1665" s="13">
        <f t="shared" si="310"/>
        <v>0.87700534079082149</v>
      </c>
      <c r="Q1665">
        <v>18.614845093548389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44.668573872644579</v>
      </c>
      <c r="G1666" s="13">
        <f t="shared" si="304"/>
        <v>1.513388604473682</v>
      </c>
      <c r="H1666" s="13">
        <f t="shared" si="305"/>
        <v>43.155185268170897</v>
      </c>
      <c r="I1666" s="16">
        <f t="shared" si="312"/>
        <v>60.376011843804875</v>
      </c>
      <c r="J1666" s="13">
        <f t="shared" si="306"/>
        <v>50.790900645883546</v>
      </c>
      <c r="K1666" s="13">
        <f t="shared" si="307"/>
        <v>9.5851111979213286</v>
      </c>
      <c r="L1666" s="13">
        <f t="shared" si="308"/>
        <v>0</v>
      </c>
      <c r="M1666" s="13">
        <f t="shared" si="313"/>
        <v>9.8162663703591335E-2</v>
      </c>
      <c r="N1666" s="13">
        <f t="shared" si="309"/>
        <v>6.086085149622663E-2</v>
      </c>
      <c r="O1666" s="13">
        <f t="shared" si="310"/>
        <v>1.5742494559699085</v>
      </c>
      <c r="Q1666">
        <v>18.950854636723442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8.7883329803223074</v>
      </c>
      <c r="G1667" s="13">
        <f t="shared" si="304"/>
        <v>0</v>
      </c>
      <c r="H1667" s="13">
        <f t="shared" si="305"/>
        <v>8.7883329803223074</v>
      </c>
      <c r="I1667" s="16">
        <f t="shared" si="312"/>
        <v>18.373444178243638</v>
      </c>
      <c r="J1667" s="13">
        <f t="shared" si="306"/>
        <v>18.0332919937646</v>
      </c>
      <c r="K1667" s="13">
        <f t="shared" si="307"/>
        <v>0.34015218447903806</v>
      </c>
      <c r="L1667" s="13">
        <f t="shared" si="308"/>
        <v>0</v>
      </c>
      <c r="M1667" s="13">
        <f t="shared" si="313"/>
        <v>3.7301812207364705E-2</v>
      </c>
      <c r="N1667" s="13">
        <f t="shared" si="309"/>
        <v>2.3127123568566117E-2</v>
      </c>
      <c r="O1667" s="13">
        <f t="shared" si="310"/>
        <v>2.3127123568566117E-2</v>
      </c>
      <c r="Q1667">
        <v>18.982536256139088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67.027108777917832</v>
      </c>
      <c r="G1668" s="13">
        <f t="shared" si="304"/>
        <v>4.7408678307298837</v>
      </c>
      <c r="H1668" s="13">
        <f t="shared" si="305"/>
        <v>62.286240947187949</v>
      </c>
      <c r="I1668" s="16">
        <f t="shared" si="312"/>
        <v>62.626393131666987</v>
      </c>
      <c r="J1668" s="13">
        <f t="shared" si="306"/>
        <v>51.273084616977748</v>
      </c>
      <c r="K1668" s="13">
        <f t="shared" si="307"/>
        <v>11.353308514689239</v>
      </c>
      <c r="L1668" s="13">
        <f t="shared" si="308"/>
        <v>0</v>
      </c>
      <c r="M1668" s="13">
        <f t="shared" si="313"/>
        <v>1.4174688638798588E-2</v>
      </c>
      <c r="N1668" s="13">
        <f t="shared" si="309"/>
        <v>8.7883069560551249E-3</v>
      </c>
      <c r="O1668" s="13">
        <f t="shared" si="310"/>
        <v>4.749656137685939</v>
      </c>
      <c r="Q1668">
        <v>18.233611570429002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6.9146754249853428</v>
      </c>
      <c r="G1669" s="13">
        <f t="shared" si="304"/>
        <v>0</v>
      </c>
      <c r="H1669" s="13">
        <f t="shared" si="305"/>
        <v>6.9146754249853428</v>
      </c>
      <c r="I1669" s="16">
        <f t="shared" si="312"/>
        <v>18.267983939674583</v>
      </c>
      <c r="J1669" s="13">
        <f t="shared" si="306"/>
        <v>18.015625053850549</v>
      </c>
      <c r="K1669" s="13">
        <f t="shared" si="307"/>
        <v>0.25235888582403376</v>
      </c>
      <c r="L1669" s="13">
        <f t="shared" si="308"/>
        <v>0</v>
      </c>
      <c r="M1669" s="13">
        <f t="shared" si="313"/>
        <v>5.3863816827434633E-3</v>
      </c>
      <c r="N1669" s="13">
        <f t="shared" si="309"/>
        <v>3.3395566433009473E-3</v>
      </c>
      <c r="O1669" s="13">
        <f t="shared" si="310"/>
        <v>3.3395566433009473E-3</v>
      </c>
      <c r="Q1669">
        <v>21.01919861989121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1.0948123193562651</v>
      </c>
      <c r="G1670" s="13">
        <f t="shared" ref="G1670:G1733" si="315">IF((F1670-$J$2)&gt;0,$I$2*(F1670-$J$2),0)</f>
        <v>0</v>
      </c>
      <c r="H1670" s="13">
        <f t="shared" ref="H1670:H1733" si="316">F1670-G1670</f>
        <v>1.0948123193562651</v>
      </c>
      <c r="I1670" s="16">
        <f t="shared" si="312"/>
        <v>1.3471712051802989</v>
      </c>
      <c r="J1670" s="13">
        <f t="shared" ref="J1670:J1733" si="317">I1670/SQRT(1+(I1670/($K$2*(300+(25*Q1670)+0.05*(Q1670)^3)))^2)</f>
        <v>1.3471040779330246</v>
      </c>
      <c r="K1670" s="13">
        <f t="shared" ref="K1670:K1733" si="318">I1670-J1670</f>
        <v>6.7127247274312296E-5</v>
      </c>
      <c r="L1670" s="13">
        <f t="shared" ref="L1670:L1733" si="319">IF(K1670&gt;$N$2,(K1670-$N$2)/$L$2,0)</f>
        <v>0</v>
      </c>
      <c r="M1670" s="13">
        <f t="shared" si="313"/>
        <v>2.046825039442516E-3</v>
      </c>
      <c r="N1670" s="13">
        <f t="shared" ref="N1670:N1733" si="320">$M$2*M1670</f>
        <v>1.26903152445436E-3</v>
      </c>
      <c r="O1670" s="13">
        <f t="shared" ref="O1670:O1733" si="321">N1670+G1670</f>
        <v>1.26903152445436E-3</v>
      </c>
      <c r="Q1670">
        <v>24.08145531651439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11.03638663887115</v>
      </c>
      <c r="G1671" s="13">
        <f t="shared" si="315"/>
        <v>0</v>
      </c>
      <c r="H1671" s="13">
        <f t="shared" si="316"/>
        <v>11.03638663887115</v>
      </c>
      <c r="I1671" s="16">
        <f t="shared" ref="I1671:I1734" si="323">H1671+K1670-L1670</f>
        <v>11.036453766118424</v>
      </c>
      <c r="J1671" s="13">
        <f t="shared" si="317"/>
        <v>11.0172047527558</v>
      </c>
      <c r="K1671" s="13">
        <f t="shared" si="318"/>
        <v>1.9249013362623302E-2</v>
      </c>
      <c r="L1671" s="13">
        <f t="shared" si="319"/>
        <v>0</v>
      </c>
      <c r="M1671" s="13">
        <f t="shared" ref="M1671:M1734" si="324">L1671+M1670-N1670</f>
        <v>7.77793514988156E-4</v>
      </c>
      <c r="N1671" s="13">
        <f t="shared" si="320"/>
        <v>4.8223197929265669E-4</v>
      </c>
      <c r="O1671" s="13">
        <f t="shared" si="321"/>
        <v>4.8223197929265669E-4</v>
      </c>
      <c r="Q1671">
        <v>28.791432368327349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0.98616158017753341</v>
      </c>
      <c r="G1672" s="13">
        <f t="shared" si="315"/>
        <v>0</v>
      </c>
      <c r="H1672" s="13">
        <f t="shared" si="316"/>
        <v>0.98616158017753341</v>
      </c>
      <c r="I1672" s="16">
        <f t="shared" si="323"/>
        <v>1.0054105935401567</v>
      </c>
      <c r="J1672" s="13">
        <f t="shared" si="317"/>
        <v>1.0054014445226396</v>
      </c>
      <c r="K1672" s="13">
        <f t="shared" si="318"/>
        <v>9.1490175171404786E-6</v>
      </c>
      <c r="L1672" s="13">
        <f t="shared" si="319"/>
        <v>0</v>
      </c>
      <c r="M1672" s="13">
        <f t="shared" si="324"/>
        <v>2.9556153569549931E-4</v>
      </c>
      <c r="N1672" s="13">
        <f t="shared" si="320"/>
        <v>1.8324815213120957E-4</v>
      </c>
      <c r="O1672" s="13">
        <f t="shared" si="321"/>
        <v>1.8324815213120957E-4</v>
      </c>
      <c r="Q1672">
        <v>32.313378999999998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4.8563545291745154</v>
      </c>
      <c r="G1673" s="13">
        <f t="shared" si="315"/>
        <v>0</v>
      </c>
      <c r="H1673" s="13">
        <f t="shared" si="316"/>
        <v>4.8563545291745154</v>
      </c>
      <c r="I1673" s="16">
        <f t="shared" si="323"/>
        <v>4.8563636781920323</v>
      </c>
      <c r="J1673" s="13">
        <f t="shared" si="317"/>
        <v>4.855303717780675</v>
      </c>
      <c r="K1673" s="13">
        <f t="shared" si="318"/>
        <v>1.0599604113572525E-3</v>
      </c>
      <c r="L1673" s="13">
        <f t="shared" si="319"/>
        <v>0</v>
      </c>
      <c r="M1673" s="13">
        <f t="shared" si="324"/>
        <v>1.1231338356428974E-4</v>
      </c>
      <c r="N1673" s="13">
        <f t="shared" si="320"/>
        <v>6.9634297809859636E-5</v>
      </c>
      <c r="O1673" s="13">
        <f t="shared" si="321"/>
        <v>6.9634297809859636E-5</v>
      </c>
      <c r="Q1673">
        <v>32.098425747733657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7.3348497044304937</v>
      </c>
      <c r="G1674" s="13">
        <f t="shared" si="315"/>
        <v>0</v>
      </c>
      <c r="H1674" s="13">
        <f t="shared" si="316"/>
        <v>7.3348497044304937</v>
      </c>
      <c r="I1674" s="16">
        <f t="shared" si="323"/>
        <v>7.3359096648418509</v>
      </c>
      <c r="J1674" s="13">
        <f t="shared" si="317"/>
        <v>7.3311782184413623</v>
      </c>
      <c r="K1674" s="13">
        <f t="shared" si="318"/>
        <v>4.7314464004886148E-3</v>
      </c>
      <c r="L1674" s="13">
        <f t="shared" si="319"/>
        <v>0</v>
      </c>
      <c r="M1674" s="13">
        <f t="shared" si="324"/>
        <v>4.2679085754430103E-5</v>
      </c>
      <c r="N1674" s="13">
        <f t="shared" si="320"/>
        <v>2.6461033167746662E-5</v>
      </c>
      <c r="O1674" s="13">
        <f t="shared" si="321"/>
        <v>2.6461033167746662E-5</v>
      </c>
      <c r="Q1674">
        <v>30.131162127261319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7.0037419658869764</v>
      </c>
      <c r="G1675" s="13">
        <f t="shared" si="315"/>
        <v>0</v>
      </c>
      <c r="H1675" s="13">
        <f t="shared" si="316"/>
        <v>7.0037419658869764</v>
      </c>
      <c r="I1675" s="16">
        <f t="shared" si="323"/>
        <v>7.008473412287465</v>
      </c>
      <c r="J1675" s="13">
        <f t="shared" si="317"/>
        <v>7.0032902945181608</v>
      </c>
      <c r="K1675" s="13">
        <f t="shared" si="318"/>
        <v>5.1831177693042463E-3</v>
      </c>
      <c r="L1675" s="13">
        <f t="shared" si="319"/>
        <v>0</v>
      </c>
      <c r="M1675" s="13">
        <f t="shared" si="324"/>
        <v>1.6218052586683441E-5</v>
      </c>
      <c r="N1675" s="13">
        <f t="shared" si="320"/>
        <v>1.0055192603743732E-5</v>
      </c>
      <c r="O1675" s="13">
        <f t="shared" si="321"/>
        <v>1.0055192603743732E-5</v>
      </c>
      <c r="Q1675">
        <v>28.431285823223501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15.58210719616997</v>
      </c>
      <c r="G1676" s="13">
        <f t="shared" si="315"/>
        <v>0</v>
      </c>
      <c r="H1676" s="13">
        <f t="shared" si="316"/>
        <v>15.58210719616997</v>
      </c>
      <c r="I1676" s="16">
        <f t="shared" si="323"/>
        <v>15.587290313939274</v>
      </c>
      <c r="J1676" s="13">
        <f t="shared" si="317"/>
        <v>15.476567253475698</v>
      </c>
      <c r="K1676" s="13">
        <f t="shared" si="318"/>
        <v>0.11072306046357561</v>
      </c>
      <c r="L1676" s="13">
        <f t="shared" si="319"/>
        <v>0</v>
      </c>
      <c r="M1676" s="13">
        <f t="shared" si="324"/>
        <v>6.1628599829397083E-6</v>
      </c>
      <c r="N1676" s="13">
        <f t="shared" si="320"/>
        <v>3.820973189422619E-6</v>
      </c>
      <c r="O1676" s="13">
        <f t="shared" si="321"/>
        <v>3.820973189422619E-6</v>
      </c>
      <c r="Q1676">
        <v>23.55719895371108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29.504398101256012</v>
      </c>
      <c r="G1677" s="13">
        <f t="shared" si="315"/>
        <v>0</v>
      </c>
      <c r="H1677" s="13">
        <f t="shared" si="316"/>
        <v>29.504398101256012</v>
      </c>
      <c r="I1677" s="16">
        <f t="shared" si="323"/>
        <v>29.615121161719586</v>
      </c>
      <c r="J1677" s="13">
        <f t="shared" si="317"/>
        <v>28.256116465123622</v>
      </c>
      <c r="K1677" s="13">
        <f t="shared" si="318"/>
        <v>1.3590046965959637</v>
      </c>
      <c r="L1677" s="13">
        <f t="shared" si="319"/>
        <v>0</v>
      </c>
      <c r="M1677" s="13">
        <f t="shared" si="324"/>
        <v>2.3418867935170893E-6</v>
      </c>
      <c r="N1677" s="13">
        <f t="shared" si="320"/>
        <v>1.4519698119805953E-6</v>
      </c>
      <c r="O1677" s="13">
        <f t="shared" si="321"/>
        <v>1.4519698119805953E-6</v>
      </c>
      <c r="Q1677">
        <v>19.013304093548388</v>
      </c>
    </row>
    <row r="1678" spans="1:17" x14ac:dyDescent="0.2">
      <c r="A1678" s="14">
        <f t="shared" si="322"/>
        <v>73051</v>
      </c>
      <c r="B1678" s="1">
        <f t="shared" si="314"/>
        <v>1</v>
      </c>
      <c r="G1678" s="13">
        <f t="shared" si="315"/>
        <v>0</v>
      </c>
      <c r="H1678" s="13">
        <f t="shared" si="316"/>
        <v>0</v>
      </c>
      <c r="I1678" s="16">
        <f t="shared" si="323"/>
        <v>1.3590046965959637</v>
      </c>
      <c r="J1678" s="13">
        <f t="shared" si="317"/>
        <v>1.3570478974603333</v>
      </c>
      <c r="K1678" s="13">
        <f t="shared" si="318"/>
        <v>1.9567991356304049E-3</v>
      </c>
      <c r="L1678" s="13">
        <f t="shared" si="319"/>
        <v>0</v>
      </c>
      <c r="M1678" s="13">
        <f t="shared" si="324"/>
        <v>8.8991698153649396E-7</v>
      </c>
      <c r="N1678" s="13">
        <f t="shared" si="320"/>
        <v>5.5174852855262622E-7</v>
      </c>
      <c r="O1678" s="13">
        <f t="shared" si="321"/>
        <v>5.5174852855262622E-7</v>
      </c>
    </row>
    <row r="1679" spans="1:17" x14ac:dyDescent="0.2">
      <c r="A1679" s="14">
        <f t="shared" si="322"/>
        <v>73082</v>
      </c>
      <c r="B1679" s="1">
        <f t="shared" si="314"/>
        <v>2</v>
      </c>
      <c r="G1679" s="13">
        <f t="shared" si="315"/>
        <v>0</v>
      </c>
      <c r="H1679" s="13">
        <f t="shared" si="316"/>
        <v>0</v>
      </c>
      <c r="I1679" s="16">
        <f t="shared" si="323"/>
        <v>1.9567991356304049E-3</v>
      </c>
      <c r="J1679" s="13">
        <f t="shared" si="317"/>
        <v>1.9567991297762947E-3</v>
      </c>
      <c r="K1679" s="13">
        <f t="shared" si="318"/>
        <v>5.8541101653764027E-12</v>
      </c>
      <c r="L1679" s="13">
        <f t="shared" si="319"/>
        <v>0</v>
      </c>
      <c r="M1679" s="13">
        <f t="shared" si="324"/>
        <v>3.3816845298386774E-7</v>
      </c>
      <c r="N1679" s="13">
        <f t="shared" si="320"/>
        <v>2.0966444084999801E-7</v>
      </c>
      <c r="O1679" s="13">
        <f t="shared" si="321"/>
        <v>2.0966444084999801E-7</v>
      </c>
    </row>
    <row r="1680" spans="1:17" x14ac:dyDescent="0.2">
      <c r="A1680" s="14">
        <f t="shared" si="322"/>
        <v>73110</v>
      </c>
      <c r="B1680" s="1">
        <f t="shared" si="314"/>
        <v>3</v>
      </c>
      <c r="G1680" s="13">
        <f t="shared" si="315"/>
        <v>0</v>
      </c>
      <c r="H1680" s="13">
        <f t="shared" si="316"/>
        <v>0</v>
      </c>
      <c r="I1680" s="16">
        <f t="shared" si="323"/>
        <v>5.8541101653764027E-12</v>
      </c>
      <c r="J1680" s="13">
        <f t="shared" si="317"/>
        <v>5.8541101653764027E-12</v>
      </c>
      <c r="K1680" s="13">
        <f t="shared" si="318"/>
        <v>0</v>
      </c>
      <c r="L1680" s="13">
        <f t="shared" si="319"/>
        <v>0</v>
      </c>
      <c r="M1680" s="13">
        <f t="shared" si="324"/>
        <v>1.2850401213386973E-7</v>
      </c>
      <c r="N1680" s="13">
        <f t="shared" si="320"/>
        <v>7.9672487522999229E-8</v>
      </c>
      <c r="O1680" s="13">
        <f t="shared" si="321"/>
        <v>7.9672487522999229E-8</v>
      </c>
    </row>
    <row r="1681" spans="1:15" x14ac:dyDescent="0.2">
      <c r="A1681" s="14">
        <f t="shared" si="322"/>
        <v>73141</v>
      </c>
      <c r="B1681" s="1">
        <f t="shared" si="314"/>
        <v>4</v>
      </c>
      <c r="G1681" s="13">
        <f t="shared" si="315"/>
        <v>0</v>
      </c>
      <c r="H1681" s="13">
        <f t="shared" si="316"/>
        <v>0</v>
      </c>
      <c r="I1681" s="16">
        <f t="shared" si="323"/>
        <v>0</v>
      </c>
      <c r="J1681" s="13">
        <f t="shared" si="317"/>
        <v>0</v>
      </c>
      <c r="K1681" s="13">
        <f t="shared" si="318"/>
        <v>0</v>
      </c>
      <c r="L1681" s="13">
        <f t="shared" si="319"/>
        <v>0</v>
      </c>
      <c r="M1681" s="13">
        <f t="shared" si="324"/>
        <v>4.8831524610870504E-8</v>
      </c>
      <c r="N1681" s="13">
        <f t="shared" si="320"/>
        <v>3.027554525873971E-8</v>
      </c>
      <c r="O1681" s="13">
        <f t="shared" si="321"/>
        <v>3.027554525873971E-8</v>
      </c>
    </row>
    <row r="1682" spans="1:15" x14ac:dyDescent="0.2">
      <c r="A1682" s="14">
        <f t="shared" si="322"/>
        <v>73171</v>
      </c>
      <c r="B1682" s="1">
        <f t="shared" si="314"/>
        <v>5</v>
      </c>
      <c r="G1682" s="13">
        <f t="shared" si="315"/>
        <v>0</v>
      </c>
      <c r="H1682" s="13">
        <f t="shared" si="316"/>
        <v>0</v>
      </c>
      <c r="I1682" s="16">
        <f t="shared" si="323"/>
        <v>0</v>
      </c>
      <c r="J1682" s="13">
        <f t="shared" si="317"/>
        <v>0</v>
      </c>
      <c r="K1682" s="13">
        <f t="shared" si="318"/>
        <v>0</v>
      </c>
      <c r="L1682" s="13">
        <f t="shared" si="319"/>
        <v>0</v>
      </c>
      <c r="M1682" s="13">
        <f t="shared" si="324"/>
        <v>1.8555979352130794E-8</v>
      </c>
      <c r="N1682" s="13">
        <f t="shared" si="320"/>
        <v>1.1504707198321092E-8</v>
      </c>
      <c r="O1682" s="13">
        <f t="shared" si="321"/>
        <v>1.1504707198321092E-8</v>
      </c>
    </row>
    <row r="1683" spans="1:15" x14ac:dyDescent="0.2">
      <c r="A1683" s="14">
        <f t="shared" si="322"/>
        <v>73202</v>
      </c>
      <c r="B1683" s="1">
        <f t="shared" si="314"/>
        <v>6</v>
      </c>
      <c r="G1683" s="13">
        <f t="shared" si="315"/>
        <v>0</v>
      </c>
      <c r="H1683" s="13">
        <f t="shared" si="316"/>
        <v>0</v>
      </c>
      <c r="I1683" s="16">
        <f t="shared" si="323"/>
        <v>0</v>
      </c>
      <c r="J1683" s="13">
        <f t="shared" si="317"/>
        <v>0</v>
      </c>
      <c r="K1683" s="13">
        <f t="shared" si="318"/>
        <v>0</v>
      </c>
      <c r="L1683" s="13">
        <f t="shared" si="319"/>
        <v>0</v>
      </c>
      <c r="M1683" s="13">
        <f t="shared" si="324"/>
        <v>7.0512721538097024E-9</v>
      </c>
      <c r="N1683" s="13">
        <f t="shared" si="320"/>
        <v>4.3717887353620157E-9</v>
      </c>
      <c r="O1683" s="13">
        <f t="shared" si="321"/>
        <v>4.3717887353620157E-9</v>
      </c>
    </row>
    <row r="1684" spans="1:15" x14ac:dyDescent="0.2">
      <c r="A1684" s="14">
        <f t="shared" si="322"/>
        <v>73232</v>
      </c>
      <c r="B1684" s="1">
        <f t="shared" si="314"/>
        <v>7</v>
      </c>
      <c r="G1684" s="13">
        <f t="shared" si="315"/>
        <v>0</v>
      </c>
      <c r="H1684" s="13">
        <f t="shared" si="316"/>
        <v>0</v>
      </c>
      <c r="I1684" s="16">
        <f t="shared" si="323"/>
        <v>0</v>
      </c>
      <c r="J1684" s="13">
        <f t="shared" si="317"/>
        <v>0</v>
      </c>
      <c r="K1684" s="13">
        <f t="shared" si="318"/>
        <v>0</v>
      </c>
      <c r="L1684" s="13">
        <f t="shared" si="319"/>
        <v>0</v>
      </c>
      <c r="M1684" s="13">
        <f t="shared" si="324"/>
        <v>2.6794834184476867E-9</v>
      </c>
      <c r="N1684" s="13">
        <f t="shared" si="320"/>
        <v>1.6612797194375656E-9</v>
      </c>
      <c r="O1684" s="13">
        <f t="shared" si="321"/>
        <v>1.6612797194375656E-9</v>
      </c>
    </row>
    <row r="1685" spans="1:15" x14ac:dyDescent="0.2">
      <c r="A1685" s="14">
        <f t="shared" si="322"/>
        <v>73263</v>
      </c>
      <c r="B1685" s="1">
        <f t="shared" si="314"/>
        <v>8</v>
      </c>
      <c r="G1685" s="13">
        <f t="shared" si="315"/>
        <v>0</v>
      </c>
      <c r="H1685" s="13">
        <f t="shared" si="316"/>
        <v>0</v>
      </c>
      <c r="I1685" s="16">
        <f t="shared" si="323"/>
        <v>0</v>
      </c>
      <c r="J1685" s="13">
        <f t="shared" si="317"/>
        <v>0</v>
      </c>
      <c r="K1685" s="13">
        <f t="shared" si="318"/>
        <v>0</v>
      </c>
      <c r="L1685" s="13">
        <f t="shared" si="319"/>
        <v>0</v>
      </c>
      <c r="M1685" s="13">
        <f t="shared" si="324"/>
        <v>1.018203699010121E-9</v>
      </c>
      <c r="N1685" s="13">
        <f t="shared" si="320"/>
        <v>6.3128629338627499E-10</v>
      </c>
      <c r="O1685" s="13">
        <f t="shared" si="321"/>
        <v>6.3128629338627499E-10</v>
      </c>
    </row>
    <row r="1686" spans="1:15" x14ac:dyDescent="0.2">
      <c r="A1686" s="14">
        <f t="shared" si="322"/>
        <v>73294</v>
      </c>
      <c r="B1686" s="1">
        <f t="shared" si="314"/>
        <v>9</v>
      </c>
      <c r="G1686" s="13">
        <f t="shared" si="315"/>
        <v>0</v>
      </c>
      <c r="H1686" s="13">
        <f t="shared" si="316"/>
        <v>0</v>
      </c>
      <c r="I1686" s="16">
        <f t="shared" si="323"/>
        <v>0</v>
      </c>
      <c r="J1686" s="13">
        <f t="shared" si="317"/>
        <v>0</v>
      </c>
      <c r="K1686" s="13">
        <f t="shared" si="318"/>
        <v>0</v>
      </c>
      <c r="L1686" s="13">
        <f t="shared" si="319"/>
        <v>0</v>
      </c>
      <c r="M1686" s="13">
        <f t="shared" si="324"/>
        <v>3.8691740562384604E-10</v>
      </c>
      <c r="N1686" s="13">
        <f t="shared" si="320"/>
        <v>2.3988879148678454E-10</v>
      </c>
      <c r="O1686" s="13">
        <f t="shared" si="321"/>
        <v>2.3988879148678454E-10</v>
      </c>
    </row>
    <row r="1687" spans="1:15" x14ac:dyDescent="0.2">
      <c r="A1687" s="14">
        <f t="shared" si="322"/>
        <v>73324</v>
      </c>
      <c r="B1687" s="1">
        <f t="shared" si="314"/>
        <v>10</v>
      </c>
      <c r="G1687" s="13">
        <f t="shared" si="315"/>
        <v>0</v>
      </c>
      <c r="H1687" s="13">
        <f t="shared" si="316"/>
        <v>0</v>
      </c>
      <c r="I1687" s="16">
        <f t="shared" si="323"/>
        <v>0</v>
      </c>
      <c r="J1687" s="13">
        <f t="shared" si="317"/>
        <v>0</v>
      </c>
      <c r="K1687" s="13">
        <f t="shared" si="318"/>
        <v>0</v>
      </c>
      <c r="L1687" s="13">
        <f t="shared" si="319"/>
        <v>0</v>
      </c>
      <c r="M1687" s="13">
        <f t="shared" si="324"/>
        <v>1.470286141370615E-10</v>
      </c>
      <c r="N1687" s="13">
        <f t="shared" si="320"/>
        <v>9.1157740764978129E-11</v>
      </c>
      <c r="O1687" s="13">
        <f t="shared" si="321"/>
        <v>9.1157740764978129E-11</v>
      </c>
    </row>
    <row r="1688" spans="1:15" x14ac:dyDescent="0.2">
      <c r="A1688" s="14">
        <f t="shared" si="322"/>
        <v>73355</v>
      </c>
      <c r="B1688" s="1">
        <f t="shared" si="314"/>
        <v>11</v>
      </c>
      <c r="G1688" s="13">
        <f t="shared" si="315"/>
        <v>0</v>
      </c>
      <c r="H1688" s="13">
        <f t="shared" si="316"/>
        <v>0</v>
      </c>
      <c r="I1688" s="16">
        <f t="shared" si="323"/>
        <v>0</v>
      </c>
      <c r="J1688" s="13">
        <f t="shared" si="317"/>
        <v>0</v>
      </c>
      <c r="K1688" s="13">
        <f t="shared" si="318"/>
        <v>0</v>
      </c>
      <c r="L1688" s="13">
        <f t="shared" si="319"/>
        <v>0</v>
      </c>
      <c r="M1688" s="13">
        <f t="shared" si="324"/>
        <v>5.5870873372083369E-11</v>
      </c>
      <c r="N1688" s="13">
        <f t="shared" si="320"/>
        <v>3.4639941490691689E-11</v>
      </c>
      <c r="O1688" s="13">
        <f t="shared" si="321"/>
        <v>3.4639941490691689E-11</v>
      </c>
    </row>
    <row r="1689" spans="1:15" x14ac:dyDescent="0.2">
      <c r="A1689" s="14">
        <f t="shared" si="322"/>
        <v>73385</v>
      </c>
      <c r="B1689" s="1">
        <f t="shared" si="314"/>
        <v>12</v>
      </c>
      <c r="G1689" s="13">
        <f t="shared" si="315"/>
        <v>0</v>
      </c>
      <c r="H1689" s="13">
        <f t="shared" si="316"/>
        <v>0</v>
      </c>
      <c r="I1689" s="16">
        <f t="shared" si="323"/>
        <v>0</v>
      </c>
      <c r="J1689" s="13">
        <f t="shared" si="317"/>
        <v>0</v>
      </c>
      <c r="K1689" s="13">
        <f t="shared" si="318"/>
        <v>0</v>
      </c>
      <c r="L1689" s="13">
        <f t="shared" si="319"/>
        <v>0</v>
      </c>
      <c r="M1689" s="13">
        <f t="shared" si="324"/>
        <v>2.1230931881391679E-11</v>
      </c>
      <c r="N1689" s="13">
        <f t="shared" si="320"/>
        <v>1.3163177766462841E-11</v>
      </c>
      <c r="O1689" s="13">
        <f t="shared" si="321"/>
        <v>1.3163177766462841E-11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2025-03-05T07:27:07Z</dcterms:modified>
</cp:coreProperties>
</file>