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85\NCC-NorESM1-M_r1i1p1_SMHI-RCA4_v1\"/>
    </mc:Choice>
  </mc:AlternateContent>
  <xr:revisionPtr revIDLastSave="0" documentId="13_ncr:1_{38029197-0727-40F1-8A8B-944676197DA6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H1671" i="1"/>
  <c r="G1671" i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H1662" i="1"/>
  <c r="G1662" i="1"/>
  <c r="G1661" i="1"/>
  <c r="H1661" i="1" s="1"/>
  <c r="G1660" i="1"/>
  <c r="H1660" i="1" s="1"/>
  <c r="G1659" i="1"/>
  <c r="H1659" i="1" s="1"/>
  <c r="G1658" i="1"/>
  <c r="H1658" i="1" s="1"/>
  <c r="G1657" i="1"/>
  <c r="H1657" i="1" s="1"/>
  <c r="H1656" i="1"/>
  <c r="G1656" i="1"/>
  <c r="H1655" i="1"/>
  <c r="G1655" i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H1646" i="1"/>
  <c r="G1646" i="1"/>
  <c r="H1645" i="1"/>
  <c r="G1645" i="1"/>
  <c r="G1644" i="1"/>
  <c r="H1644" i="1" s="1"/>
  <c r="H1643" i="1"/>
  <c r="G1643" i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H1635" i="1"/>
  <c r="G1635" i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H1618" i="1"/>
  <c r="G1618" i="1"/>
  <c r="G1617" i="1"/>
  <c r="H1617" i="1" s="1"/>
  <c r="G1616" i="1"/>
  <c r="H1616" i="1" s="1"/>
  <c r="G1615" i="1"/>
  <c r="H1615" i="1" s="1"/>
  <c r="H1614" i="1"/>
  <c r="G1614" i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H1603" i="1"/>
  <c r="G1603" i="1"/>
  <c r="G1602" i="1"/>
  <c r="H1602" i="1" s="1"/>
  <c r="G1601" i="1"/>
  <c r="H1601" i="1" s="1"/>
  <c r="H1600" i="1"/>
  <c r="G1600" i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G1591" i="1"/>
  <c r="H1591" i="1" s="1"/>
  <c r="H1590" i="1"/>
  <c r="G1590" i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H1577" i="1"/>
  <c r="G1577" i="1"/>
  <c r="G1576" i="1"/>
  <c r="H1576" i="1" s="1"/>
  <c r="H1575" i="1"/>
  <c r="G1575" i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H1567" i="1"/>
  <c r="G1567" i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H1558" i="1"/>
  <c r="G1558" i="1"/>
  <c r="G1557" i="1"/>
  <c r="H1557" i="1" s="1"/>
  <c r="H1556" i="1"/>
  <c r="G1556" i="1"/>
  <c r="G1555" i="1"/>
  <c r="H1555" i="1" s="1"/>
  <c r="G1554" i="1"/>
  <c r="H1554" i="1" s="1"/>
  <c r="G1553" i="1"/>
  <c r="H1553" i="1" s="1"/>
  <c r="G1552" i="1"/>
  <c r="H1552" i="1" s="1"/>
  <c r="G1551" i="1"/>
  <c r="H1551" i="1" s="1"/>
  <c r="H1550" i="1"/>
  <c r="G1550" i="1"/>
  <c r="G1549" i="1"/>
  <c r="H1549" i="1" s="1"/>
  <c r="H1548" i="1"/>
  <c r="G1548" i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H1533" i="1"/>
  <c r="G1533" i="1"/>
  <c r="G1532" i="1"/>
  <c r="H1532" i="1" s="1"/>
  <c r="G1531" i="1"/>
  <c r="H1531" i="1" s="1"/>
  <c r="G1530" i="1"/>
  <c r="H1530" i="1" s="1"/>
  <c r="G1529" i="1"/>
  <c r="H1529" i="1" s="1"/>
  <c r="H1528" i="1"/>
  <c r="G1528" i="1"/>
  <c r="G1527" i="1"/>
  <c r="H1527" i="1" s="1"/>
  <c r="H1526" i="1"/>
  <c r="G1526" i="1"/>
  <c r="G1525" i="1"/>
  <c r="H1525" i="1" s="1"/>
  <c r="H1524" i="1"/>
  <c r="G1524" i="1"/>
  <c r="G1523" i="1"/>
  <c r="H1523" i="1" s="1"/>
  <c r="G1522" i="1"/>
  <c r="H1522" i="1" s="1"/>
  <c r="H1521" i="1"/>
  <c r="G1521" i="1"/>
  <c r="G1520" i="1"/>
  <c r="H1520" i="1" s="1"/>
  <c r="B1520" i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G1519" i="1"/>
  <c r="H1519" i="1" s="1"/>
  <c r="G1518" i="1"/>
  <c r="H1518" i="1" s="1"/>
  <c r="G1517" i="1"/>
  <c r="H1517" i="1" s="1"/>
  <c r="G1516" i="1"/>
  <c r="H1516" i="1" s="1"/>
  <c r="H1515" i="1"/>
  <c r="G1515" i="1"/>
  <c r="H1514" i="1"/>
  <c r="G1514" i="1"/>
  <c r="G1513" i="1"/>
  <c r="H1513" i="1" s="1"/>
  <c r="H1512" i="1"/>
  <c r="G1512" i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H1504" i="1"/>
  <c r="G1504" i="1"/>
  <c r="G1503" i="1"/>
  <c r="H1503" i="1" s="1"/>
  <c r="G1502" i="1"/>
  <c r="H1502" i="1" s="1"/>
  <c r="G1501" i="1"/>
  <c r="H1501" i="1" s="1"/>
  <c r="G1500" i="1"/>
  <c r="H1500" i="1" s="1"/>
  <c r="G1499" i="1"/>
  <c r="H1499" i="1" s="1"/>
  <c r="H1498" i="1"/>
  <c r="G1498" i="1"/>
  <c r="G1497" i="1"/>
  <c r="H1497" i="1" s="1"/>
  <c r="G1496" i="1"/>
  <c r="H1496" i="1" s="1"/>
  <c r="G1495" i="1"/>
  <c r="H1495" i="1" s="1"/>
  <c r="G1494" i="1"/>
  <c r="H1494" i="1" s="1"/>
  <c r="H1493" i="1"/>
  <c r="G1493" i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H1474" i="1"/>
  <c r="G1474" i="1"/>
  <c r="B1474" i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H1464" i="1"/>
  <c r="G1464" i="1"/>
  <c r="G1463" i="1"/>
  <c r="H1463" i="1" s="1"/>
  <c r="H1462" i="1"/>
  <c r="G1462" i="1"/>
  <c r="G1461" i="1"/>
  <c r="H1461" i="1" s="1"/>
  <c r="H1460" i="1"/>
  <c r="G1460" i="1"/>
  <c r="G1459" i="1"/>
  <c r="H1459" i="1" s="1"/>
  <c r="G1458" i="1"/>
  <c r="H1458" i="1" s="1"/>
  <c r="G1457" i="1"/>
  <c r="H1457" i="1" s="1"/>
  <c r="G1456" i="1"/>
  <c r="H1456" i="1" s="1"/>
  <c r="G1455" i="1"/>
  <c r="H1455" i="1" s="1"/>
  <c r="H1454" i="1"/>
  <c r="G1454" i="1"/>
  <c r="G1453" i="1"/>
  <c r="H1453" i="1" s="1"/>
  <c r="H1452" i="1"/>
  <c r="G1452" i="1"/>
  <c r="G1451" i="1"/>
  <c r="H1451" i="1" s="1"/>
  <c r="G1450" i="1"/>
  <c r="H1450" i="1" s="1"/>
  <c r="H1449" i="1"/>
  <c r="G1449" i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H1442" i="1"/>
  <c r="G1442" i="1"/>
  <c r="G1441" i="1"/>
  <c r="H1441" i="1" s="1"/>
  <c r="H1440" i="1"/>
  <c r="G1440" i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H1428" i="1"/>
  <c r="G1428" i="1"/>
  <c r="G1427" i="1"/>
  <c r="H1427" i="1" s="1"/>
  <c r="H1426" i="1"/>
  <c r="G1426" i="1"/>
  <c r="G1425" i="1"/>
  <c r="H1425" i="1" s="1"/>
  <c r="G1424" i="1"/>
  <c r="H1424" i="1" s="1"/>
  <c r="H1423" i="1"/>
  <c r="G1423" i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H1408" i="1"/>
  <c r="G1408" i="1"/>
  <c r="G1407" i="1"/>
  <c r="H1407" i="1" s="1"/>
  <c r="H1406" i="1"/>
  <c r="G1406" i="1"/>
  <c r="G1405" i="1"/>
  <c r="H1405" i="1" s="1"/>
  <c r="G1404" i="1"/>
  <c r="H1404" i="1" s="1"/>
  <c r="G1403" i="1"/>
  <c r="H1403" i="1" s="1"/>
  <c r="G1402" i="1"/>
  <c r="H1402" i="1" s="1"/>
  <c r="B1402" i="1"/>
  <c r="B1414" i="1" s="1"/>
  <c r="B1426" i="1" s="1"/>
  <c r="B1438" i="1" s="1"/>
  <c r="B1450" i="1" s="1"/>
  <c r="B146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H1396" i="1"/>
  <c r="G1396" i="1"/>
  <c r="G1395" i="1"/>
  <c r="H1395" i="1" s="1"/>
  <c r="G1394" i="1"/>
  <c r="H1394" i="1" s="1"/>
  <c r="G1393" i="1"/>
  <c r="H1393" i="1" s="1"/>
  <c r="H1392" i="1"/>
  <c r="G1392" i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G1389" i="1"/>
  <c r="H1389" i="1" s="1"/>
  <c r="H1388" i="1"/>
  <c r="G1388" i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H1380" i="1"/>
  <c r="G1380" i="1"/>
  <c r="G1379" i="1"/>
  <c r="H1379" i="1" s="1"/>
  <c r="B1379" i="1"/>
  <c r="B1380" i="1" s="1"/>
  <c r="G1378" i="1"/>
  <c r="H1378" i="1" s="1"/>
  <c r="H1377" i="1"/>
  <c r="G1377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G1376" i="1"/>
  <c r="H1376" i="1" s="1"/>
  <c r="G1375" i="1"/>
  <c r="H1375" i="1" s="1"/>
  <c r="B1375" i="1"/>
  <c r="B1376" i="1" s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G1374" i="1"/>
  <c r="H1374" i="1" s="1"/>
  <c r="G1373" i="1"/>
  <c r="H1373" i="1" s="1"/>
  <c r="G1372" i="1"/>
  <c r="H1372" i="1" s="1"/>
  <c r="G1371" i="1"/>
  <c r="H1371" i="1" s="1"/>
  <c r="B1371" i="1"/>
  <c r="B1372" i="1" s="1"/>
  <c r="B1373" i="1" s="1"/>
  <c r="G1370" i="1"/>
  <c r="H1370" i="1" s="1"/>
  <c r="G1369" i="1"/>
  <c r="H1369" i="1" s="1"/>
  <c r="H1368" i="1"/>
  <c r="G1368" i="1"/>
  <c r="B1368" i="1"/>
  <c r="B1369" i="1" s="1"/>
  <c r="B1370" i="1" s="1"/>
  <c r="G1367" i="1"/>
  <c r="H1367" i="1" s="1"/>
  <c r="B1367" i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H1357" i="1"/>
  <c r="G1357" i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H1351" i="1"/>
  <c r="G1351" i="1"/>
  <c r="B1351" i="1"/>
  <c r="B1352" i="1" s="1"/>
  <c r="B1353" i="1" s="1"/>
  <c r="G1350" i="1"/>
  <c r="H1350" i="1" s="1"/>
  <c r="G1349" i="1"/>
  <c r="H1349" i="1" s="1"/>
  <c r="G1348" i="1"/>
  <c r="H1348" i="1" s="1"/>
  <c r="H1347" i="1"/>
  <c r="G1347" i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H1340" i="1"/>
  <c r="G1340" i="1"/>
  <c r="B1340" i="1"/>
  <c r="B1341" i="1" s="1"/>
  <c r="G1339" i="1"/>
  <c r="H1339" i="1" s="1"/>
  <c r="B1339" i="1"/>
  <c r="G1338" i="1"/>
  <c r="H1338" i="1" s="1"/>
  <c r="H1337" i="1"/>
  <c r="G1337" i="1"/>
  <c r="G1336" i="1"/>
  <c r="H1336" i="1" s="1"/>
  <c r="G1335" i="1"/>
  <c r="H1335" i="1" s="1"/>
  <c r="G1334" i="1"/>
  <c r="H1334" i="1" s="1"/>
  <c r="B1334" i="1"/>
  <c r="B1335" i="1" s="1"/>
  <c r="B1336" i="1" s="1"/>
  <c r="B1337" i="1" s="1"/>
  <c r="G1333" i="1"/>
  <c r="H1333" i="1" s="1"/>
  <c r="G1332" i="1"/>
  <c r="H1332" i="1" s="1"/>
  <c r="G1331" i="1"/>
  <c r="H1331" i="1" s="1"/>
  <c r="B1331" i="1"/>
  <c r="B1332" i="1" s="1"/>
  <c r="B1333" i="1" s="1"/>
  <c r="G1330" i="1"/>
  <c r="H1330" i="1" s="1"/>
  <c r="G1329" i="1"/>
  <c r="H1329" i="1" s="1"/>
  <c r="H1328" i="1"/>
  <c r="G1328" i="1"/>
  <c r="B1328" i="1"/>
  <c r="B1329" i="1" s="1"/>
  <c r="G1327" i="1"/>
  <c r="H1327" i="1" s="1"/>
  <c r="B1327" i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B1321" i="1"/>
  <c r="B1322" i="1" s="1"/>
  <c r="B1323" i="1" s="1"/>
  <c r="B1324" i="1" s="1"/>
  <c r="B1325" i="1" s="1"/>
  <c r="G1320" i="1"/>
  <c r="H1320" i="1" s="1"/>
  <c r="G1319" i="1"/>
  <c r="H1319" i="1" s="1"/>
  <c r="B1319" i="1"/>
  <c r="B1320" i="1" s="1"/>
  <c r="G1318" i="1"/>
  <c r="H1318" i="1" s="1"/>
  <c r="G1317" i="1"/>
  <c r="H1317" i="1" s="1"/>
  <c r="H1316" i="1"/>
  <c r="G1316" i="1"/>
  <c r="G1315" i="1"/>
  <c r="H1315" i="1" s="1"/>
  <c r="B1315" i="1"/>
  <c r="B1316" i="1" s="1"/>
  <c r="B1317" i="1" s="1"/>
  <c r="G1314" i="1"/>
  <c r="H1314" i="1" s="1"/>
  <c r="H1313" i="1"/>
  <c r="G1313" i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B1306" i="1"/>
  <c r="H1305" i="1"/>
  <c r="G1305" i="1"/>
  <c r="G1304" i="1"/>
  <c r="H1304" i="1" s="1"/>
  <c r="H1303" i="1"/>
  <c r="G1303" i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B1290" i="1"/>
  <c r="B1302" i="1" s="1"/>
  <c r="G1289" i="1"/>
  <c r="H1289" i="1" s="1"/>
  <c r="G1288" i="1"/>
  <c r="H1288" i="1" s="1"/>
  <c r="G1287" i="1"/>
  <c r="H1287" i="1" s="1"/>
  <c r="G1286" i="1"/>
  <c r="H1286" i="1" s="1"/>
  <c r="H1285" i="1"/>
  <c r="G1285" i="1"/>
  <c r="G1284" i="1"/>
  <c r="H1284" i="1" s="1"/>
  <c r="G1283" i="1"/>
  <c r="H1283" i="1" s="1"/>
  <c r="H1282" i="1"/>
  <c r="G1282" i="1"/>
  <c r="B1282" i="1"/>
  <c r="B1294" i="1" s="1"/>
  <c r="H1281" i="1"/>
  <c r="G1281" i="1"/>
  <c r="G1280" i="1"/>
  <c r="H1280" i="1" s="1"/>
  <c r="G1279" i="1"/>
  <c r="H1279" i="1" s="1"/>
  <c r="H1278" i="1"/>
  <c r="G1278" i="1"/>
  <c r="B1278" i="1"/>
  <c r="H1277" i="1"/>
  <c r="G1277" i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B1272" i="1" s="1"/>
  <c r="G1270" i="1"/>
  <c r="H1270" i="1" s="1"/>
  <c r="H1269" i="1"/>
  <c r="G1269" i="1"/>
  <c r="G1268" i="1"/>
  <c r="H1268" i="1" s="1"/>
  <c r="G1267" i="1"/>
  <c r="H1267" i="1" s="1"/>
  <c r="B1267" i="1"/>
  <c r="G1266" i="1"/>
  <c r="H1266" i="1" s="1"/>
  <c r="G1265" i="1"/>
  <c r="H1265" i="1" s="1"/>
  <c r="H1264" i="1"/>
  <c r="G1264" i="1"/>
  <c r="G1263" i="1"/>
  <c r="H1263" i="1" s="1"/>
  <c r="G1262" i="1"/>
  <c r="H1262" i="1" s="1"/>
  <c r="G1261" i="1"/>
  <c r="H1261" i="1" s="1"/>
  <c r="H1260" i="1"/>
  <c r="G1260" i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B1256" i="1"/>
  <c r="B1257" i="1" s="1"/>
  <c r="G1255" i="1"/>
  <c r="H1255" i="1" s="1"/>
  <c r="B1255" i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B1249" i="1"/>
  <c r="B1250" i="1" s="1"/>
  <c r="B1251" i="1" s="1"/>
  <c r="B1252" i="1" s="1"/>
  <c r="B1253" i="1" s="1"/>
  <c r="H1248" i="1"/>
  <c r="G1248" i="1"/>
  <c r="B1248" i="1"/>
  <c r="G1247" i="1"/>
  <c r="H1247" i="1" s="1"/>
  <c r="B1247" i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B1232" i="1"/>
  <c r="B1233" i="1" s="1"/>
  <c r="G1231" i="1"/>
  <c r="H1231" i="1" s="1"/>
  <c r="B1231" i="1"/>
  <c r="G1230" i="1"/>
  <c r="H1230" i="1" s="1"/>
  <c r="G1229" i="1"/>
  <c r="H1229" i="1" s="1"/>
  <c r="G1228" i="1"/>
  <c r="H1228" i="1" s="1"/>
  <c r="G1227" i="1"/>
  <c r="H1227" i="1" s="1"/>
  <c r="B1227" i="1"/>
  <c r="B1228" i="1" s="1"/>
  <c r="B1229" i="1" s="1"/>
  <c r="G1226" i="1"/>
  <c r="H1226" i="1" s="1"/>
  <c r="G1225" i="1"/>
  <c r="H1225" i="1" s="1"/>
  <c r="G1224" i="1"/>
  <c r="H1224" i="1" s="1"/>
  <c r="B1224" i="1"/>
  <c r="B1225" i="1" s="1"/>
  <c r="B1226" i="1" s="1"/>
  <c r="G1223" i="1"/>
  <c r="H1223" i="1" s="1"/>
  <c r="B1223" i="1"/>
  <c r="G1222" i="1"/>
  <c r="H1222" i="1" s="1"/>
  <c r="H1221" i="1"/>
  <c r="G1221" i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B1212" i="1"/>
  <c r="B1213" i="1" s="1"/>
  <c r="B1214" i="1" s="1"/>
  <c r="B1215" i="1" s="1"/>
  <c r="B1216" i="1" s="1"/>
  <c r="B1217" i="1" s="1"/>
  <c r="H1211" i="1"/>
  <c r="G1211" i="1"/>
  <c r="B1211" i="1"/>
  <c r="H1210" i="1"/>
  <c r="G1210" i="1"/>
  <c r="G1209" i="1"/>
  <c r="H1209" i="1" s="1"/>
  <c r="G1208" i="1"/>
  <c r="H1208" i="1" s="1"/>
  <c r="G1207" i="1"/>
  <c r="H1207" i="1" s="1"/>
  <c r="B1207" i="1"/>
  <c r="B1208" i="1" s="1"/>
  <c r="B1209" i="1" s="1"/>
  <c r="H1206" i="1"/>
  <c r="G1206" i="1"/>
  <c r="G1205" i="1"/>
  <c r="H1205" i="1" s="1"/>
  <c r="G1204" i="1"/>
  <c r="H1204" i="1" s="1"/>
  <c r="G1203" i="1"/>
  <c r="H1203" i="1" s="1"/>
  <c r="G1202" i="1"/>
  <c r="H1202" i="1" s="1"/>
  <c r="G1201" i="1"/>
  <c r="H1201" i="1" s="1"/>
  <c r="B1201" i="1"/>
  <c r="B1202" i="1" s="1"/>
  <c r="B1203" i="1" s="1"/>
  <c r="B1204" i="1" s="1"/>
  <c r="B1205" i="1" s="1"/>
  <c r="G1200" i="1"/>
  <c r="H1200" i="1" s="1"/>
  <c r="H1199" i="1"/>
  <c r="G1199" i="1"/>
  <c r="B1199" i="1"/>
  <c r="B1200" i="1" s="1"/>
  <c r="G1198" i="1"/>
  <c r="H1198" i="1" s="1"/>
  <c r="G1197" i="1"/>
  <c r="H1197" i="1" s="1"/>
  <c r="H1196" i="1"/>
  <c r="G1196" i="1"/>
  <c r="B1196" i="1"/>
  <c r="B1197" i="1" s="1"/>
  <c r="G1195" i="1"/>
  <c r="H1195" i="1" s="1"/>
  <c r="B1195" i="1"/>
  <c r="G1194" i="1"/>
  <c r="H1194" i="1" s="1"/>
  <c r="H1193" i="1"/>
  <c r="G1193" i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H1181" i="1"/>
  <c r="G1181" i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H1174" i="1"/>
  <c r="G1174" i="1"/>
  <c r="G1173" i="1"/>
  <c r="H1173" i="1" s="1"/>
  <c r="G1172" i="1"/>
  <c r="H1172" i="1" s="1"/>
  <c r="G1171" i="1"/>
  <c r="H1171" i="1" s="1"/>
  <c r="H1170" i="1"/>
  <c r="G1170" i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H1163" i="1"/>
  <c r="G1163" i="1"/>
  <c r="G1162" i="1"/>
  <c r="H1162" i="1" s="1"/>
  <c r="H1161" i="1"/>
  <c r="G1161" i="1"/>
  <c r="G1160" i="1"/>
  <c r="H1160" i="1" s="1"/>
  <c r="G1159" i="1"/>
  <c r="H1159" i="1" s="1"/>
  <c r="G1158" i="1"/>
  <c r="H1158" i="1" s="1"/>
  <c r="H1157" i="1"/>
  <c r="G1157" i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H1143" i="1"/>
  <c r="G1143" i="1"/>
  <c r="G1142" i="1"/>
  <c r="H1142" i="1" s="1"/>
  <c r="G1141" i="1"/>
  <c r="H1141" i="1" s="1"/>
  <c r="G1140" i="1"/>
  <c r="H1140" i="1" s="1"/>
  <c r="G1139" i="1"/>
  <c r="H1139" i="1" s="1"/>
  <c r="G1138" i="1"/>
  <c r="H1138" i="1" s="1"/>
  <c r="H1137" i="1"/>
  <c r="G1137" i="1"/>
  <c r="G1136" i="1"/>
  <c r="H1136" i="1" s="1"/>
  <c r="H1135" i="1"/>
  <c r="G1135" i="1"/>
  <c r="G1134" i="1"/>
  <c r="H1134" i="1" s="1"/>
  <c r="G1133" i="1"/>
  <c r="H1133" i="1" s="1"/>
  <c r="G1132" i="1"/>
  <c r="H1132" i="1" s="1"/>
  <c r="G1131" i="1"/>
  <c r="H1131" i="1" s="1"/>
  <c r="H1130" i="1"/>
  <c r="G1130" i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H1113" i="1"/>
  <c r="G1113" i="1"/>
  <c r="G1112" i="1"/>
  <c r="H1112" i="1" s="1"/>
  <c r="H1111" i="1"/>
  <c r="G1111" i="1"/>
  <c r="G1110" i="1"/>
  <c r="H1110" i="1" s="1"/>
  <c r="G1109" i="1"/>
  <c r="H1109" i="1" s="1"/>
  <c r="H1108" i="1"/>
  <c r="G1108" i="1"/>
  <c r="G1107" i="1"/>
  <c r="H1107" i="1" s="1"/>
  <c r="G1106" i="1"/>
  <c r="H1106" i="1" s="1"/>
  <c r="G1105" i="1"/>
  <c r="H1105" i="1" s="1"/>
  <c r="G1104" i="1"/>
  <c r="H1104" i="1" s="1"/>
  <c r="H1103" i="1"/>
  <c r="G1103" i="1"/>
  <c r="G1102" i="1"/>
  <c r="H1102" i="1" s="1"/>
  <c r="G1101" i="1"/>
  <c r="H1101" i="1" s="1"/>
  <c r="H1100" i="1"/>
  <c r="G1100" i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H1093" i="1"/>
  <c r="G1093" i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H1086" i="1"/>
  <c r="G1086" i="1"/>
  <c r="G1085" i="1"/>
  <c r="H1085" i="1" s="1"/>
  <c r="H1084" i="1"/>
  <c r="G1084" i="1"/>
  <c r="G1083" i="1"/>
  <c r="H1083" i="1" s="1"/>
  <c r="H1082" i="1"/>
  <c r="G1082" i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H1073" i="1"/>
  <c r="G1073" i="1"/>
  <c r="G1072" i="1"/>
  <c r="H1072" i="1" s="1"/>
  <c r="H1071" i="1"/>
  <c r="G1071" i="1"/>
  <c r="G1070" i="1"/>
  <c r="H1070" i="1" s="1"/>
  <c r="G1069" i="1"/>
  <c r="H1069" i="1" s="1"/>
  <c r="H1068" i="1"/>
  <c r="G1068" i="1"/>
  <c r="G1067" i="1"/>
  <c r="H1067" i="1" s="1"/>
  <c r="G1066" i="1"/>
  <c r="H1066" i="1" s="1"/>
  <c r="G1065" i="1"/>
  <c r="H1065" i="1" s="1"/>
  <c r="G1064" i="1"/>
  <c r="H1064" i="1" s="1"/>
  <c r="H1063" i="1"/>
  <c r="G1063" i="1"/>
  <c r="G1062" i="1"/>
  <c r="H1062" i="1" s="1"/>
  <c r="H1061" i="1"/>
  <c r="G1061" i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H1054" i="1"/>
  <c r="G1054" i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H1043" i="1"/>
  <c r="G1043" i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H1035" i="1"/>
  <c r="G1035" i="1"/>
  <c r="G1034" i="1"/>
  <c r="H1034" i="1" s="1"/>
  <c r="H1033" i="1"/>
  <c r="G1033" i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H1023" i="1"/>
  <c r="G1023" i="1"/>
  <c r="G1022" i="1"/>
  <c r="H1022" i="1" s="1"/>
  <c r="H1021" i="1"/>
  <c r="G1021" i="1"/>
  <c r="G1020" i="1"/>
  <c r="H1020" i="1" s="1"/>
  <c r="G1019" i="1"/>
  <c r="H1019" i="1" s="1"/>
  <c r="G1018" i="1"/>
  <c r="H1018" i="1" s="1"/>
  <c r="G1017" i="1"/>
  <c r="H1017" i="1" s="1"/>
  <c r="H1016" i="1"/>
  <c r="G1016" i="1"/>
  <c r="G1015" i="1"/>
  <c r="H1015" i="1" s="1"/>
  <c r="G1014" i="1"/>
  <c r="H1014" i="1" s="1"/>
  <c r="H1013" i="1"/>
  <c r="G1013" i="1"/>
  <c r="G1012" i="1"/>
  <c r="H1012" i="1" s="1"/>
  <c r="H1011" i="1"/>
  <c r="G1011" i="1"/>
  <c r="G1010" i="1"/>
  <c r="H1010" i="1" s="1"/>
  <c r="G1009" i="1"/>
  <c r="H1009" i="1" s="1"/>
  <c r="H1008" i="1"/>
  <c r="G1008" i="1"/>
  <c r="G1007" i="1"/>
  <c r="H1007" i="1" s="1"/>
  <c r="G1006" i="1"/>
  <c r="H1006" i="1" s="1"/>
  <c r="G1005" i="1"/>
  <c r="H1005" i="1" s="1"/>
  <c r="G1004" i="1"/>
  <c r="H1004" i="1" s="1"/>
  <c r="G1003" i="1"/>
  <c r="H1003" i="1" s="1"/>
  <c r="H1002" i="1"/>
  <c r="G1002" i="1"/>
  <c r="H1001" i="1"/>
  <c r="G1001" i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H990" i="1"/>
  <c r="G990" i="1"/>
  <c r="G989" i="1"/>
  <c r="H989" i="1" s="1"/>
  <c r="H988" i="1"/>
  <c r="G988" i="1"/>
  <c r="G987" i="1"/>
  <c r="H987" i="1" s="1"/>
  <c r="G986" i="1"/>
  <c r="H986" i="1" s="1"/>
  <c r="G985" i="1"/>
  <c r="H985" i="1" s="1"/>
  <c r="G984" i="1"/>
  <c r="H984" i="1" s="1"/>
  <c r="G983" i="1"/>
  <c r="H983" i="1" s="1"/>
  <c r="H982" i="1"/>
  <c r="G982" i="1"/>
  <c r="H981" i="1"/>
  <c r="G981" i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H971" i="1"/>
  <c r="G971" i="1"/>
  <c r="G970" i="1"/>
  <c r="H970" i="1" s="1"/>
  <c r="H969" i="1"/>
  <c r="G969" i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H962" i="1"/>
  <c r="G962" i="1"/>
  <c r="G961" i="1"/>
  <c r="H961" i="1" s="1"/>
  <c r="G960" i="1"/>
  <c r="H960" i="1" s="1"/>
  <c r="G959" i="1"/>
  <c r="H959" i="1" s="1"/>
  <c r="G958" i="1"/>
  <c r="H958" i="1" s="1"/>
  <c r="G957" i="1"/>
  <c r="H957" i="1" s="1"/>
  <c r="H956" i="1"/>
  <c r="G956" i="1"/>
  <c r="H955" i="1"/>
  <c r="G955" i="1"/>
  <c r="G954" i="1"/>
  <c r="H954" i="1" s="1"/>
  <c r="G953" i="1"/>
  <c r="H953" i="1" s="1"/>
  <c r="G952" i="1"/>
  <c r="H952" i="1" s="1"/>
  <c r="G951" i="1"/>
  <c r="H951" i="1" s="1"/>
  <c r="G950" i="1"/>
  <c r="H950" i="1" s="1"/>
  <c r="H949" i="1"/>
  <c r="G949" i="1"/>
  <c r="G948" i="1"/>
  <c r="H948" i="1" s="1"/>
  <c r="H947" i="1"/>
  <c r="G947" i="1"/>
  <c r="H946" i="1"/>
  <c r="G946" i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H936" i="1"/>
  <c r="G936" i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H919" i="1"/>
  <c r="G919" i="1"/>
  <c r="G918" i="1"/>
  <c r="H918" i="1" s="1"/>
  <c r="G917" i="1"/>
  <c r="H917" i="1" s="1"/>
  <c r="G916" i="1"/>
  <c r="H916" i="1" s="1"/>
  <c r="H915" i="1"/>
  <c r="G915" i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H906" i="1"/>
  <c r="G906" i="1"/>
  <c r="G905" i="1"/>
  <c r="H905" i="1" s="1"/>
  <c r="H904" i="1"/>
  <c r="G904" i="1"/>
  <c r="G903" i="1"/>
  <c r="H903" i="1" s="1"/>
  <c r="G902" i="1"/>
  <c r="H902" i="1" s="1"/>
  <c r="G901" i="1"/>
  <c r="H901" i="1" s="1"/>
  <c r="H900" i="1"/>
  <c r="G900" i="1"/>
  <c r="G899" i="1"/>
  <c r="H899" i="1" s="1"/>
  <c r="H898" i="1"/>
  <c r="G898" i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97" i="1"/>
  <c r="H897" i="1" s="1"/>
  <c r="G896" i="1"/>
  <c r="H896" i="1" s="1"/>
  <c r="G895" i="1"/>
  <c r="H895" i="1" s="1"/>
  <c r="B895" i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H888" i="1"/>
  <c r="G888" i="1"/>
  <c r="G887" i="1"/>
  <c r="H887" i="1" s="1"/>
  <c r="H886" i="1"/>
  <c r="G886" i="1"/>
  <c r="B886" i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H879" i="1"/>
  <c r="G879" i="1"/>
  <c r="G878" i="1"/>
  <c r="H878" i="1" s="1"/>
  <c r="H877" i="1"/>
  <c r="G877" i="1"/>
  <c r="G876" i="1"/>
  <c r="H876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G871" i="1"/>
  <c r="H871" i="1" s="1"/>
  <c r="B871" i="1"/>
  <c r="B883" i="1" s="1"/>
  <c r="G870" i="1"/>
  <c r="H870" i="1" s="1"/>
  <c r="G869" i="1"/>
  <c r="H869" i="1" s="1"/>
  <c r="G868" i="1"/>
  <c r="H868" i="1" s="1"/>
  <c r="G867" i="1"/>
  <c r="H867" i="1" s="1"/>
  <c r="G866" i="1"/>
  <c r="H866" i="1" s="1"/>
  <c r="H865" i="1"/>
  <c r="G865" i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H856" i="1"/>
  <c r="G856" i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H843" i="1"/>
  <c r="G843" i="1"/>
  <c r="G842" i="1"/>
  <c r="H842" i="1" s="1"/>
  <c r="G841" i="1"/>
  <c r="H841" i="1" s="1"/>
  <c r="H840" i="1"/>
  <c r="G840" i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H833" i="1"/>
  <c r="G833" i="1"/>
  <c r="G832" i="1"/>
  <c r="H832" i="1" s="1"/>
  <c r="G831" i="1"/>
  <c r="H831" i="1" s="1"/>
  <c r="G830" i="1"/>
  <c r="H830" i="1" s="1"/>
  <c r="G829" i="1"/>
  <c r="H829" i="1" s="1"/>
  <c r="G828" i="1"/>
  <c r="H828" i="1" s="1"/>
  <c r="B828" i="1"/>
  <c r="B829" i="1" s="1"/>
  <c r="B830" i="1" s="1"/>
  <c r="B831" i="1" s="1"/>
  <c r="B832" i="1" s="1"/>
  <c r="B833" i="1" s="1"/>
  <c r="G827" i="1"/>
  <c r="H827" i="1" s="1"/>
  <c r="B827" i="1"/>
  <c r="G826" i="1"/>
  <c r="H826" i="1" s="1"/>
  <c r="H825" i="1"/>
  <c r="G825" i="1"/>
  <c r="G824" i="1"/>
  <c r="H824" i="1" s="1"/>
  <c r="H823" i="1"/>
  <c r="G823" i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B816" i="1"/>
  <c r="B817" i="1" s="1"/>
  <c r="B818" i="1" s="1"/>
  <c r="B819" i="1" s="1"/>
  <c r="B820" i="1" s="1"/>
  <c r="B821" i="1" s="1"/>
  <c r="G815" i="1"/>
  <c r="H815" i="1" s="1"/>
  <c r="B815" i="1"/>
  <c r="H814" i="1"/>
  <c r="G814" i="1"/>
  <c r="H813" i="1"/>
  <c r="G813" i="1"/>
  <c r="G812" i="1"/>
  <c r="H812" i="1" s="1"/>
  <c r="B812" i="1"/>
  <c r="B813" i="1" s="1"/>
  <c r="G811" i="1"/>
  <c r="H811" i="1" s="1"/>
  <c r="B811" i="1"/>
  <c r="G810" i="1"/>
  <c r="H810" i="1" s="1"/>
  <c r="G809" i="1"/>
  <c r="H809" i="1" s="1"/>
  <c r="G808" i="1"/>
  <c r="H808" i="1" s="1"/>
  <c r="G807" i="1"/>
  <c r="H807" i="1" s="1"/>
  <c r="H806" i="1"/>
  <c r="G806" i="1"/>
  <c r="H805" i="1"/>
  <c r="G805" i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H802" i="1"/>
  <c r="G802" i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H792" i="1"/>
  <c r="G792" i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H777" i="1"/>
  <c r="G777" i="1"/>
  <c r="H776" i="1"/>
  <c r="G776" i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H768" i="1"/>
  <c r="G768" i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H756" i="1"/>
  <c r="G756" i="1"/>
  <c r="G755" i="1"/>
  <c r="H755" i="1" s="1"/>
  <c r="G754" i="1"/>
  <c r="H754" i="1" s="1"/>
  <c r="G753" i="1"/>
  <c r="H753" i="1" s="1"/>
  <c r="G752" i="1"/>
  <c r="H752" i="1" s="1"/>
  <c r="H751" i="1"/>
  <c r="G751" i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H744" i="1"/>
  <c r="G744" i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H719" i="1"/>
  <c r="G719" i="1"/>
  <c r="G718" i="1"/>
  <c r="H718" i="1" s="1"/>
  <c r="G717" i="1"/>
  <c r="H717" i="1" s="1"/>
  <c r="H716" i="1"/>
  <c r="G716" i="1"/>
  <c r="G715" i="1"/>
  <c r="H715" i="1" s="1"/>
  <c r="H714" i="1"/>
  <c r="G714" i="1"/>
  <c r="G713" i="1"/>
  <c r="H713" i="1" s="1"/>
  <c r="G712" i="1"/>
  <c r="H712" i="1" s="1"/>
  <c r="G711" i="1"/>
  <c r="H711" i="1" s="1"/>
  <c r="H710" i="1"/>
  <c r="G710" i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H696" i="1"/>
  <c r="G696" i="1"/>
  <c r="G695" i="1"/>
  <c r="H695" i="1" s="1"/>
  <c r="H694" i="1"/>
  <c r="G694" i="1"/>
  <c r="G693" i="1"/>
  <c r="H693" i="1" s="1"/>
  <c r="G692" i="1"/>
  <c r="H692" i="1" s="1"/>
  <c r="G691" i="1"/>
  <c r="H691" i="1" s="1"/>
  <c r="G690" i="1"/>
  <c r="H690" i="1" s="1"/>
  <c r="H689" i="1"/>
  <c r="G689" i="1"/>
  <c r="G688" i="1"/>
  <c r="H688" i="1" s="1"/>
  <c r="G687" i="1"/>
  <c r="H687" i="1" s="1"/>
  <c r="H686" i="1"/>
  <c r="G686" i="1"/>
  <c r="G685" i="1"/>
  <c r="H685" i="1" s="1"/>
  <c r="H684" i="1"/>
  <c r="G684" i="1"/>
  <c r="G683" i="1"/>
  <c r="H683" i="1" s="1"/>
  <c r="G682" i="1"/>
  <c r="H682" i="1" s="1"/>
  <c r="G681" i="1"/>
  <c r="H681" i="1" s="1"/>
  <c r="G680" i="1"/>
  <c r="H680" i="1" s="1"/>
  <c r="G679" i="1"/>
  <c r="H679" i="1" s="1"/>
  <c r="H678" i="1"/>
  <c r="G678" i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H668" i="1"/>
  <c r="G668" i="1"/>
  <c r="G667" i="1"/>
  <c r="H667" i="1" s="1"/>
  <c r="H666" i="1"/>
  <c r="G666" i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H652" i="1"/>
  <c r="G652" i="1"/>
  <c r="G651" i="1"/>
  <c r="H651" i="1" s="1"/>
  <c r="G650" i="1"/>
  <c r="H650" i="1" s="1"/>
  <c r="H649" i="1"/>
  <c r="G649" i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H642" i="1"/>
  <c r="G642" i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H621" i="1"/>
  <c r="G621" i="1"/>
  <c r="H620" i="1"/>
  <c r="G620" i="1"/>
  <c r="G619" i="1"/>
  <c r="H619" i="1" s="1"/>
  <c r="H618" i="1"/>
  <c r="G618" i="1"/>
  <c r="G617" i="1"/>
  <c r="H617" i="1" s="1"/>
  <c r="G616" i="1"/>
  <c r="H616" i="1" s="1"/>
  <c r="G615" i="1"/>
  <c r="H615" i="1" s="1"/>
  <c r="G614" i="1"/>
  <c r="H614" i="1" s="1"/>
  <c r="H613" i="1"/>
  <c r="G613" i="1"/>
  <c r="G612" i="1"/>
  <c r="H612" i="1" s="1"/>
  <c r="G611" i="1"/>
  <c r="H611" i="1" s="1"/>
  <c r="G610" i="1"/>
  <c r="H610" i="1" s="1"/>
  <c r="H609" i="1"/>
  <c r="G609" i="1"/>
  <c r="G608" i="1"/>
  <c r="H608" i="1" s="1"/>
  <c r="G607" i="1"/>
  <c r="H607" i="1" s="1"/>
  <c r="G606" i="1"/>
  <c r="H606" i="1" s="1"/>
  <c r="G605" i="1"/>
  <c r="H605" i="1" s="1"/>
  <c r="H604" i="1"/>
  <c r="G604" i="1"/>
  <c r="H603" i="1"/>
  <c r="G603" i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H593" i="1"/>
  <c r="G593" i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H586" i="1"/>
  <c r="G586" i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H576" i="1"/>
  <c r="G576" i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H567" i="1"/>
  <c r="G567" i="1"/>
  <c r="G566" i="1"/>
  <c r="H566" i="1" s="1"/>
  <c r="H565" i="1"/>
  <c r="G565" i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H554" i="1"/>
  <c r="G554" i="1"/>
  <c r="G553" i="1"/>
  <c r="H553" i="1" s="1"/>
  <c r="G552" i="1"/>
  <c r="H552" i="1" s="1"/>
  <c r="G551" i="1"/>
  <c r="H551" i="1" s="1"/>
  <c r="G550" i="1"/>
  <c r="H550" i="1" s="1"/>
  <c r="H549" i="1"/>
  <c r="G549" i="1"/>
  <c r="H548" i="1"/>
  <c r="G548" i="1"/>
  <c r="H547" i="1"/>
  <c r="G547" i="1"/>
  <c r="G546" i="1"/>
  <c r="H546" i="1" s="1"/>
  <c r="G545" i="1"/>
  <c r="H545" i="1" s="1"/>
  <c r="G544" i="1"/>
  <c r="H544" i="1" s="1"/>
  <c r="G543" i="1"/>
  <c r="H543" i="1" s="1"/>
  <c r="H542" i="1"/>
  <c r="G542" i="1"/>
  <c r="G541" i="1"/>
  <c r="H541" i="1" s="1"/>
  <c r="G540" i="1"/>
  <c r="H540" i="1" s="1"/>
  <c r="H539" i="1"/>
  <c r="G539" i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H527" i="1"/>
  <c r="G527" i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H518" i="1"/>
  <c r="G518" i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H507" i="1"/>
  <c r="G507" i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H496" i="1"/>
  <c r="G496" i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489" i="1"/>
  <c r="G489" i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H480" i="1"/>
  <c r="G480" i="1"/>
  <c r="H479" i="1"/>
  <c r="G479" i="1"/>
  <c r="B479" i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H473" i="1"/>
  <c r="G473" i="1"/>
  <c r="G472" i="1"/>
  <c r="H472" i="1" s="1"/>
  <c r="H471" i="1"/>
  <c r="G471" i="1"/>
  <c r="G470" i="1"/>
  <c r="H470" i="1" s="1"/>
  <c r="H469" i="1"/>
  <c r="G469" i="1"/>
  <c r="G468" i="1"/>
  <c r="H468" i="1" s="1"/>
  <c r="B468" i="1"/>
  <c r="B469" i="1" s="1"/>
  <c r="B470" i="1" s="1"/>
  <c r="B471" i="1" s="1"/>
  <c r="B472" i="1" s="1"/>
  <c r="B473" i="1" s="1"/>
  <c r="H467" i="1"/>
  <c r="G467" i="1"/>
  <c r="B467" i="1"/>
  <c r="G466" i="1"/>
  <c r="H466" i="1" s="1"/>
  <c r="G465" i="1"/>
  <c r="H465" i="1" s="1"/>
  <c r="G464" i="1"/>
  <c r="H464" i="1" s="1"/>
  <c r="B464" i="1"/>
  <c r="B465" i="1" s="1"/>
  <c r="G463" i="1"/>
  <c r="H463" i="1" s="1"/>
  <c r="B463" i="1"/>
  <c r="H462" i="1"/>
  <c r="G462" i="1"/>
  <c r="G461" i="1"/>
  <c r="H461" i="1" s="1"/>
  <c r="H460" i="1"/>
  <c r="G460" i="1"/>
  <c r="G459" i="1"/>
  <c r="H459" i="1" s="1"/>
  <c r="H458" i="1"/>
  <c r="G458" i="1"/>
  <c r="B458" i="1"/>
  <c r="B459" i="1" s="1"/>
  <c r="B460" i="1" s="1"/>
  <c r="B461" i="1" s="1"/>
  <c r="G457" i="1"/>
  <c r="H457" i="1" s="1"/>
  <c r="G456" i="1"/>
  <c r="H456" i="1" s="1"/>
  <c r="H455" i="1"/>
  <c r="G455" i="1"/>
  <c r="B455" i="1"/>
  <c r="B456" i="1" s="1"/>
  <c r="B457" i="1" s="1"/>
  <c r="G454" i="1"/>
  <c r="H454" i="1" s="1"/>
  <c r="G453" i="1"/>
  <c r="H453" i="1" s="1"/>
  <c r="G452" i="1"/>
  <c r="H452" i="1" s="1"/>
  <c r="B452" i="1"/>
  <c r="B453" i="1" s="1"/>
  <c r="G451" i="1"/>
  <c r="H451" i="1" s="1"/>
  <c r="B451" i="1"/>
  <c r="G450" i="1"/>
  <c r="H450" i="1" s="1"/>
  <c r="G449" i="1"/>
  <c r="H449" i="1" s="1"/>
  <c r="G448" i="1"/>
  <c r="H448" i="1" s="1"/>
  <c r="G447" i="1"/>
  <c r="H447" i="1" s="1"/>
  <c r="H446" i="1"/>
  <c r="G446" i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H441" i="1"/>
  <c r="G441" i="1"/>
  <c r="B441" i="1"/>
  <c r="H440" i="1"/>
  <c r="G440" i="1"/>
  <c r="G439" i="1"/>
  <c r="H439" i="1" s="1"/>
  <c r="B439" i="1"/>
  <c r="B440" i="1" s="1"/>
  <c r="G438" i="1"/>
  <c r="H438" i="1" s="1"/>
  <c r="G437" i="1"/>
  <c r="H437" i="1" s="1"/>
  <c r="G436" i="1"/>
  <c r="H436" i="1" s="1"/>
  <c r="G435" i="1"/>
  <c r="H435" i="1" s="1"/>
  <c r="B435" i="1"/>
  <c r="B436" i="1" s="1"/>
  <c r="B437" i="1" s="1"/>
  <c r="G434" i="1"/>
  <c r="H434" i="1" s="1"/>
  <c r="G433" i="1"/>
  <c r="H433" i="1" s="1"/>
  <c r="B433" i="1"/>
  <c r="B434" i="1" s="1"/>
  <c r="G432" i="1"/>
  <c r="H432" i="1" s="1"/>
  <c r="G431" i="1"/>
  <c r="H431" i="1" s="1"/>
  <c r="B431" i="1"/>
  <c r="B432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H416" i="1"/>
  <c r="G416" i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H407" i="1"/>
  <c r="G407" i="1"/>
  <c r="B407" i="1"/>
  <c r="B408" i="1" s="1"/>
  <c r="B409" i="1" s="1"/>
  <c r="B410" i="1" s="1"/>
  <c r="B411" i="1" s="1"/>
  <c r="B412" i="1" s="1"/>
  <c r="B413" i="1" s="1"/>
  <c r="G406" i="1"/>
  <c r="H406" i="1" s="1"/>
  <c r="H405" i="1"/>
  <c r="G405" i="1"/>
  <c r="G404" i="1"/>
  <c r="H404" i="1" s="1"/>
  <c r="G403" i="1"/>
  <c r="H403" i="1" s="1"/>
  <c r="B403" i="1"/>
  <c r="B404" i="1" s="1"/>
  <c r="B405" i="1" s="1"/>
  <c r="G402" i="1"/>
  <c r="H402" i="1" s="1"/>
  <c r="H401" i="1"/>
  <c r="G401" i="1"/>
  <c r="G400" i="1"/>
  <c r="H400" i="1" s="1"/>
  <c r="G399" i="1"/>
  <c r="H399" i="1" s="1"/>
  <c r="G398" i="1"/>
  <c r="H398" i="1" s="1"/>
  <c r="G397" i="1"/>
  <c r="H397" i="1" s="1"/>
  <c r="G396" i="1"/>
  <c r="H396" i="1" s="1"/>
  <c r="H395" i="1"/>
  <c r="G395" i="1"/>
  <c r="G394" i="1"/>
  <c r="H394" i="1" s="1"/>
  <c r="G393" i="1"/>
  <c r="H393" i="1" s="1"/>
  <c r="G392" i="1"/>
  <c r="H392" i="1" s="1"/>
  <c r="G391" i="1"/>
  <c r="H391" i="1" s="1"/>
  <c r="H390" i="1"/>
  <c r="G390" i="1"/>
  <c r="G389" i="1"/>
  <c r="H389" i="1" s="1"/>
  <c r="G388" i="1"/>
  <c r="H388" i="1" s="1"/>
  <c r="G387" i="1"/>
  <c r="H387" i="1" s="1"/>
  <c r="H386" i="1"/>
  <c r="G386" i="1"/>
  <c r="G385" i="1"/>
  <c r="H385" i="1" s="1"/>
  <c r="H384" i="1"/>
  <c r="G384" i="1"/>
  <c r="H383" i="1"/>
  <c r="G383" i="1"/>
  <c r="G382" i="1"/>
  <c r="H382" i="1" s="1"/>
  <c r="H381" i="1"/>
  <c r="G381" i="1"/>
  <c r="G380" i="1"/>
  <c r="H380" i="1" s="1"/>
  <c r="H379" i="1"/>
  <c r="G379" i="1"/>
  <c r="G378" i="1"/>
  <c r="H378" i="1" s="1"/>
  <c r="H377" i="1"/>
  <c r="G377" i="1"/>
  <c r="G376" i="1"/>
  <c r="H376" i="1" s="1"/>
  <c r="H375" i="1"/>
  <c r="G375" i="1"/>
  <c r="G374" i="1"/>
  <c r="H374" i="1" s="1"/>
  <c r="H373" i="1"/>
  <c r="G373" i="1"/>
  <c r="G372" i="1"/>
  <c r="H372" i="1" s="1"/>
  <c r="G371" i="1"/>
  <c r="H371" i="1" s="1"/>
  <c r="G370" i="1"/>
  <c r="H370" i="1" s="1"/>
  <c r="G369" i="1"/>
  <c r="H369" i="1" s="1"/>
  <c r="H368" i="1"/>
  <c r="G368" i="1"/>
  <c r="G367" i="1"/>
  <c r="H367" i="1" s="1"/>
  <c r="G366" i="1"/>
  <c r="H366" i="1" s="1"/>
  <c r="G365" i="1"/>
  <c r="H365" i="1" s="1"/>
  <c r="H364" i="1"/>
  <c r="G364" i="1"/>
  <c r="G363" i="1"/>
  <c r="H363" i="1" s="1"/>
  <c r="H362" i="1"/>
  <c r="G362" i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H355" i="1"/>
  <c r="G355" i="1"/>
  <c r="H354" i="1"/>
  <c r="G354" i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H347" i="1"/>
  <c r="G347" i="1"/>
  <c r="G346" i="1"/>
  <c r="H346" i="1" s="1"/>
  <c r="H345" i="1"/>
  <c r="G345" i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H336" i="1"/>
  <c r="G336" i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H327" i="1"/>
  <c r="G327" i="1"/>
  <c r="G326" i="1"/>
  <c r="H326" i="1" s="1"/>
  <c r="H325" i="1"/>
  <c r="G325" i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H312" i="1"/>
  <c r="G312" i="1"/>
  <c r="H311" i="1"/>
  <c r="G311" i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H301" i="1"/>
  <c r="G301" i="1"/>
  <c r="G300" i="1"/>
  <c r="H300" i="1" s="1"/>
  <c r="H299" i="1"/>
  <c r="G299" i="1"/>
  <c r="G298" i="1"/>
  <c r="H298" i="1" s="1"/>
  <c r="G297" i="1"/>
  <c r="H297" i="1" s="1"/>
  <c r="G296" i="1"/>
  <c r="H296" i="1" s="1"/>
  <c r="H295" i="1"/>
  <c r="G295" i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H285" i="1"/>
  <c r="G285" i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H271" i="1"/>
  <c r="G271" i="1"/>
  <c r="G270" i="1"/>
  <c r="H270" i="1" s="1"/>
  <c r="G269" i="1"/>
  <c r="H269" i="1" s="1"/>
  <c r="H268" i="1"/>
  <c r="G268" i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H258" i="1"/>
  <c r="G258" i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H249" i="1"/>
  <c r="G249" i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H219" i="1"/>
  <c r="G219" i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H211" i="1"/>
  <c r="G211" i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H200" i="1"/>
  <c r="G200" i="1"/>
  <c r="H199" i="1"/>
  <c r="G199" i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H190" i="1"/>
  <c r="G190" i="1"/>
  <c r="G189" i="1"/>
  <c r="H189" i="1" s="1"/>
  <c r="G188" i="1"/>
  <c r="H188" i="1" s="1"/>
  <c r="H187" i="1"/>
  <c r="G187" i="1"/>
  <c r="G186" i="1"/>
  <c r="H186" i="1" s="1"/>
  <c r="G185" i="1"/>
  <c r="H185" i="1" s="1"/>
  <c r="G184" i="1"/>
  <c r="H184" i="1" s="1"/>
  <c r="G183" i="1"/>
  <c r="H183" i="1" s="1"/>
  <c r="H182" i="1"/>
  <c r="G182" i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H171" i="1"/>
  <c r="G171" i="1"/>
  <c r="G170" i="1"/>
  <c r="H170" i="1" s="1"/>
  <c r="H169" i="1"/>
  <c r="G169" i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H160" i="1"/>
  <c r="G160" i="1"/>
  <c r="H159" i="1"/>
  <c r="G159" i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H149" i="1"/>
  <c r="G149" i="1"/>
  <c r="G148" i="1"/>
  <c r="H148" i="1" s="1"/>
  <c r="G147" i="1"/>
  <c r="H147" i="1" s="1"/>
  <c r="H146" i="1"/>
  <c r="G146" i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H124" i="1"/>
  <c r="G124" i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H117" i="1"/>
  <c r="G117" i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H109" i="1"/>
  <c r="G109" i="1"/>
  <c r="G108" i="1"/>
  <c r="H108" i="1" s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G103" i="1"/>
  <c r="H103" i="1" s="1"/>
  <c r="G102" i="1"/>
  <c r="H102" i="1" s="1"/>
  <c r="H101" i="1"/>
  <c r="G101" i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H87" i="1"/>
  <c r="G87" i="1"/>
  <c r="G86" i="1"/>
  <c r="H86" i="1" s="1"/>
  <c r="H85" i="1"/>
  <c r="G85" i="1"/>
  <c r="G84" i="1"/>
  <c r="H84" i="1" s="1"/>
  <c r="B84" i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G80" i="1"/>
  <c r="H80" i="1" s="1"/>
  <c r="G79" i="1"/>
  <c r="H79" i="1" s="1"/>
  <c r="B79" i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H78" i="1"/>
  <c r="G78" i="1"/>
  <c r="G77" i="1"/>
  <c r="H77" i="1" s="1"/>
  <c r="H76" i="1"/>
  <c r="G76" i="1"/>
  <c r="G75" i="1"/>
  <c r="H75" i="1" s="1"/>
  <c r="G74" i="1"/>
  <c r="H74" i="1" s="1"/>
  <c r="G73" i="1"/>
  <c r="H73" i="1" s="1"/>
  <c r="G72" i="1"/>
  <c r="H72" i="1" s="1"/>
  <c r="B72" i="1"/>
  <c r="B73" i="1" s="1"/>
  <c r="B74" i="1" s="1"/>
  <c r="B75" i="1" s="1"/>
  <c r="B76" i="1" s="1"/>
  <c r="B77" i="1" s="1"/>
  <c r="G71" i="1"/>
  <c r="H71" i="1" s="1"/>
  <c r="B71" i="1"/>
  <c r="G70" i="1"/>
  <c r="H70" i="1" s="1"/>
  <c r="H69" i="1"/>
  <c r="G69" i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B62" i="1"/>
  <c r="B63" i="1" s="1"/>
  <c r="B64" i="1" s="1"/>
  <c r="B65" i="1" s="1"/>
  <c r="G61" i="1"/>
  <c r="H61" i="1" s="1"/>
  <c r="B61" i="1"/>
  <c r="G60" i="1"/>
  <c r="H60" i="1" s="1"/>
  <c r="G59" i="1"/>
  <c r="H59" i="1" s="1"/>
  <c r="B59" i="1"/>
  <c r="B60" i="1" s="1"/>
  <c r="G58" i="1"/>
  <c r="H58" i="1" s="1"/>
  <c r="H57" i="1"/>
  <c r="G57" i="1"/>
  <c r="G56" i="1"/>
  <c r="H56" i="1" s="1"/>
  <c r="G55" i="1"/>
  <c r="H55" i="1" s="1"/>
  <c r="B55" i="1"/>
  <c r="B56" i="1" s="1"/>
  <c r="B57" i="1" s="1"/>
  <c r="H54" i="1"/>
  <c r="G54" i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H45" i="1"/>
  <c r="G45" i="1"/>
  <c r="G44" i="1"/>
  <c r="H44" i="1" s="1"/>
  <c r="B44" i="1"/>
  <c r="B45" i="1" s="1"/>
  <c r="G43" i="1"/>
  <c r="H43" i="1" s="1"/>
  <c r="B43" i="1"/>
  <c r="G42" i="1"/>
  <c r="H42" i="1" s="1"/>
  <c r="G41" i="1"/>
  <c r="H41" i="1" s="1"/>
  <c r="G40" i="1"/>
  <c r="H40" i="1" s="1"/>
  <c r="G39" i="1"/>
  <c r="H39" i="1" s="1"/>
  <c r="B39" i="1"/>
  <c r="B40" i="1" s="1"/>
  <c r="B41" i="1" s="1"/>
  <c r="G38" i="1"/>
  <c r="H38" i="1" s="1"/>
  <c r="G37" i="1"/>
  <c r="H37" i="1" s="1"/>
  <c r="B37" i="1"/>
  <c r="B38" i="1" s="1"/>
  <c r="G36" i="1"/>
  <c r="H36" i="1" s="1"/>
  <c r="B36" i="1"/>
  <c r="G35" i="1"/>
  <c r="H35" i="1" s="1"/>
  <c r="B35" i="1"/>
  <c r="G34" i="1"/>
  <c r="H34" i="1" s="1"/>
  <c r="G33" i="1"/>
  <c r="H33" i="1" s="1"/>
  <c r="G32" i="1"/>
  <c r="H32" i="1" s="1"/>
  <c r="B32" i="1"/>
  <c r="B33" i="1" s="1"/>
  <c r="G31" i="1"/>
  <c r="H31" i="1" s="1"/>
  <c r="B31" i="1"/>
  <c r="G30" i="1"/>
  <c r="H30" i="1" s="1"/>
  <c r="G29" i="1"/>
  <c r="H29" i="1" s="1"/>
  <c r="G28" i="1"/>
  <c r="H28" i="1" s="1"/>
  <c r="G27" i="1"/>
  <c r="H27" i="1" s="1"/>
  <c r="G26" i="1"/>
  <c r="H26" i="1" s="1"/>
  <c r="H25" i="1"/>
  <c r="G25" i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H19" i="1"/>
  <c r="G19" i="1"/>
  <c r="B19" i="1"/>
  <c r="B20" i="1" s="1"/>
  <c r="B21" i="1" s="1"/>
  <c r="H18" i="1"/>
  <c r="G18" i="1"/>
  <c r="G17" i="1"/>
  <c r="H17" i="1" s="1"/>
  <c r="H16" i="1"/>
  <c r="G16" i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J6" i="1" s="1"/>
  <c r="B876" i="1" l="1"/>
  <c r="B872" i="1"/>
  <c r="K6" i="1"/>
  <c r="L6" i="1" s="1"/>
  <c r="M6" i="1" s="1"/>
  <c r="N6" i="1" s="1"/>
  <c r="O6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80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1284" i="1"/>
  <c r="B1296" i="1" s="1"/>
  <c r="B1308" i="1" s="1"/>
  <c r="B1273" i="1"/>
  <c r="B1279" i="1"/>
  <c r="B1291" i="1" s="1"/>
  <c r="B1303" i="1" s="1"/>
  <c r="B1268" i="1"/>
  <c r="B1283" i="1"/>
  <c r="B1295" i="1" s="1"/>
  <c r="B1307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884" i="1" l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80" i="1"/>
  <c r="B1292" i="1" s="1"/>
  <c r="B1304" i="1" s="1"/>
  <c r="B1269" i="1"/>
  <c r="B1281" i="1" s="1"/>
  <c r="B1293" i="1" s="1"/>
  <c r="B1305" i="1" s="1"/>
  <c r="B1274" i="1"/>
  <c r="B1285" i="1"/>
  <c r="B1297" i="1" s="1"/>
  <c r="B1309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I7" i="1"/>
  <c r="B878" i="1" l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286" i="1"/>
  <c r="B1298" i="1" s="1"/>
  <c r="B1310" i="1" s="1"/>
  <c r="B1275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J7" i="1"/>
  <c r="K7" i="1" s="1"/>
  <c r="B890" i="1" l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L7" i="1"/>
  <c r="M7" i="1" s="1"/>
  <c r="N7" i="1" s="1"/>
  <c r="O7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276" i="1"/>
  <c r="B1287" i="1"/>
  <c r="B1299" i="1" s="1"/>
  <c r="B1311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I8" i="1" l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288" i="1"/>
  <c r="B1300" i="1" s="1"/>
  <c r="B1312" i="1" s="1"/>
  <c r="B1277" i="1"/>
  <c r="B1289" i="1" s="1"/>
  <c r="B1301" i="1" s="1"/>
  <c r="B1313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J8" i="1"/>
  <c r="K8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81" i="1" l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L8" i="1"/>
  <c r="M8" i="1" s="1"/>
  <c r="N8" i="1" s="1"/>
  <c r="O8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I9" i="1" l="1"/>
  <c r="J9" i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 l="1"/>
  <c r="K15" i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 s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/>
  <c r="L28" i="1" l="1"/>
  <c r="M28" i="1" s="1"/>
  <c r="N28" i="1" s="1"/>
  <c r="O28" i="1" s="1"/>
  <c r="I29" i="1" l="1"/>
  <c r="J29" i="1" s="1"/>
  <c r="K29" i="1" l="1"/>
  <c r="L29" i="1"/>
  <c r="M29" i="1" s="1"/>
  <c r="N29" i="1" s="1"/>
  <c r="O29" i="1" s="1"/>
  <c r="I30" i="1"/>
  <c r="J30" i="1" l="1"/>
  <c r="K30" i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 l="1"/>
  <c r="J36" i="1"/>
  <c r="K36" i="1" s="1"/>
  <c r="L36" i="1" l="1"/>
  <c r="M36" i="1" s="1"/>
  <c r="N36" i="1" s="1"/>
  <c r="O36" i="1" s="1"/>
  <c r="I37" i="1" l="1"/>
  <c r="J37" i="1"/>
  <c r="K37" i="1" s="1"/>
  <c r="L37" i="1" l="1"/>
  <c r="M37" i="1" s="1"/>
  <c r="N37" i="1" s="1"/>
  <c r="O37" i="1" s="1"/>
  <c r="I38" i="1" l="1"/>
  <c r="J38" i="1" s="1"/>
  <c r="K38" i="1" s="1"/>
  <c r="L38" i="1" l="1"/>
  <c r="M38" i="1" s="1"/>
  <c r="N38" i="1" s="1"/>
  <c r="O38" i="1" s="1"/>
  <c r="I39" i="1" l="1"/>
  <c r="J39" i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 l="1"/>
  <c r="K42" i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 l="1"/>
  <c r="J45" i="1" s="1"/>
  <c r="K45" i="1" s="1"/>
  <c r="L45" i="1" l="1"/>
  <c r="M45" i="1" s="1"/>
  <c r="N45" i="1" s="1"/>
  <c r="O45" i="1" s="1"/>
  <c r="I46" i="1" l="1"/>
  <c r="J46" i="1" s="1"/>
  <c r="K46" i="1" l="1"/>
  <c r="L46" i="1" s="1"/>
  <c r="M46" i="1" l="1"/>
  <c r="N46" i="1" s="1"/>
  <c r="O46" i="1" s="1"/>
  <c r="I47" i="1"/>
  <c r="J47" i="1" s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 l="1"/>
  <c r="J51" i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 l="1"/>
  <c r="J66" i="1"/>
  <c r="K66" i="1" s="1"/>
  <c r="L66" i="1" l="1"/>
  <c r="M66" i="1" s="1"/>
  <c r="N66" i="1" s="1"/>
  <c r="O66" i="1" s="1"/>
  <c r="I67" i="1" l="1"/>
  <c r="J67" i="1" l="1"/>
  <c r="K67" i="1" s="1"/>
  <c r="L67" i="1" l="1"/>
  <c r="M67" i="1" s="1"/>
  <c r="N67" i="1" s="1"/>
  <c r="O67" i="1" s="1"/>
  <c r="I68" i="1"/>
  <c r="J68" i="1" l="1"/>
  <c r="K68" i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 l="1"/>
  <c r="J74" i="1" s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/>
  <c r="K78" i="1" s="1"/>
  <c r="L78" i="1" l="1"/>
  <c r="M78" i="1" s="1"/>
  <c r="N78" i="1" s="1"/>
  <c r="O78" i="1" s="1"/>
  <c r="I79" i="1" l="1"/>
  <c r="J79" i="1" l="1"/>
  <c r="K79" i="1" s="1"/>
  <c r="L79" i="1" l="1"/>
  <c r="M79" i="1" s="1"/>
  <c r="N79" i="1" s="1"/>
  <c r="O79" i="1" s="1"/>
  <c r="I80" i="1"/>
  <c r="J80" i="1" s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 l="1"/>
  <c r="J87" i="1"/>
  <c r="K87" i="1" s="1"/>
  <c r="L87" i="1" l="1"/>
  <c r="M87" i="1" s="1"/>
  <c r="N87" i="1" s="1"/>
  <c r="O87" i="1" s="1"/>
  <c r="I88" i="1" l="1"/>
  <c r="J88" i="1" s="1"/>
  <c r="K88" i="1" l="1"/>
  <c r="L88" i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 l="1"/>
  <c r="J98" i="1"/>
  <c r="K98" i="1" s="1"/>
  <c r="L98" i="1" l="1"/>
  <c r="M98" i="1" s="1"/>
  <c r="N98" i="1" s="1"/>
  <c r="O98" i="1" s="1"/>
  <c r="I99" i="1"/>
  <c r="J99" i="1" l="1"/>
  <c r="K99" i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/>
  <c r="K103" i="1"/>
  <c r="L103" i="1" l="1"/>
  <c r="M103" i="1" s="1"/>
  <c r="N103" i="1" s="1"/>
  <c r="O103" i="1" s="1"/>
  <c r="I104" i="1" l="1"/>
  <c r="J104" i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 s="1"/>
  <c r="K131" i="1" l="1"/>
  <c r="L131" i="1"/>
  <c r="M131" i="1" s="1"/>
  <c r="N131" i="1" s="1"/>
  <c r="O131" i="1" s="1"/>
  <c r="I132" i="1"/>
  <c r="J132" i="1" l="1"/>
  <c r="K132" i="1"/>
  <c r="L132" i="1" l="1"/>
  <c r="M132" i="1" s="1"/>
  <c r="N132" i="1" s="1"/>
  <c r="O132" i="1" s="1"/>
  <c r="I133" i="1" l="1"/>
  <c r="J133" i="1" s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 l="1"/>
  <c r="J135" i="1" s="1"/>
  <c r="K135" i="1" s="1"/>
  <c r="L135" i="1" l="1"/>
  <c r="M135" i="1" s="1"/>
  <c r="N135" i="1" s="1"/>
  <c r="O135" i="1" s="1"/>
  <c r="I136" i="1" l="1"/>
  <c r="K136" i="1" s="1"/>
  <c r="J136" i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 s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 l="1"/>
  <c r="J142" i="1"/>
  <c r="K142" i="1" s="1"/>
  <c r="L142" i="1" l="1"/>
  <c r="M142" i="1" s="1"/>
  <c r="N142" i="1" s="1"/>
  <c r="O142" i="1" s="1"/>
  <c r="I143" i="1" l="1"/>
  <c r="J143" i="1"/>
  <c r="K143" i="1" s="1"/>
  <c r="L143" i="1" l="1"/>
  <c r="M143" i="1" s="1"/>
  <c r="N143" i="1" s="1"/>
  <c r="O143" i="1" s="1"/>
  <c r="I144" i="1" l="1"/>
  <c r="J144" i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/>
  <c r="K153" i="1"/>
  <c r="L153" i="1" l="1"/>
  <c r="M153" i="1" s="1"/>
  <c r="N153" i="1" s="1"/>
  <c r="O153" i="1" s="1"/>
  <c r="I154" i="1" l="1"/>
  <c r="J154" i="1" l="1"/>
  <c r="K154" i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 l="1"/>
  <c r="J168" i="1" l="1"/>
  <c r="K168" i="1"/>
  <c r="L168" i="1" l="1"/>
  <c r="M168" i="1" s="1"/>
  <c r="N168" i="1" s="1"/>
  <c r="O168" i="1" s="1"/>
  <c r="I169" i="1"/>
  <c r="J169" i="1" l="1"/>
  <c r="K169" i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 l="1"/>
  <c r="J172" i="1" l="1"/>
  <c r="K172" i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 l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 l="1"/>
  <c r="J198" i="1" l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 l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 l="1"/>
  <c r="J215" i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 l="1"/>
  <c r="J219" i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 l="1"/>
  <c r="J221" i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 l="1"/>
  <c r="J229" i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 l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 l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 l="1"/>
  <c r="J236" i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 l="1"/>
  <c r="J251" i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 l="1"/>
  <c r="J259" i="1"/>
  <c r="K259" i="1" s="1"/>
  <c r="L259" i="1" l="1"/>
  <c r="M259" i="1" s="1"/>
  <c r="N259" i="1" s="1"/>
  <c r="O259" i="1" s="1"/>
  <c r="I260" i="1" l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/>
  <c r="K262" i="1" s="1"/>
  <c r="L262" i="1" l="1"/>
  <c r="M262" i="1" s="1"/>
  <c r="N262" i="1" s="1"/>
  <c r="O262" i="1" s="1"/>
  <c r="I263" i="1" l="1"/>
  <c r="J263" i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 l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 l="1"/>
  <c r="J282" i="1" l="1"/>
  <c r="K282" i="1" s="1"/>
  <c r="L282" i="1" l="1"/>
  <c r="M282" i="1" s="1"/>
  <c r="N282" i="1" s="1"/>
  <c r="O282" i="1" s="1"/>
  <c r="I283" i="1" l="1"/>
  <c r="J283" i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 l="1"/>
  <c r="J289" i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/>
  <c r="L318" i="1" l="1"/>
  <c r="M318" i="1" s="1"/>
  <c r="N318" i="1" s="1"/>
  <c r="O318" i="1" s="1"/>
  <c r="I319" i="1" l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 l="1"/>
  <c r="J322" i="1"/>
  <c r="K322" i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 l="1"/>
  <c r="J332" i="1" s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 l="1"/>
  <c r="J335" i="1" s="1"/>
  <c r="K335" i="1" s="1"/>
  <c r="L335" i="1" l="1"/>
  <c r="M335" i="1" s="1"/>
  <c r="N335" i="1" s="1"/>
  <c r="O335" i="1" s="1"/>
  <c r="I336" i="1" l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 l="1"/>
  <c r="K340" i="1" s="1"/>
  <c r="J340" i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 l="1"/>
  <c r="J344" i="1"/>
  <c r="K344" i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 l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 l="1"/>
  <c r="J356" i="1" l="1"/>
  <c r="K356" i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 l="1"/>
  <c r="J361" i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 l="1"/>
  <c r="J365" i="1" s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/>
  <c r="K368" i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 l="1"/>
  <c r="J375" i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 l="1"/>
  <c r="J379" i="1" s="1"/>
  <c r="K379" i="1" s="1"/>
  <c r="L379" i="1" l="1"/>
  <c r="M379" i="1" s="1"/>
  <c r="N379" i="1" s="1"/>
  <c r="O379" i="1" s="1"/>
  <c r="I380" i="1" l="1"/>
  <c r="J380" i="1" s="1"/>
  <c r="K380" i="1" s="1"/>
  <c r="L380" i="1" l="1"/>
  <c r="M380" i="1" s="1"/>
  <c r="N380" i="1" s="1"/>
  <c r="O380" i="1" s="1"/>
  <c r="I381" i="1" l="1"/>
  <c r="J381" i="1"/>
  <c r="K381" i="1" s="1"/>
  <c r="L381" i="1" l="1"/>
  <c r="M381" i="1" s="1"/>
  <c r="N381" i="1" s="1"/>
  <c r="O381" i="1" s="1"/>
  <c r="I382" i="1" l="1"/>
  <c r="J382" i="1" s="1"/>
  <c r="K382" i="1" s="1"/>
  <c r="L382" i="1" l="1"/>
  <c r="M382" i="1" s="1"/>
  <c r="N382" i="1" s="1"/>
  <c r="O382" i="1" s="1"/>
  <c r="I383" i="1" l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 l="1"/>
  <c r="J388" i="1" s="1"/>
  <c r="K388" i="1" s="1"/>
  <c r="L388" i="1" l="1"/>
  <c r="M388" i="1" s="1"/>
  <c r="N388" i="1" s="1"/>
  <c r="O388" i="1" s="1"/>
  <c r="I389" i="1" l="1"/>
  <c r="J389" i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 l="1"/>
  <c r="J392" i="1" s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 l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 l="1"/>
  <c r="J405" i="1" l="1"/>
  <c r="K405" i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 l="1"/>
  <c r="J438" i="1" l="1"/>
  <c r="K438" i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 l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 l="1"/>
  <c r="J493" i="1"/>
  <c r="K493" i="1" s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 l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 l="1"/>
  <c r="J527" i="1" l="1"/>
  <c r="K527" i="1"/>
  <c r="L527" i="1" l="1"/>
  <c r="M527" i="1" s="1"/>
  <c r="N527" i="1" s="1"/>
  <c r="O527" i="1" s="1"/>
  <c r="I528" i="1" l="1"/>
  <c r="J528" i="1" l="1"/>
  <c r="K528" i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 l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 l="1"/>
  <c r="J549" i="1" l="1"/>
  <c r="K549" i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 l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 l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 l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 l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 l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 l="1"/>
  <c r="J597" i="1" l="1"/>
  <c r="K597" i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 l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 l="1"/>
  <c r="J612" i="1" l="1"/>
  <c r="K612" i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 l="1"/>
  <c r="J616" i="1" l="1"/>
  <c r="K616" i="1" s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 l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 l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 l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 l="1"/>
  <c r="J665" i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 l="1"/>
  <c r="J668" i="1" l="1"/>
  <c r="K668" i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 l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 l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 l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 l="1"/>
  <c r="J766" i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 l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 l="1"/>
  <c r="J831" i="1" l="1"/>
  <c r="K831" i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 l="1"/>
  <c r="J833" i="1"/>
  <c r="K833" i="1" s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 l="1"/>
  <c r="J835" i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 l="1"/>
  <c r="J838" i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 l="1"/>
  <c r="J840" i="1"/>
  <c r="K840" i="1" s="1"/>
  <c r="L840" i="1" l="1"/>
  <c r="M840" i="1" s="1"/>
  <c r="N840" i="1" s="1"/>
  <c r="O840" i="1" s="1"/>
  <c r="I841" i="1" l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 l="1"/>
  <c r="J852" i="1" l="1"/>
  <c r="K852" i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 l="1"/>
  <c r="J857" i="1"/>
  <c r="K857" i="1" s="1"/>
  <c r="L857" i="1" l="1"/>
  <c r="M857" i="1" s="1"/>
  <c r="N857" i="1" s="1"/>
  <c r="O857" i="1" s="1"/>
  <c r="I858" i="1" l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 l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 l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 l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 l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 l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 l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 l="1"/>
  <c r="J914" i="1" l="1"/>
  <c r="K914" i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 l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 l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 l="1"/>
  <c r="J974" i="1" l="1"/>
  <c r="K974" i="1" s="1"/>
  <c r="L974" i="1" l="1"/>
  <c r="M974" i="1" s="1"/>
  <c r="N974" i="1" s="1"/>
  <c r="O974" i="1" s="1"/>
  <c r="I975" i="1" l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 l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 l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 l="1"/>
  <c r="J1022" i="1"/>
  <c r="K1022" i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 l="1"/>
  <c r="J1024" i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 l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 l="1"/>
  <c r="J1043" i="1" l="1"/>
  <c r="K1043" i="1"/>
  <c r="L1043" i="1" l="1"/>
  <c r="M1043" i="1" s="1"/>
  <c r="N1043" i="1" s="1"/>
  <c r="O1043" i="1" s="1"/>
  <c r="I1044" i="1" l="1"/>
  <c r="J1044" i="1" l="1"/>
  <c r="K1044" i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 l="1"/>
  <c r="J1047" i="1" l="1"/>
  <c r="K1047" i="1" s="1"/>
  <c r="L1047" i="1" l="1"/>
  <c r="M1047" i="1" s="1"/>
  <c r="N1047" i="1" s="1"/>
  <c r="O1047" i="1" s="1"/>
  <c r="I1048" i="1" l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 l="1"/>
  <c r="J1085" i="1" s="1"/>
  <c r="K1085" i="1" s="1"/>
  <c r="L1085" i="1" l="1"/>
  <c r="M1085" i="1" s="1"/>
  <c r="N1085" i="1" s="1"/>
  <c r="O1085" i="1" s="1"/>
  <c r="I1086" i="1" l="1"/>
  <c r="J1086" i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 l="1"/>
  <c r="J1088" i="1"/>
  <c r="K1088" i="1" s="1"/>
  <c r="L1088" i="1" l="1"/>
  <c r="M1088" i="1" s="1"/>
  <c r="N1088" i="1" s="1"/>
  <c r="O1088" i="1" s="1"/>
  <c r="I1089" i="1" l="1"/>
  <c r="J1089" i="1" s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 l="1"/>
  <c r="J1098" i="1" s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 l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 l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 l="1"/>
  <c r="J1118" i="1" l="1"/>
  <c r="K1118" i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 l="1"/>
  <c r="J1143" i="1" l="1"/>
  <c r="K1143" i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 l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 l="1"/>
  <c r="J1150" i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 l="1"/>
  <c r="J1154" i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 l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 l="1"/>
  <c r="J1174" i="1" l="1"/>
  <c r="K1174" i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 l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 l="1"/>
  <c r="J1213" i="1" l="1"/>
  <c r="K1213" i="1"/>
  <c r="L1213" i="1" l="1"/>
  <c r="M1213" i="1" s="1"/>
  <c r="N1213" i="1" s="1"/>
  <c r="O1213" i="1" s="1"/>
  <c r="I1214" i="1" l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 l="1"/>
  <c r="J1218" i="1" l="1"/>
  <c r="K1218" i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 l="1"/>
  <c r="J1244" i="1" l="1"/>
  <c r="K1244" i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 l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 l="1"/>
  <c r="J1274" i="1" l="1"/>
  <c r="K1274" i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 l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 l="1"/>
  <c r="J1381" i="1" l="1"/>
  <c r="K1381" i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 l="1"/>
  <c r="J1390" i="1" l="1"/>
  <c r="K1390" i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 l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 l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 l="1"/>
  <c r="J1411" i="1" l="1"/>
  <c r="K1411" i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 l="1"/>
  <c r="J1413" i="1" l="1"/>
  <c r="K1413" i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 l="1"/>
  <c r="J1446" i="1" l="1"/>
  <c r="K1446" i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 l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 l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 l="1"/>
  <c r="J1503" i="1" l="1"/>
  <c r="K1503" i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 l="1"/>
  <c r="J1509" i="1" l="1"/>
  <c r="K1509" i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 l="1"/>
  <c r="J1529" i="1" l="1"/>
  <c r="K1529" i="1" s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 l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 l="1"/>
  <c r="J1559" i="1" l="1"/>
  <c r="K1559" i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 l="1"/>
  <c r="J1599" i="1" l="1"/>
  <c r="K1599" i="1" s="1"/>
  <c r="L1599" i="1" l="1"/>
  <c r="M1599" i="1" s="1"/>
  <c r="N1599" i="1" s="1"/>
  <c r="O1599" i="1" s="1"/>
  <c r="I1600" i="1"/>
  <c r="J1600" i="1" l="1"/>
  <c r="K1600" i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 l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 l="1"/>
  <c r="J1649" i="1" l="1"/>
  <c r="K1649" i="1"/>
  <c r="L1649" i="1" l="1"/>
  <c r="M1649" i="1" s="1"/>
  <c r="N1649" i="1" s="1"/>
  <c r="O1649" i="1" s="1"/>
  <c r="I1650" i="1" l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<sst xmlns="http://schemas.openxmlformats.org/spreadsheetml/2006/main" count="43" uniqueCount="40">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</sst>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7.5611778912484846</c:v>
                </c:pt>
                <c:pt idx="2">
                  <c:v>4.4903820553321312</c:v>
                </c:pt>
                <c:pt idx="3">
                  <c:v>9.0266868226281147</c:v>
                </c:pt>
                <c:pt idx="4">
                  <c:v>42.081480436315879</c:v>
                </c:pt>
                <c:pt idx="5">
                  <c:v>11.967112865561843</c:v>
                </c:pt>
                <c:pt idx="6">
                  <c:v>4.427045926791056</c:v>
                </c:pt>
                <c:pt idx="7">
                  <c:v>6.1739831343738558</c:v>
                </c:pt>
                <c:pt idx="8">
                  <c:v>0.63926543182862861</c:v>
                </c:pt>
                <c:pt idx="9">
                  <c:v>0.55992823859953578</c:v>
                </c:pt>
                <c:pt idx="10">
                  <c:v>9.2309928356053977E-2</c:v>
                </c:pt>
                <c:pt idx="11">
                  <c:v>3.5077772775300518E-2</c:v>
                </c:pt>
                <c:pt idx="12">
                  <c:v>1.3329553654614197E-2</c:v>
                </c:pt>
                <c:pt idx="13">
                  <c:v>5.0652303887533954E-3</c:v>
                </c:pt>
                <c:pt idx="14">
                  <c:v>2.6029070716012312</c:v>
                </c:pt>
                <c:pt idx="15">
                  <c:v>0.20678704777303455</c:v>
                </c:pt>
                <c:pt idx="16">
                  <c:v>10.303677956859854</c:v>
                </c:pt>
                <c:pt idx="17">
                  <c:v>93.435282382461452</c:v>
                </c:pt>
                <c:pt idx="18">
                  <c:v>29.182194932843711</c:v>
                </c:pt>
                <c:pt idx="19">
                  <c:v>11.80756885748163</c:v>
                </c:pt>
                <c:pt idx="20">
                  <c:v>21.221625071187503</c:v>
                </c:pt>
                <c:pt idx="21">
                  <c:v>4.2838604959964712</c:v>
                </c:pt>
                <c:pt idx="22">
                  <c:v>1.6278669884786594</c:v>
                </c:pt>
                <c:pt idx="23">
                  <c:v>0.6185894556218906</c:v>
                </c:pt>
                <c:pt idx="24">
                  <c:v>0.23506399313631837</c:v>
                </c:pt>
                <c:pt idx="25">
                  <c:v>8.9324317391800995E-2</c:v>
                </c:pt>
                <c:pt idx="26">
                  <c:v>2.6040473429053645</c:v>
                </c:pt>
                <c:pt idx="27">
                  <c:v>18.105677787501797</c:v>
                </c:pt>
                <c:pt idx="28">
                  <c:v>6.0948670765934603</c:v>
                </c:pt>
                <c:pt idx="29">
                  <c:v>12.873974900256194</c:v>
                </c:pt>
                <c:pt idx="30">
                  <c:v>4.2278467320643607</c:v>
                </c:pt>
                <c:pt idx="31">
                  <c:v>5.7276029001409352</c:v>
                </c:pt>
                <c:pt idx="32">
                  <c:v>0.45886099558796689</c:v>
                </c:pt>
                <c:pt idx="33">
                  <c:v>0.17436717832342744</c:v>
                </c:pt>
                <c:pt idx="34">
                  <c:v>6.6259527762902434E-2</c:v>
                </c:pt>
                <c:pt idx="35">
                  <c:v>2.5178620549902928E-2</c:v>
                </c:pt>
                <c:pt idx="36">
                  <c:v>9.5678758089631118E-3</c:v>
                </c:pt>
                <c:pt idx="37">
                  <c:v>3.6357928074059816E-3</c:v>
                </c:pt>
                <c:pt idx="38">
                  <c:v>2.2114028899830607</c:v>
                </c:pt>
                <c:pt idx="39">
                  <c:v>0.20410266300246116</c:v>
                </c:pt>
                <c:pt idx="40">
                  <c:v>1.9950322292798105E-4</c:v>
                </c:pt>
                <c:pt idx="41">
                  <c:v>7.5811224712632802E-5</c:v>
                </c:pt>
                <c:pt idx="42">
                  <c:v>2.8808265390800467E-5</c:v>
                </c:pt>
                <c:pt idx="43">
                  <c:v>5.7444660436463018</c:v>
                </c:pt>
                <c:pt idx="44">
                  <c:v>4.1599135224315865E-6</c:v>
                </c:pt>
                <c:pt idx="45">
                  <c:v>1.5807671385240031E-6</c:v>
                </c:pt>
                <c:pt idx="46">
                  <c:v>6.0069151263912113E-7</c:v>
                </c:pt>
                <c:pt idx="47">
                  <c:v>2.2826277480286607E-7</c:v>
                </c:pt>
                <c:pt idx="48">
                  <c:v>0.28406985496389592</c:v>
                </c:pt>
                <c:pt idx="49">
                  <c:v>3.2961144681533866E-8</c:v>
                </c:pt>
                <c:pt idx="50">
                  <c:v>11.838779403609893</c:v>
                </c:pt>
                <c:pt idx="51">
                  <c:v>37.938373762638186</c:v>
                </c:pt>
                <c:pt idx="52">
                  <c:v>89.72543133023926</c:v>
                </c:pt>
                <c:pt idx="53">
                  <c:v>36.618000409981633</c:v>
                </c:pt>
                <c:pt idx="54">
                  <c:v>33.421421887440978</c:v>
                </c:pt>
                <c:pt idx="55">
                  <c:v>9.6490342742541575</c:v>
                </c:pt>
                <c:pt idx="56">
                  <c:v>3.6666330242165803</c:v>
                </c:pt>
                <c:pt idx="57">
                  <c:v>1.3933205492023004</c:v>
                </c:pt>
                <c:pt idx="58">
                  <c:v>0.52946180869687409</c:v>
                </c:pt>
                <c:pt idx="59">
                  <c:v>0.20119548730481213</c:v>
                </c:pt>
                <c:pt idx="60">
                  <c:v>2.3281193490359047</c:v>
                </c:pt>
                <c:pt idx="61">
                  <c:v>3.1233046680011172</c:v>
                </c:pt>
                <c:pt idx="62">
                  <c:v>1.1039998779389652E-2</c:v>
                </c:pt>
                <c:pt idx="63">
                  <c:v>2.6902850274170311</c:v>
                </c:pt>
                <c:pt idx="64">
                  <c:v>1.5941758237438661E-3</c:v>
                </c:pt>
                <c:pt idx="65">
                  <c:v>6.0578681302266913E-4</c:v>
                </c:pt>
                <c:pt idx="66">
                  <c:v>68.614122093347547</c:v>
                </c:pt>
                <c:pt idx="67">
                  <c:v>67.806042263806532</c:v>
                </c:pt>
                <c:pt idx="68">
                  <c:v>20.370537307901863</c:v>
                </c:pt>
                <c:pt idx="69">
                  <c:v>8.0738950335770117</c:v>
                </c:pt>
                <c:pt idx="70">
                  <c:v>2.9415055872610294</c:v>
                </c:pt>
                <c:pt idx="71">
                  <c:v>1.1177721231591913</c:v>
                </c:pt>
                <c:pt idx="72">
                  <c:v>0.42475340680049267</c:v>
                </c:pt>
                <c:pt idx="73">
                  <c:v>4.7070396398359122</c:v>
                </c:pt>
                <c:pt idx="74">
                  <c:v>6.1334391941991126E-2</c:v>
                </c:pt>
                <c:pt idx="75">
                  <c:v>2.3307068937956629E-2</c:v>
                </c:pt>
                <c:pt idx="76">
                  <c:v>4.6218023914329889</c:v>
                </c:pt>
                <c:pt idx="77">
                  <c:v>32.60919828915209</c:v>
                </c:pt>
                <c:pt idx="78">
                  <c:v>8.06731544500966</c:v>
                </c:pt>
                <c:pt idx="79">
                  <c:v>3.0655798691036709</c:v>
                </c:pt>
                <c:pt idx="80">
                  <c:v>1.164920350259395</c:v>
                </c:pt>
                <c:pt idx="81">
                  <c:v>0.44266973309857005</c:v>
                </c:pt>
                <c:pt idx="82">
                  <c:v>0.1682144985774566</c:v>
                </c:pt>
                <c:pt idx="83">
                  <c:v>6.392150945943352E-2</c:v>
                </c:pt>
                <c:pt idx="84">
                  <c:v>2.4290173594584741E-2</c:v>
                </c:pt>
                <c:pt idx="85">
                  <c:v>0.2227273900887751</c:v>
                </c:pt>
                <c:pt idx="86">
                  <c:v>2.267117819403043</c:v>
                </c:pt>
                <c:pt idx="87">
                  <c:v>3.358244108228289</c:v>
                </c:pt>
                <c:pt idx="88">
                  <c:v>44.183361140924589</c:v>
                </c:pt>
                <c:pt idx="89">
                  <c:v>11.391469041451588</c:v>
                </c:pt>
                <c:pt idx="90">
                  <c:v>4.3287582357516028</c:v>
                </c:pt>
                <c:pt idx="91">
                  <c:v>4.411072999005393</c:v>
                </c:pt>
                <c:pt idx="92">
                  <c:v>0.62507268924253157</c:v>
                </c:pt>
                <c:pt idx="93">
                  <c:v>0.23752762191216201</c:v>
                </c:pt>
                <c:pt idx="94">
                  <c:v>9.0260496326621573E-2</c:v>
                </c:pt>
                <c:pt idx="95">
                  <c:v>3.429898860411619E-2</c:v>
                </c:pt>
                <c:pt idx="96">
                  <c:v>1.3033615669564156E-2</c:v>
                </c:pt>
                <c:pt idx="97">
                  <c:v>4.9527739544343785E-3</c:v>
                </c:pt>
                <c:pt idx="98">
                  <c:v>3.7139888400965884</c:v>
                </c:pt>
                <c:pt idx="99">
                  <c:v>7.1518055902032422E-4</c:v>
                </c:pt>
                <c:pt idx="100">
                  <c:v>2.7176861242772326E-4</c:v>
                </c:pt>
                <c:pt idx="101">
                  <c:v>1.0327207272253482E-4</c:v>
                </c:pt>
                <c:pt idx="102">
                  <c:v>3.9243387634563232E-5</c:v>
                </c:pt>
                <c:pt idx="103">
                  <c:v>1.1996171319502662</c:v>
                </c:pt>
                <c:pt idx="104">
                  <c:v>5.6667451744309298E-6</c:v>
                </c:pt>
                <c:pt idx="105">
                  <c:v>2.1533631662837539E-6</c:v>
                </c:pt>
                <c:pt idx="106">
                  <c:v>8.1827800318782627E-7</c:v>
                </c:pt>
                <c:pt idx="107">
                  <c:v>3.1094564121137403E-7</c:v>
                </c:pt>
                <c:pt idx="108">
                  <c:v>1.1815934366032213E-7</c:v>
                </c:pt>
                <c:pt idx="109">
                  <c:v>1.0935600697726273</c:v>
                </c:pt>
                <c:pt idx="110">
                  <c:v>1.7062209224550513E-8</c:v>
                </c:pt>
                <c:pt idx="111">
                  <c:v>6.4836395053291959E-9</c:v>
                </c:pt>
                <c:pt idx="112">
                  <c:v>2.4637830120250944E-9</c:v>
                </c:pt>
                <c:pt idx="113">
                  <c:v>9.3623754456953602E-10</c:v>
                </c:pt>
                <c:pt idx="114">
                  <c:v>3.5577026693642376E-10</c:v>
                </c:pt>
                <c:pt idx="115">
                  <c:v>0.21481995925669292</c:v>
                </c:pt>
                <c:pt idx="116">
                  <c:v>5.1373226545619577E-11</c:v>
                </c:pt>
                <c:pt idx="117">
                  <c:v>1.952182608733544E-11</c:v>
                </c:pt>
                <c:pt idx="118">
                  <c:v>5.9802211785836956</c:v>
                </c:pt>
                <c:pt idx="119">
                  <c:v>0.65455416379836207</c:v>
                </c:pt>
                <c:pt idx="120">
                  <c:v>1.0712016410642706E-12</c:v>
                </c:pt>
                <c:pt idx="121">
                  <c:v>4.3537612408487876</c:v>
                </c:pt>
                <c:pt idx="122">
                  <c:v>1.5468151696968068E-13</c:v>
                </c:pt>
                <c:pt idx="123">
                  <c:v>1.250457377017572</c:v>
                </c:pt>
                <c:pt idx="124">
                  <c:v>6.6188230213615</c:v>
                </c:pt>
                <c:pt idx="125">
                  <c:v>8.4876841991603151E-15</c:v>
                </c:pt>
                <c:pt idx="126">
                  <c:v>2.2080193935718109</c:v>
                </c:pt>
                <c:pt idx="127">
                  <c:v>2.0355816842928687</c:v>
                </c:pt>
                <c:pt idx="128">
                  <c:v>4.657362073763249E-16</c:v>
                </c:pt>
                <c:pt idx="129">
                  <c:v>1.769797588030035E-16</c:v>
                </c:pt>
                <c:pt idx="130">
                  <c:v>6.7252308345141323E-17</c:v>
                </c:pt>
                <c:pt idx="131">
                  <c:v>2.5555877171153701E-17</c:v>
                </c:pt>
                <c:pt idx="132">
                  <c:v>9.7112333250384052E-18</c:v>
                </c:pt>
                <c:pt idx="133">
                  <c:v>0.28331123370860894</c:v>
                </c:pt>
                <c:pt idx="134">
                  <c:v>5.6049898691959292</c:v>
                </c:pt>
                <c:pt idx="135">
                  <c:v>5.3287479501150728E-19</c:v>
                </c:pt>
                <c:pt idx="136">
                  <c:v>8.6520938641649217</c:v>
                </c:pt>
                <c:pt idx="137">
                  <c:v>0.29570386972184409</c:v>
                </c:pt>
                <c:pt idx="138">
                  <c:v>0.35521712797738036</c:v>
                </c:pt>
                <c:pt idx="139">
                  <c:v>4.2699638787834296E-2</c:v>
                </c:pt>
                <c:pt idx="140">
                  <c:v>0.67161363246899064</c:v>
                </c:pt>
                <c:pt idx="141">
                  <c:v>6.1658278409632734E-3</c:v>
                </c:pt>
                <c:pt idx="142">
                  <c:v>2.3430145795660441E-3</c:v>
                </c:pt>
                <c:pt idx="143">
                  <c:v>8.9034554023509696E-4</c:v>
                </c:pt>
                <c:pt idx="144">
                  <c:v>3.3833130528933682E-4</c:v>
                </c:pt>
                <c:pt idx="145">
                  <c:v>6.504706175925091</c:v>
                </c:pt>
                <c:pt idx="146">
                  <c:v>5.6147219333596619</c:v>
                </c:pt>
                <c:pt idx="147">
                  <c:v>1.8564915383836494E-5</c:v>
                </c:pt>
                <c:pt idx="148">
                  <c:v>0.3167473053237595</c:v>
                </c:pt>
                <c:pt idx="149">
                  <c:v>0.49548033607882142</c:v>
                </c:pt>
                <c:pt idx="150">
                  <c:v>1.1727039688715757</c:v>
                </c:pt>
                <c:pt idx="151">
                  <c:v>3.8710373403791289E-7</c:v>
                </c:pt>
                <c:pt idx="152">
                  <c:v>0.31687920367303951</c:v>
                </c:pt>
                <c:pt idx="153">
                  <c:v>5.5897779195074627E-8</c:v>
                </c:pt>
                <c:pt idx="154">
                  <c:v>2.1241156094128358E-8</c:v>
                </c:pt>
                <c:pt idx="155">
                  <c:v>8.0716393157687775E-9</c:v>
                </c:pt>
                <c:pt idx="156">
                  <c:v>3.0672229399921351E-9</c:v>
                </c:pt>
                <c:pt idx="157">
                  <c:v>1.1655447171970115E-9</c:v>
                </c:pt>
                <c:pt idx="158">
                  <c:v>4.2899522507096464</c:v>
                </c:pt>
                <c:pt idx="159">
                  <c:v>0.28198559406201229</c:v>
                </c:pt>
                <c:pt idx="160">
                  <c:v>6.3955769722034426E-11</c:v>
                </c:pt>
                <c:pt idx="161">
                  <c:v>4.5054182450757505</c:v>
                </c:pt>
                <c:pt idx="162">
                  <c:v>6.7113610374940507</c:v>
                </c:pt>
                <c:pt idx="163">
                  <c:v>17.382042604558706</c:v>
                </c:pt>
                <c:pt idx="164">
                  <c:v>4.2661356508963566</c:v>
                </c:pt>
                <c:pt idx="165">
                  <c:v>1.4930597696652044</c:v>
                </c:pt>
                <c:pt idx="166">
                  <c:v>0.56736271247277759</c:v>
                </c:pt>
                <c:pt idx="167">
                  <c:v>0.21559783073965547</c:v>
                </c:pt>
                <c:pt idx="168">
                  <c:v>8.1927175681069081E-2</c:v>
                </c:pt>
                <c:pt idx="169">
                  <c:v>8.6773573563995914</c:v>
                </c:pt>
                <c:pt idx="170">
                  <c:v>4.1538300512179909</c:v>
                </c:pt>
                <c:pt idx="171">
                  <c:v>51.425130878578855</c:v>
                </c:pt>
                <c:pt idx="172">
                  <c:v>30.373167046568707</c:v>
                </c:pt>
                <c:pt idx="173">
                  <c:v>9.794585198634211</c:v>
                </c:pt>
                <c:pt idx="174">
                  <c:v>3.7219423754810004</c:v>
                </c:pt>
                <c:pt idx="175">
                  <c:v>1.4143381026827804</c:v>
                </c:pt>
                <c:pt idx="176">
                  <c:v>0.53744847901945647</c:v>
                </c:pt>
                <c:pt idx="177">
                  <c:v>0.20423042202739344</c:v>
                </c:pt>
                <c:pt idx="178">
                  <c:v>7.7607560370409501E-2</c:v>
                </c:pt>
                <c:pt idx="179">
                  <c:v>2.9490872940755617E-2</c:v>
                </c:pt>
                <c:pt idx="180">
                  <c:v>3.4049845747688305</c:v>
                </c:pt>
                <c:pt idx="181">
                  <c:v>4.2584820526451106E-3</c:v>
                </c:pt>
                <c:pt idx="182">
                  <c:v>1.6182231800051423E-3</c:v>
                </c:pt>
                <c:pt idx="183">
                  <c:v>6.1492480840195419E-4</c:v>
                </c:pt>
                <c:pt idx="184">
                  <c:v>20.02228805989462</c:v>
                </c:pt>
                <c:pt idx="185">
                  <c:v>45.103341259892474</c:v>
                </c:pt>
                <c:pt idx="186">
                  <c:v>13.78056389062632</c:v>
                </c:pt>
                <c:pt idx="187">
                  <c:v>13.114456475719887</c:v>
                </c:pt>
                <c:pt idx="188">
                  <c:v>2.7042874570614459</c:v>
                </c:pt>
                <c:pt idx="189">
                  <c:v>0.98074559737881584</c:v>
                </c:pt>
                <c:pt idx="190">
                  <c:v>0.37268332700395007</c:v>
                </c:pt>
                <c:pt idx="191">
                  <c:v>0.14161966426150102</c:v>
                </c:pt>
                <c:pt idx="192">
                  <c:v>5.3815472419370382E-2</c:v>
                </c:pt>
                <c:pt idx="193">
                  <c:v>2.0449879519360743E-2</c:v>
                </c:pt>
                <c:pt idx="194">
                  <c:v>7.7709542173570829E-3</c:v>
                </c:pt>
                <c:pt idx="195">
                  <c:v>31.068330655845891</c:v>
                </c:pt>
                <c:pt idx="196">
                  <c:v>22.852882265826469</c:v>
                </c:pt>
                <c:pt idx="197">
                  <c:v>8.5502738891917591</c:v>
                </c:pt>
                <c:pt idx="198">
                  <c:v>2.4305646417931714</c:v>
                </c:pt>
                <c:pt idx="199">
                  <c:v>0.92361456388140528</c:v>
                </c:pt>
                <c:pt idx="200">
                  <c:v>0.350973534274934</c:v>
                </c:pt>
                <c:pt idx="201">
                  <c:v>0.15939095580543827</c:v>
                </c:pt>
                <c:pt idx="202">
                  <c:v>5.0680578349300474E-2</c:v>
                </c:pt>
                <c:pt idx="203">
                  <c:v>1.925861977273418E-2</c:v>
                </c:pt>
                <c:pt idx="204">
                  <c:v>7.3182755136389889E-3</c:v>
                </c:pt>
                <c:pt idx="205">
                  <c:v>2.8040210169067779</c:v>
                </c:pt>
                <c:pt idx="206">
                  <c:v>2.2816096348486168</c:v>
                </c:pt>
                <c:pt idx="207">
                  <c:v>4.4298148795673216</c:v>
                </c:pt>
                <c:pt idx="208">
                  <c:v>50.040998076244207</c:v>
                </c:pt>
                <c:pt idx="209">
                  <c:v>13.501281215678016</c:v>
                </c:pt>
                <c:pt idx="210">
                  <c:v>5.130486861957646</c:v>
                </c:pt>
                <c:pt idx="211">
                  <c:v>1.9495850075439052</c:v>
                </c:pt>
                <c:pt idx="212">
                  <c:v>0.74084230286668395</c:v>
                </c:pt>
                <c:pt idx="213">
                  <c:v>0.28152007508933985</c:v>
                </c:pt>
                <c:pt idx="214">
                  <c:v>0.10697762853394917</c:v>
                </c:pt>
                <c:pt idx="215">
                  <c:v>4.0651498842900681E-2</c:v>
                </c:pt>
                <c:pt idx="216">
                  <c:v>1.5447569560302259E-2</c:v>
                </c:pt>
                <c:pt idx="217">
                  <c:v>5.8700764329148586E-3</c:v>
                </c:pt>
                <c:pt idx="218">
                  <c:v>2.2306290445076459E-3</c:v>
                </c:pt>
                <c:pt idx="219">
                  <c:v>8.4763903691290542E-4</c:v>
                </c:pt>
                <c:pt idx="220">
                  <c:v>3.2210283402690407E-4</c:v>
                </c:pt>
                <c:pt idx="221">
                  <c:v>1.2239907693022356E-4</c:v>
                </c:pt>
                <c:pt idx="222">
                  <c:v>6.3482033663333617</c:v>
                </c:pt>
                <c:pt idx="223">
                  <c:v>0.65284506623552707</c:v>
                </c:pt>
                <c:pt idx="224">
                  <c:v>6.7162821493152275E-6</c:v>
                </c:pt>
                <c:pt idx="225">
                  <c:v>2.5521872167397868E-6</c:v>
                </c:pt>
                <c:pt idx="226">
                  <c:v>9.6983114236111885E-7</c:v>
                </c:pt>
                <c:pt idx="227">
                  <c:v>3.6853583409722516E-7</c:v>
                </c:pt>
                <c:pt idx="228">
                  <c:v>1.4004361695694555E-7</c:v>
                </c:pt>
                <c:pt idx="229">
                  <c:v>2.2613919405202809</c:v>
                </c:pt>
                <c:pt idx="230">
                  <c:v>2.022229828858294E-8</c:v>
                </c:pt>
                <c:pt idx="231">
                  <c:v>3.3554975069868389</c:v>
                </c:pt>
                <c:pt idx="232">
                  <c:v>2.9200998728713775E-9</c:v>
                </c:pt>
                <c:pt idx="233">
                  <c:v>1.1096379516911233E-9</c:v>
                </c:pt>
                <c:pt idx="234">
                  <c:v>14.548382106046699</c:v>
                </c:pt>
                <c:pt idx="235">
                  <c:v>5.7643464267498716</c:v>
                </c:pt>
                <c:pt idx="236">
                  <c:v>3.2451852156872238</c:v>
                </c:pt>
                <c:pt idx="237">
                  <c:v>0.35901743361579963</c:v>
                </c:pt>
                <c:pt idx="238">
                  <c:v>0.13642662477400386</c:v>
                </c:pt>
                <c:pt idx="239">
                  <c:v>5.1842117414121459E-2</c:v>
                </c:pt>
                <c:pt idx="240">
                  <c:v>1.9700004617366155E-2</c:v>
                </c:pt>
                <c:pt idx="241">
                  <c:v>7.4860017545991401E-3</c:v>
                </c:pt>
                <c:pt idx="242">
                  <c:v>2.8446806667476736E-3</c:v>
                </c:pt>
                <c:pt idx="243">
                  <c:v>1.0809786533641161E-3</c:v>
                </c:pt>
                <c:pt idx="244">
                  <c:v>31.458831357565487</c:v>
                </c:pt>
                <c:pt idx="245">
                  <c:v>6.8731227425427468</c:v>
                </c:pt>
                <c:pt idx="246">
                  <c:v>2.6117866421662437</c:v>
                </c:pt>
                <c:pt idx="247">
                  <c:v>0.9924789240231725</c:v>
                </c:pt>
                <c:pt idx="248">
                  <c:v>0.37714199112880559</c:v>
                </c:pt>
                <c:pt idx="249">
                  <c:v>0.14331395662894611</c:v>
                </c:pt>
                <c:pt idx="250">
                  <c:v>5.4459303518999524E-2</c:v>
                </c:pt>
                <c:pt idx="251">
                  <c:v>2.0694535337219818E-2</c:v>
                </c:pt>
                <c:pt idx="252">
                  <c:v>7.8639234281435294E-3</c:v>
                </c:pt>
                <c:pt idx="253">
                  <c:v>2.9882909026945413E-3</c:v>
                </c:pt>
                <c:pt idx="254">
                  <c:v>0.34416836202830803</c:v>
                </c:pt>
                <c:pt idx="255">
                  <c:v>4.3334027927520369</c:v>
                </c:pt>
                <c:pt idx="256">
                  <c:v>5.6835778635971597</c:v>
                </c:pt>
                <c:pt idx="257">
                  <c:v>0.16857782696080131</c:v>
                </c:pt>
                <c:pt idx="258">
                  <c:v>2.0872583344232081</c:v>
                </c:pt>
                <c:pt idx="259">
                  <c:v>2.8594980590725059</c:v>
                </c:pt>
                <c:pt idx="260">
                  <c:v>9.2502025209930897E-3</c:v>
                </c:pt>
                <c:pt idx="261">
                  <c:v>3.5150769579773739E-3</c:v>
                </c:pt>
                <c:pt idx="262">
                  <c:v>1.3357292440314022E-3</c:v>
                </c:pt>
                <c:pt idx="263">
                  <c:v>5.0757711273193278E-4</c:v>
                </c:pt>
                <c:pt idx="264">
                  <c:v>1.9287930283813447E-4</c:v>
                </c:pt>
                <c:pt idx="265">
                  <c:v>4.5200976834545248</c:v>
                </c:pt>
                <c:pt idx="266">
                  <c:v>2.7851771329826614E-5</c:v>
                </c:pt>
                <c:pt idx="267">
                  <c:v>1.0583673105334115E-5</c:v>
                </c:pt>
                <c:pt idx="268">
                  <c:v>4.0217957800269641E-6</c:v>
                </c:pt>
                <c:pt idx="269">
                  <c:v>0.47866786462789573</c:v>
                </c:pt>
                <c:pt idx="270">
                  <c:v>5.8074731063589346E-7</c:v>
                </c:pt>
                <c:pt idx="271">
                  <c:v>2.2068397804163952E-7</c:v>
                </c:pt>
                <c:pt idx="272">
                  <c:v>8.3859911655823008E-8</c:v>
                </c:pt>
                <c:pt idx="273">
                  <c:v>3.1866766429212745E-8</c:v>
                </c:pt>
                <c:pt idx="274">
                  <c:v>1.2109371243100843E-8</c:v>
                </c:pt>
                <c:pt idx="275">
                  <c:v>4.6015610723783204E-9</c:v>
                </c:pt>
                <c:pt idx="276">
                  <c:v>0.36895325799456713</c:v>
                </c:pt>
                <c:pt idx="277">
                  <c:v>6.6446541885142948E-10</c:v>
                </c:pt>
                <c:pt idx="278">
                  <c:v>2.3559889523282909</c:v>
                </c:pt>
                <c:pt idx="279">
                  <c:v>16.972153978571207</c:v>
                </c:pt>
                <c:pt idx="280">
                  <c:v>9.0895312358261933</c:v>
                </c:pt>
                <c:pt idx="281">
                  <c:v>5.3806800655027374</c:v>
                </c:pt>
                <c:pt idx="282">
                  <c:v>33.109954675780315</c:v>
                </c:pt>
                <c:pt idx="283">
                  <c:v>8.813680893745369</c:v>
                </c:pt>
                <c:pt idx="284">
                  <c:v>3.3491987396232399</c:v>
                </c:pt>
                <c:pt idx="285">
                  <c:v>1.2726955210568311</c:v>
                </c:pt>
                <c:pt idx="286">
                  <c:v>0.4836242980015959</c:v>
                </c:pt>
                <c:pt idx="287">
                  <c:v>0.18377723324060644</c:v>
                </c:pt>
                <c:pt idx="288">
                  <c:v>6.9835348631430455E-2</c:v>
                </c:pt>
                <c:pt idx="289">
                  <c:v>2.6537432479943567E-2</c:v>
                </c:pt>
                <c:pt idx="290">
                  <c:v>1.0084224342378557E-2</c:v>
                </c:pt>
                <c:pt idx="291">
                  <c:v>2.3487706382265103</c:v>
                </c:pt>
                <c:pt idx="292">
                  <c:v>0.31851323582611235</c:v>
                </c:pt>
                <c:pt idx="293">
                  <c:v>5.5334155811499622E-4</c:v>
                </c:pt>
                <c:pt idx="294">
                  <c:v>2.1026979208369859E-4</c:v>
                </c:pt>
                <c:pt idx="295">
                  <c:v>7.9902520991805465E-5</c:v>
                </c:pt>
                <c:pt idx="296">
                  <c:v>3.0362957976886079E-5</c:v>
                </c:pt>
                <c:pt idx="297">
                  <c:v>1.1537924031216709E-5</c:v>
                </c:pt>
                <c:pt idx="298">
                  <c:v>0.19347960043226969</c:v>
                </c:pt>
                <c:pt idx="299">
                  <c:v>1.6660762301076928E-6</c:v>
                </c:pt>
                <c:pt idx="300">
                  <c:v>6.3310896744092337E-7</c:v>
                </c:pt>
                <c:pt idx="301">
                  <c:v>2.4058140762755085E-7</c:v>
                </c:pt>
                <c:pt idx="302">
                  <c:v>5.0204577177401575</c:v>
                </c:pt>
                <c:pt idx="303">
                  <c:v>10.430117448241214</c:v>
                </c:pt>
                <c:pt idx="304">
                  <c:v>40.094997825963219</c:v>
                </c:pt>
                <c:pt idx="305">
                  <c:v>11.172340497436064</c:v>
                </c:pt>
                <c:pt idx="306">
                  <c:v>4.2454893890257051</c:v>
                </c:pt>
                <c:pt idx="307">
                  <c:v>3.6492765818368964</c:v>
                </c:pt>
                <c:pt idx="308">
                  <c:v>0.61304866777531186</c:v>
                </c:pt>
                <c:pt idx="309">
                  <c:v>0.2329584937546185</c:v>
                </c:pt>
                <c:pt idx="310">
                  <c:v>8.852422762675502E-2</c:v>
                </c:pt>
                <c:pt idx="311">
                  <c:v>3.3639206498166915E-2</c:v>
                </c:pt>
                <c:pt idx="312">
                  <c:v>1.2782898469303427E-2</c:v>
                </c:pt>
                <c:pt idx="313">
                  <c:v>4.2976722744293792</c:v>
                </c:pt>
                <c:pt idx="314">
                  <c:v>5.8142782614186652</c:v>
                </c:pt>
                <c:pt idx="315">
                  <c:v>20.974349192091193</c:v>
                </c:pt>
                <c:pt idx="316">
                  <c:v>5.4759810002934843</c:v>
                </c:pt>
                <c:pt idx="317">
                  <c:v>49.472595036472846</c:v>
                </c:pt>
                <c:pt idx="318">
                  <c:v>13.422426795334431</c:v>
                </c:pt>
                <c:pt idx="319">
                  <c:v>5.1005221822270839</c:v>
                </c:pt>
                <c:pt idx="320">
                  <c:v>1.9381984292462919</c:v>
                </c:pt>
                <c:pt idx="321">
                  <c:v>0.73651540311359109</c:v>
                </c:pt>
                <c:pt idx="322">
                  <c:v>0.27987585318316455</c:v>
                </c:pt>
                <c:pt idx="323">
                  <c:v>0.10635282420960256</c:v>
                </c:pt>
                <c:pt idx="324">
                  <c:v>4.0414073199648966E-2</c:v>
                </c:pt>
                <c:pt idx="325">
                  <c:v>4.545155132869982</c:v>
                </c:pt>
                <c:pt idx="326">
                  <c:v>5.8357921700293112E-3</c:v>
                </c:pt>
                <c:pt idx="327">
                  <c:v>13.747096325730283</c:v>
                </c:pt>
                <c:pt idx="328">
                  <c:v>21.296155521662598</c:v>
                </c:pt>
                <c:pt idx="329">
                  <c:v>5.5774397768572532</c:v>
                </c:pt>
                <c:pt idx="330">
                  <c:v>29.77892535056889</c:v>
                </c:pt>
                <c:pt idx="331">
                  <c:v>7.1625921035902822</c:v>
                </c:pt>
                <c:pt idx="332">
                  <c:v>2.7217849993643073</c:v>
                </c:pt>
                <c:pt idx="333">
                  <c:v>1.034278299758437</c:v>
                </c:pt>
                <c:pt idx="334">
                  <c:v>0.39302575390820593</c:v>
                </c:pt>
                <c:pt idx="335">
                  <c:v>0.14934978648511829</c:v>
                </c:pt>
                <c:pt idx="336">
                  <c:v>5.6752918864344942E-2</c:v>
                </c:pt>
                <c:pt idx="337">
                  <c:v>2.1566109168451076E-2</c:v>
                </c:pt>
                <c:pt idx="338">
                  <c:v>5.8684551753850727</c:v>
                </c:pt>
                <c:pt idx="339">
                  <c:v>25.025593566284485</c:v>
                </c:pt>
                <c:pt idx="340">
                  <c:v>98.807529149018649</c:v>
                </c:pt>
                <c:pt idx="341">
                  <c:v>61.571887950546298</c:v>
                </c:pt>
                <c:pt idx="342">
                  <c:v>19.903056901040053</c:v>
                </c:pt>
                <c:pt idx="343">
                  <c:v>7.5204085030736678</c:v>
                </c:pt>
                <c:pt idx="344">
                  <c:v>2.8577552311679941</c:v>
                </c:pt>
                <c:pt idx="345">
                  <c:v>1.0859469878438379</c:v>
                </c:pt>
                <c:pt idx="346">
                  <c:v>0.4126598553806583</c:v>
                </c:pt>
                <c:pt idx="347">
                  <c:v>0.15681074504465017</c:v>
                </c:pt>
                <c:pt idx="348">
                  <c:v>5.9588083116967075E-2</c:v>
                </c:pt>
                <c:pt idx="349">
                  <c:v>2.7967945663630331</c:v>
                </c:pt>
                <c:pt idx="350">
                  <c:v>8.6045192020900441E-3</c:v>
                </c:pt>
                <c:pt idx="351">
                  <c:v>3.2697172967942169E-3</c:v>
                </c:pt>
                <c:pt idx="352">
                  <c:v>1.2424925727818024E-3</c:v>
                </c:pt>
                <c:pt idx="353">
                  <c:v>4.7214717765708502E-4</c:v>
                </c:pt>
                <c:pt idx="354">
                  <c:v>0.31653810796493342</c:v>
                </c:pt>
                <c:pt idx="355">
                  <c:v>6.8178052453683077E-5</c:v>
                </c:pt>
                <c:pt idx="356">
                  <c:v>2.5907659932399564E-5</c:v>
                </c:pt>
                <c:pt idx="357">
                  <c:v>0.12253315421147752</c:v>
                </c:pt>
                <c:pt idx="358">
                  <c:v>3.7410660942384979E-6</c:v>
                </c:pt>
                <c:pt idx="359">
                  <c:v>1.4216051158106291E-6</c:v>
                </c:pt>
                <c:pt idx="360">
                  <c:v>5.4020994400803919E-7</c:v>
                </c:pt>
                <c:pt idx="361">
                  <c:v>2.0527977872305486E-7</c:v>
                </c:pt>
                <c:pt idx="362">
                  <c:v>7.8006315914760836E-8</c:v>
                </c:pt>
                <c:pt idx="363">
                  <c:v>5.9377998192422252</c:v>
                </c:pt>
                <c:pt idx="364">
                  <c:v>1.1264112018091467E-8</c:v>
                </c:pt>
                <c:pt idx="365">
                  <c:v>4.2803625668747565E-9</c:v>
                </c:pt>
                <c:pt idx="366">
                  <c:v>1.6265377754124078E-9</c:v>
                </c:pt>
                <c:pt idx="367">
                  <c:v>6.1808435465671504E-10</c:v>
                </c:pt>
                <c:pt idx="368">
                  <c:v>2.8713141481821616</c:v>
                </c:pt>
                <c:pt idx="369">
                  <c:v>8.925138081242964E-11</c:v>
                </c:pt>
                <c:pt idx="370">
                  <c:v>3.3915524708723262E-11</c:v>
                </c:pt>
                <c:pt idx="371">
                  <c:v>1.288789938931484E-11</c:v>
                </c:pt>
                <c:pt idx="372">
                  <c:v>4.8974017679396394E-12</c:v>
                </c:pt>
                <c:pt idx="373">
                  <c:v>1.861012671817063E-12</c:v>
                </c:pt>
                <c:pt idx="374">
                  <c:v>8.9282084983980212</c:v>
                </c:pt>
                <c:pt idx="375">
                  <c:v>19.52310113026406</c:v>
                </c:pt>
                <c:pt idx="376">
                  <c:v>4.9075684854597244</c:v>
                </c:pt>
                <c:pt idx="377">
                  <c:v>1.8648760244746951</c:v>
                </c:pt>
                <c:pt idx="378">
                  <c:v>0.70865288930038417</c:v>
                </c:pt>
                <c:pt idx="379">
                  <c:v>0.26928809793414599</c:v>
                </c:pt>
                <c:pt idx="380">
                  <c:v>9.8517787190659831</c:v>
                </c:pt>
                <c:pt idx="381">
                  <c:v>3.8885201341690691E-2</c:v>
                </c:pt>
                <c:pt idx="382">
                  <c:v>1.4776376509842462E-2</c:v>
                </c:pt>
                <c:pt idx="383">
                  <c:v>5.6150230737401358E-3</c:v>
                </c:pt>
                <c:pt idx="384">
                  <c:v>2.1337087680212514E-3</c:v>
                </c:pt>
                <c:pt idx="385">
                  <c:v>1.2604643728736735</c:v>
                </c:pt>
                <c:pt idx="386">
                  <c:v>0.85421802390146651</c:v>
                </c:pt>
                <c:pt idx="387">
                  <c:v>4.5427829439978851</c:v>
                </c:pt>
                <c:pt idx="388">
                  <c:v>4.4490729657167615E-5</c:v>
                </c:pt>
                <c:pt idx="389">
                  <c:v>1.6906477269723695E-5</c:v>
                </c:pt>
                <c:pt idx="390">
                  <c:v>6.4244613624950047E-6</c:v>
                </c:pt>
                <c:pt idx="391">
                  <c:v>2.4412953177481017E-6</c:v>
                </c:pt>
                <c:pt idx="392">
                  <c:v>9.2769222074427882E-7</c:v>
                </c:pt>
                <c:pt idx="393">
                  <c:v>3.5252304388282598E-7</c:v>
                </c:pt>
                <c:pt idx="394">
                  <c:v>1.3395875667547387E-7</c:v>
                </c:pt>
                <c:pt idx="395">
                  <c:v>5.0904327536680081E-8</c:v>
                </c:pt>
                <c:pt idx="396">
                  <c:v>1.3033490522049394</c:v>
                </c:pt>
                <c:pt idx="397">
                  <c:v>7.3505848962966032E-9</c:v>
                </c:pt>
                <c:pt idx="398">
                  <c:v>2.793222260592709E-9</c:v>
                </c:pt>
                <c:pt idx="399">
                  <c:v>2.5599839268595908</c:v>
                </c:pt>
                <c:pt idx="400">
                  <c:v>4.0334129442958732E-10</c:v>
                </c:pt>
                <c:pt idx="401">
                  <c:v>23.695937066711625</c:v>
                </c:pt>
                <c:pt idx="402">
                  <c:v>98.306298368640796</c:v>
                </c:pt>
                <c:pt idx="403">
                  <c:v>28.44304805693741</c:v>
                </c:pt>
                <c:pt idx="404">
                  <c:v>17.427339213115093</c:v>
                </c:pt>
                <c:pt idx="405">
                  <c:v>4.107176139421763</c:v>
                </c:pt>
                <c:pt idx="406">
                  <c:v>1.5607269329802698</c:v>
                </c:pt>
                <c:pt idx="407">
                  <c:v>0.59307623453250258</c:v>
                </c:pt>
                <c:pt idx="408">
                  <c:v>0.22536896912235094</c:v>
                </c:pt>
                <c:pt idx="409">
                  <c:v>8.5640208266493351E-2</c:v>
                </c:pt>
                <c:pt idx="410">
                  <c:v>0.15962587274974319</c:v>
                </c:pt>
                <c:pt idx="411">
                  <c:v>1.236644607368164E-2</c:v>
                </c:pt>
                <c:pt idx="412">
                  <c:v>4.3991126271379812</c:v>
                </c:pt>
                <c:pt idx="413">
                  <c:v>2.4517506904044821</c:v>
                </c:pt>
                <c:pt idx="414">
                  <c:v>6.7857162895505892E-4</c:v>
                </c:pt>
                <c:pt idx="415">
                  <c:v>2.5785721900292241E-4</c:v>
                </c:pt>
                <c:pt idx="416">
                  <c:v>9.7985743221110514E-5</c:v>
                </c:pt>
                <c:pt idx="417">
                  <c:v>3.7234582424021991E-5</c:v>
                </c:pt>
                <c:pt idx="418">
                  <c:v>1.4149141321128354E-5</c:v>
                </c:pt>
                <c:pt idx="419">
                  <c:v>5.3766737020287748E-6</c:v>
                </c:pt>
                <c:pt idx="420">
                  <c:v>2.0431360067709346E-6</c:v>
                </c:pt>
                <c:pt idx="421">
                  <c:v>5.8137366429879869</c:v>
                </c:pt>
                <c:pt idx="422">
                  <c:v>2.95028839377723E-7</c:v>
                </c:pt>
                <c:pt idx="423">
                  <c:v>3.1541643988815058</c:v>
                </c:pt>
                <c:pt idx="424">
                  <c:v>4.7373448290087987</c:v>
                </c:pt>
                <c:pt idx="425">
                  <c:v>1.618882247433442E-8</c:v>
                </c:pt>
                <c:pt idx="426">
                  <c:v>6.151752540247079E-9</c:v>
                </c:pt>
                <c:pt idx="427">
                  <c:v>2.3376659652938898E-9</c:v>
                </c:pt>
                <c:pt idx="428">
                  <c:v>8.8831306681167796E-10</c:v>
                </c:pt>
                <c:pt idx="429">
                  <c:v>3.3755896538843762E-10</c:v>
                </c:pt>
                <c:pt idx="430">
                  <c:v>1.2827240684760631E-10</c:v>
                </c:pt>
                <c:pt idx="431">
                  <c:v>4.8743514602090406E-11</c:v>
                </c:pt>
                <c:pt idx="432">
                  <c:v>1.8522535548794355E-11</c:v>
                </c:pt>
                <c:pt idx="433">
                  <c:v>6.7293900394249073</c:v>
                </c:pt>
                <c:pt idx="434">
                  <c:v>4.1345813881094537</c:v>
                </c:pt>
                <c:pt idx="435">
                  <c:v>1.2210298890734026</c:v>
                </c:pt>
                <c:pt idx="436">
                  <c:v>82.184308055974185</c:v>
                </c:pt>
                <c:pt idx="437">
                  <c:v>22.390521479373504</c:v>
                </c:pt>
                <c:pt idx="438">
                  <c:v>8.5083981621619298</c:v>
                </c:pt>
                <c:pt idx="439">
                  <c:v>3.2331913016215341</c:v>
                </c:pt>
                <c:pt idx="440">
                  <c:v>1.2286126946161831</c:v>
                </c:pt>
                <c:pt idx="441">
                  <c:v>0.46687282395414959</c:v>
                </c:pt>
                <c:pt idx="442">
                  <c:v>0.17741167310257686</c:v>
                </c:pt>
                <c:pt idx="443">
                  <c:v>6.7416435778979197E-2</c:v>
                </c:pt>
                <c:pt idx="444">
                  <c:v>2.5618245596012102E-2</c:v>
                </c:pt>
                <c:pt idx="445">
                  <c:v>9.7349333264845975E-3</c:v>
                </c:pt>
                <c:pt idx="446">
                  <c:v>3.6992746640641468E-3</c:v>
                </c:pt>
                <c:pt idx="447">
                  <c:v>2.8001541804985188</c:v>
                </c:pt>
                <c:pt idx="448">
                  <c:v>5.3417526149086283E-4</c:v>
                </c:pt>
                <c:pt idx="449">
                  <c:v>2.0298659936652792E-4</c:v>
                </c:pt>
                <c:pt idx="450">
                  <c:v>7.713490775928061E-5</c:v>
                </c:pt>
                <c:pt idx="451">
                  <c:v>2.9311264948526634E-5</c:v>
                </c:pt>
                <c:pt idx="452">
                  <c:v>1.113828068044012E-5</c:v>
                </c:pt>
                <c:pt idx="453">
                  <c:v>4.2325466585672455E-6</c:v>
                </c:pt>
                <c:pt idx="454">
                  <c:v>1.6083677302555534E-6</c:v>
                </c:pt>
                <c:pt idx="455">
                  <c:v>6.1117973749711024E-7</c:v>
                </c:pt>
                <c:pt idx="456">
                  <c:v>2.3224830024890188E-7</c:v>
                </c:pt>
                <c:pt idx="457">
                  <c:v>0.808653982917661</c:v>
                </c:pt>
                <c:pt idx="458">
                  <c:v>3.3536654555941433E-8</c:v>
                </c:pt>
                <c:pt idx="459">
                  <c:v>1.2743928731257744E-8</c:v>
                </c:pt>
                <c:pt idx="460">
                  <c:v>4.8426929178779436E-9</c:v>
                </c:pt>
                <c:pt idx="461">
                  <c:v>1.8402233087936184E-9</c:v>
                </c:pt>
                <c:pt idx="462">
                  <c:v>8.9367915364240744</c:v>
                </c:pt>
                <c:pt idx="463">
                  <c:v>2.6572824578979847E-10</c:v>
                </c:pt>
                <c:pt idx="464">
                  <c:v>2.3364347815647397</c:v>
                </c:pt>
                <c:pt idx="465">
                  <c:v>3.8371158692046897E-11</c:v>
                </c:pt>
                <c:pt idx="466">
                  <c:v>1.458104030297782E-11</c:v>
                </c:pt>
                <c:pt idx="467">
                  <c:v>5.5407953151315726E-12</c:v>
                </c:pt>
                <c:pt idx="468">
                  <c:v>2.1055022197499973E-12</c:v>
                </c:pt>
                <c:pt idx="469">
                  <c:v>9.9105762840651579</c:v>
                </c:pt>
                <c:pt idx="470">
                  <c:v>3.0403452053189966E-13</c:v>
                </c:pt>
                <c:pt idx="471">
                  <c:v>15.562596459050521</c:v>
                </c:pt>
                <c:pt idx="472">
                  <c:v>64.740883595478479</c:v>
                </c:pt>
                <c:pt idx="473">
                  <c:v>39.064618781113928</c:v>
                </c:pt>
                <c:pt idx="474">
                  <c:v>12.454912231383782</c:v>
                </c:pt>
                <c:pt idx="475">
                  <c:v>5.0394127788169767</c:v>
                </c:pt>
                <c:pt idx="476">
                  <c:v>1.7984893262118182</c:v>
                </c:pt>
                <c:pt idx="477">
                  <c:v>0.68342594396049106</c:v>
                </c:pt>
                <c:pt idx="478">
                  <c:v>0.25970185870498658</c:v>
                </c:pt>
                <c:pt idx="479">
                  <c:v>9.8686706307894875E-2</c:v>
                </c:pt>
                <c:pt idx="480">
                  <c:v>3.750094839700005E-2</c:v>
                </c:pt>
                <c:pt idx="481">
                  <c:v>6.3499910353142095</c:v>
                </c:pt>
                <c:pt idx="482">
                  <c:v>0.34512300828329351</c:v>
                </c:pt>
                <c:pt idx="483">
                  <c:v>2.736823556559997</c:v>
                </c:pt>
                <c:pt idx="484">
                  <c:v>7.8194577536727097E-4</c:v>
                </c:pt>
                <c:pt idx="485">
                  <c:v>2.8216736070885982</c:v>
                </c:pt>
                <c:pt idx="486">
                  <c:v>1.1291296996303392E-4</c:v>
                </c:pt>
                <c:pt idx="487">
                  <c:v>4.2906928585952887E-5</c:v>
                </c:pt>
                <c:pt idx="488">
                  <c:v>1.6304632862662102E-5</c:v>
                </c:pt>
                <c:pt idx="489">
                  <c:v>6.1957604878115969E-6</c:v>
                </c:pt>
                <c:pt idx="490">
                  <c:v>2.3543889853684073E-6</c:v>
                </c:pt>
                <c:pt idx="491">
                  <c:v>8.9466781443999456E-7</c:v>
                </c:pt>
                <c:pt idx="492">
                  <c:v>3.3997376948719795E-7</c:v>
                </c:pt>
                <c:pt idx="493">
                  <c:v>1.2919003240513521E-7</c:v>
                </c:pt>
                <c:pt idx="494">
                  <c:v>4.9092212313951381E-8</c:v>
                </c:pt>
                <c:pt idx="495">
                  <c:v>1.8655040679301528E-8</c:v>
                </c:pt>
                <c:pt idx="496">
                  <c:v>33.841593424200305</c:v>
                </c:pt>
                <c:pt idx="497">
                  <c:v>26.08271469786235</c:v>
                </c:pt>
                <c:pt idx="498">
                  <c:v>7.4226077661660428</c:v>
                </c:pt>
                <c:pt idx="499">
                  <c:v>2.820590951143096</c:v>
                </c:pt>
                <c:pt idx="500">
                  <c:v>1.0718245614343764</c:v>
                </c:pt>
                <c:pt idx="501">
                  <c:v>0.40729333334506301</c:v>
                </c:pt>
                <c:pt idx="502">
                  <c:v>0.15477146667112396</c:v>
                </c:pt>
                <c:pt idx="503">
                  <c:v>5.8813157335027115E-2</c:v>
                </c:pt>
                <c:pt idx="504">
                  <c:v>2.2348999787310302E-2</c:v>
                </c:pt>
                <c:pt idx="505">
                  <c:v>5.2885195346722744</c:v>
                </c:pt>
                <c:pt idx="506">
                  <c:v>3.2271955692876079E-3</c:v>
                </c:pt>
                <c:pt idx="507">
                  <c:v>41.954517419462874</c:v>
                </c:pt>
                <c:pt idx="508">
                  <c:v>69.95175986150133</c:v>
                </c:pt>
                <c:pt idx="509">
                  <c:v>43.830952141099019</c:v>
                </c:pt>
                <c:pt idx="510">
                  <c:v>21.228057239208422</c:v>
                </c:pt>
                <c:pt idx="511">
                  <c:v>6.3635761107170081</c:v>
                </c:pt>
                <c:pt idx="512">
                  <c:v>2.4181589220724629</c:v>
                </c:pt>
                <c:pt idx="513">
                  <c:v>0.9189003903875359</c:v>
                </c:pt>
                <c:pt idx="514">
                  <c:v>0.34918214834726363</c:v>
                </c:pt>
                <c:pt idx="515">
                  <c:v>0.13268921637196016</c:v>
                </c:pt>
                <c:pt idx="516">
                  <c:v>0.70302054807782088</c:v>
                </c:pt>
                <c:pt idx="517">
                  <c:v>1.9160322844111049E-2</c:v>
                </c:pt>
                <c:pt idx="518">
                  <c:v>7.5934142796071225</c:v>
                </c:pt>
                <c:pt idx="519">
                  <c:v>2.7667506186896352E-3</c:v>
                </c:pt>
                <c:pt idx="520">
                  <c:v>1.0513652351020612E-3</c:v>
                </c:pt>
                <c:pt idx="521">
                  <c:v>3.9951878933878327E-4</c:v>
                </c:pt>
                <c:pt idx="522">
                  <c:v>1.5181713994873766E-4</c:v>
                </c:pt>
                <c:pt idx="523">
                  <c:v>5.7690513180520307E-5</c:v>
                </c:pt>
                <c:pt idx="524">
                  <c:v>2.1922395008597718E-5</c:v>
                </c:pt>
                <c:pt idx="525">
                  <c:v>1.0833194629579508</c:v>
                </c:pt>
                <c:pt idx="526">
                  <c:v>3.1655938392415107E-6</c:v>
                </c:pt>
                <c:pt idx="527">
                  <c:v>1.2029256589117739E-6</c:v>
                </c:pt>
                <c:pt idx="528">
                  <c:v>4.5711175038647413E-7</c:v>
                </c:pt>
                <c:pt idx="529">
                  <c:v>1.7370246514686016E-7</c:v>
                </c:pt>
                <c:pt idx="530">
                  <c:v>6.3060902429641041</c:v>
                </c:pt>
                <c:pt idx="531">
                  <c:v>0.31668974711734926</c:v>
                </c:pt>
                <c:pt idx="532">
                  <c:v>14.382635463839563</c:v>
                </c:pt>
                <c:pt idx="533">
                  <c:v>42.615303265239156</c:v>
                </c:pt>
                <c:pt idx="534">
                  <c:v>11.914842646836872</c:v>
                </c:pt>
                <c:pt idx="535">
                  <c:v>4.5276402057980123</c:v>
                </c:pt>
                <c:pt idx="536">
                  <c:v>1.7205032782032448</c:v>
                </c:pt>
                <c:pt idx="537">
                  <c:v>0.65379124571723302</c:v>
                </c:pt>
                <c:pt idx="538">
                  <c:v>0.24844067337254852</c:v>
                </c:pt>
                <c:pt idx="539">
                  <c:v>0.21680839237228186</c:v>
                </c:pt>
                <c:pt idx="540">
                  <c:v>3.5874833234996004E-2</c:v>
                </c:pt>
                <c:pt idx="541">
                  <c:v>2.9777994572413382</c:v>
                </c:pt>
                <c:pt idx="542">
                  <c:v>1.1848555749526875</c:v>
                </c:pt>
                <c:pt idx="543">
                  <c:v>61.937654464136031</c:v>
                </c:pt>
                <c:pt idx="544">
                  <c:v>16.289398352920056</c:v>
                </c:pt>
                <c:pt idx="545">
                  <c:v>6.0585103433960779</c:v>
                </c:pt>
                <c:pt idx="546">
                  <c:v>4.610968905536458</c:v>
                </c:pt>
                <c:pt idx="547">
                  <c:v>0.87484889358639373</c:v>
                </c:pt>
                <c:pt idx="548">
                  <c:v>0.33244257956282963</c:v>
                </c:pt>
                <c:pt idx="549">
                  <c:v>0.12632818023387529</c:v>
                </c:pt>
                <c:pt idx="550">
                  <c:v>4.8004708488872602E-2</c:v>
                </c:pt>
                <c:pt idx="551">
                  <c:v>1.824178922577159E-2</c:v>
                </c:pt>
                <c:pt idx="552">
                  <c:v>17.708014633900145</c:v>
                </c:pt>
                <c:pt idx="553">
                  <c:v>0.9249996382991581</c:v>
                </c:pt>
                <c:pt idx="554">
                  <c:v>33.117660766477904</c:v>
                </c:pt>
                <c:pt idx="555">
                  <c:v>7.1575229910299534</c:v>
                </c:pt>
                <c:pt idx="556">
                  <c:v>16.462937956776937</c:v>
                </c:pt>
                <c:pt idx="557">
                  <c:v>46.370994878234157</c:v>
                </c:pt>
                <c:pt idx="558">
                  <c:v>12.941575493698661</c:v>
                </c:pt>
                <c:pt idx="559">
                  <c:v>4.917798687605492</c:v>
                </c:pt>
                <c:pt idx="560">
                  <c:v>1.8687635012900867</c:v>
                </c:pt>
                <c:pt idx="561">
                  <c:v>0.71013013049023299</c:v>
                </c:pt>
                <c:pt idx="562">
                  <c:v>0.26984944958628859</c:v>
                </c:pt>
                <c:pt idx="563">
                  <c:v>0.10254279084278967</c:v>
                </c:pt>
                <c:pt idx="564">
                  <c:v>3.7209874259324218</c:v>
                </c:pt>
                <c:pt idx="565">
                  <c:v>3.8286950307198309</c:v>
                </c:pt>
                <c:pt idx="566">
                  <c:v>6.0565665725708486</c:v>
                </c:pt>
                <c:pt idx="567">
                  <c:v>0.46864091799846191</c:v>
                </c:pt>
                <c:pt idx="568">
                  <c:v>8.1249952596173006E-4</c:v>
                </c:pt>
                <c:pt idx="569">
                  <c:v>27.024706760562349</c:v>
                </c:pt>
                <c:pt idx="570">
                  <c:v>8.1506643831207004</c:v>
                </c:pt>
                <c:pt idx="571">
                  <c:v>2.2357961911699591</c:v>
                </c:pt>
                <c:pt idx="572">
                  <c:v>0.8496025526445844</c:v>
                </c:pt>
                <c:pt idx="573">
                  <c:v>0.32284897000494206</c:v>
                </c:pt>
                <c:pt idx="574">
                  <c:v>0.12268260860187796</c:v>
                </c:pt>
                <c:pt idx="575">
                  <c:v>0.25602113010960909</c:v>
                </c:pt>
                <c:pt idx="576">
                  <c:v>0.54976133401250971</c:v>
                </c:pt>
                <c:pt idx="577">
                  <c:v>6.7318400992022482E-3</c:v>
                </c:pt>
                <c:pt idx="578">
                  <c:v>4.2877328021254941</c:v>
                </c:pt>
                <c:pt idx="579">
                  <c:v>2.0354399527040012</c:v>
                </c:pt>
                <c:pt idx="580">
                  <c:v>5.6010898406676661</c:v>
                </c:pt>
                <c:pt idx="581">
                  <c:v>16.261305019463194</c:v>
                </c:pt>
                <c:pt idx="582">
                  <c:v>6.2136425806573836</c:v>
                </c:pt>
                <c:pt idx="583">
                  <c:v>1.305368896590976</c:v>
                </c:pt>
                <c:pt idx="584">
                  <c:v>0.49604018070457084</c:v>
                </c:pt>
                <c:pt idx="585">
                  <c:v>5.0971106913183162</c:v>
                </c:pt>
                <c:pt idx="586">
                  <c:v>7.1628202093740032E-2</c:v>
                </c:pt>
                <c:pt idx="587">
                  <c:v>2.7218716795621212E-2</c:v>
                </c:pt>
                <c:pt idx="588">
                  <c:v>1.034311238233606E-2</c:v>
                </c:pt>
                <c:pt idx="589">
                  <c:v>7.1956340982290774</c:v>
                </c:pt>
                <c:pt idx="590">
                  <c:v>4.143877695397725</c:v>
                </c:pt>
                <c:pt idx="591">
                  <c:v>4.4441383282379077</c:v>
                </c:pt>
                <c:pt idx="592">
                  <c:v>2.1566795980454686E-4</c:v>
                </c:pt>
                <c:pt idx="593">
                  <c:v>3.7453054953789668</c:v>
                </c:pt>
                <c:pt idx="594">
                  <c:v>0.18797528436682462</c:v>
                </c:pt>
                <c:pt idx="595">
                  <c:v>2.3095270846427765</c:v>
                </c:pt>
                <c:pt idx="596">
                  <c:v>4.4969702703501374E-6</c:v>
                </c:pt>
                <c:pt idx="597">
                  <c:v>1.7088487027330525E-6</c:v>
                </c:pt>
                <c:pt idx="598">
                  <c:v>6.4936250703855993E-7</c:v>
                </c:pt>
                <c:pt idx="599">
                  <c:v>2.4675775267465276E-7</c:v>
                </c:pt>
                <c:pt idx="600">
                  <c:v>9.3767946016368037E-8</c:v>
                </c:pt>
                <c:pt idx="601">
                  <c:v>5.8847410402331386</c:v>
                </c:pt>
                <c:pt idx="602">
                  <c:v>7.7925164372588815</c:v>
                </c:pt>
                <c:pt idx="603">
                  <c:v>5.1452347338101476E-9</c:v>
                </c:pt>
                <c:pt idx="604">
                  <c:v>1.955189198847856E-9</c:v>
                </c:pt>
                <c:pt idx="605">
                  <c:v>0.23163961197587127</c:v>
                </c:pt>
                <c:pt idx="606">
                  <c:v>2.2509945332120096</c:v>
                </c:pt>
                <c:pt idx="607">
                  <c:v>1.1601683423182294</c:v>
                </c:pt>
                <c:pt idx="608">
                  <c:v>4.0768353853288233E-11</c:v>
                </c:pt>
                <c:pt idx="609">
                  <c:v>1.5491974464249524E-11</c:v>
                </c:pt>
                <c:pt idx="610">
                  <c:v>5.8869502964148205E-12</c:v>
                </c:pt>
                <c:pt idx="611">
                  <c:v>2.237041112637632E-12</c:v>
                </c:pt>
                <c:pt idx="612">
                  <c:v>8.5007562280230031E-13</c:v>
                </c:pt>
                <c:pt idx="613">
                  <c:v>3.230287366648741E-13</c:v>
                </c:pt>
                <c:pt idx="614">
                  <c:v>1.0907237565786378</c:v>
                </c:pt>
                <c:pt idx="615">
                  <c:v>4.6645349574407806E-14</c:v>
                </c:pt>
                <c:pt idx="616">
                  <c:v>1.7725232838274967E-14</c:v>
                </c:pt>
                <c:pt idx="617">
                  <c:v>6.7355884785444859E-15</c:v>
                </c:pt>
                <c:pt idx="618">
                  <c:v>2.5595236218469048E-15</c:v>
                </c:pt>
                <c:pt idx="619">
                  <c:v>9.7261897630182383E-16</c:v>
                </c:pt>
                <c:pt idx="620">
                  <c:v>3.3968301987517791</c:v>
                </c:pt>
                <c:pt idx="621">
                  <c:v>1.4044618017798336E-16</c:v>
                </c:pt>
                <c:pt idx="622">
                  <c:v>5.3369548467633679E-17</c:v>
                </c:pt>
                <c:pt idx="623">
                  <c:v>2.0280428417700799E-17</c:v>
                </c:pt>
                <c:pt idx="624">
                  <c:v>7.7065627987263045E-18</c:v>
                </c:pt>
                <c:pt idx="625">
                  <c:v>2.9284938635159959E-18</c:v>
                </c:pt>
                <c:pt idx="626">
                  <c:v>6.6185908137466063</c:v>
                </c:pt>
                <c:pt idx="627">
                  <c:v>4.2287451389170982E-19</c:v>
                </c:pt>
                <c:pt idx="628">
                  <c:v>1.6069231527884972E-19</c:v>
                </c:pt>
                <c:pt idx="629">
                  <c:v>6.1063079805962898E-20</c:v>
                </c:pt>
                <c:pt idx="630">
                  <c:v>2.3867625994493631</c:v>
                </c:pt>
                <c:pt idx="631">
                  <c:v>8.8175087239810424E-21</c:v>
                </c:pt>
                <c:pt idx="632">
                  <c:v>2.2100300291796051</c:v>
                </c:pt>
                <c:pt idx="633">
                  <c:v>1.2732482597428624E-21</c:v>
                </c:pt>
                <c:pt idx="634">
                  <c:v>4.8383433870228777E-22</c:v>
                </c:pt>
                <c:pt idx="635">
                  <c:v>1.8385704870686937E-22</c:v>
                </c:pt>
                <c:pt idx="636">
                  <c:v>6.9865678508610362E-23</c:v>
                </c:pt>
                <c:pt idx="637">
                  <c:v>2.6548957833271941E-23</c:v>
                </c:pt>
                <c:pt idx="638">
                  <c:v>28.698545821139021</c:v>
                </c:pt>
                <c:pt idx="639">
                  <c:v>5.8367874435079319</c:v>
                </c:pt>
                <c:pt idx="640">
                  <c:v>2.1013434464561191</c:v>
                </c:pt>
                <c:pt idx="641">
                  <c:v>4.2788302653908197</c:v>
                </c:pt>
                <c:pt idx="642">
                  <c:v>0.30343399366826357</c:v>
                </c:pt>
                <c:pt idx="643">
                  <c:v>0.11530491759394015</c:v>
                </c:pt>
                <c:pt idx="644">
                  <c:v>4.3815868685697264E-2</c:v>
                </c:pt>
                <c:pt idx="645">
                  <c:v>1.6650030100564962E-2</c:v>
                </c:pt>
                <c:pt idx="646">
                  <c:v>6.3270114382146846E-3</c:v>
                </c:pt>
                <c:pt idx="647">
                  <c:v>2.4042643465215807E-3</c:v>
                </c:pt>
                <c:pt idx="648">
                  <c:v>9.1362045167820045E-4</c:v>
                </c:pt>
                <c:pt idx="649">
                  <c:v>3.4717577163771626E-4</c:v>
                </c:pt>
                <c:pt idx="650">
                  <c:v>5.8993080419236099</c:v>
                </c:pt>
                <c:pt idx="651">
                  <c:v>11.675917353550858</c:v>
                </c:pt>
                <c:pt idx="652">
                  <c:v>67.294328070092448</c:v>
                </c:pt>
                <c:pt idx="653">
                  <c:v>42.353685136930068</c:v>
                </c:pt>
                <c:pt idx="654">
                  <c:v>48.312208035256347</c:v>
                </c:pt>
                <c:pt idx="655">
                  <c:v>70.326232290481229</c:v>
                </c:pt>
                <c:pt idx="656">
                  <c:v>20.67308195775292</c:v>
                </c:pt>
                <c:pt idx="657">
                  <c:v>7.8557711439461109</c:v>
                </c:pt>
                <c:pt idx="658">
                  <c:v>2.9851930346995221</c:v>
                </c:pt>
                <c:pt idx="659">
                  <c:v>1.1343733531858182</c:v>
                </c:pt>
                <c:pt idx="660">
                  <c:v>0.43106187421061098</c:v>
                </c:pt>
                <c:pt idx="661">
                  <c:v>0.41651058262812801</c:v>
                </c:pt>
                <c:pt idx="662">
                  <c:v>6.2245334636012215E-2</c:v>
                </c:pt>
                <c:pt idx="663">
                  <c:v>0.85181402720409016</c:v>
                </c:pt>
                <c:pt idx="664">
                  <c:v>8.9882263214401629E-3</c:v>
                </c:pt>
                <c:pt idx="665">
                  <c:v>9.4860102962620836</c:v>
                </c:pt>
                <c:pt idx="666">
                  <c:v>1.3670690334196518</c:v>
                </c:pt>
                <c:pt idx="667">
                  <c:v>4.9320195471006477E-4</c:v>
                </c:pt>
                <c:pt idx="668">
                  <c:v>1.8741674278982458E-4</c:v>
                </c:pt>
                <c:pt idx="669">
                  <c:v>7.1218362260133344E-5</c:v>
                </c:pt>
                <c:pt idx="670">
                  <c:v>2.7062977658850672E-5</c:v>
                </c:pt>
                <c:pt idx="671">
                  <c:v>1.0283931510363254E-5</c:v>
                </c:pt>
                <c:pt idx="672">
                  <c:v>3.9078939739380368E-6</c:v>
                </c:pt>
                <c:pt idx="673">
                  <c:v>2.1082054650113093</c:v>
                </c:pt>
                <c:pt idx="674">
                  <c:v>0.11225790964702925</c:v>
                </c:pt>
                <c:pt idx="675">
                  <c:v>23.503182884088034</c:v>
                </c:pt>
                <c:pt idx="676">
                  <c:v>4.5830029887215264</c:v>
                </c:pt>
                <c:pt idx="677">
                  <c:v>3.6339987332543133</c:v>
                </c:pt>
                <c:pt idx="678">
                  <c:v>1.0627451874998661</c:v>
                </c:pt>
                <c:pt idx="679">
                  <c:v>0.2514785399971276</c:v>
                </c:pt>
                <c:pt idx="680">
                  <c:v>5.5339848380394718</c:v>
                </c:pt>
                <c:pt idx="681">
                  <c:v>5.6639534832666065</c:v>
                </c:pt>
                <c:pt idx="682">
                  <c:v>1.3799130446722391E-2</c:v>
                </c:pt>
                <c:pt idx="683">
                  <c:v>5.2436695697545086E-3</c:v>
                </c:pt>
                <c:pt idx="684">
                  <c:v>1.992594436506713E-3</c:v>
                </c:pt>
                <c:pt idx="685">
                  <c:v>7.5718588587255105E-4</c:v>
                </c:pt>
                <c:pt idx="686">
                  <c:v>2.8773063663156939E-4</c:v>
                </c:pt>
                <c:pt idx="687">
                  <c:v>1.0933764191999638E-4</c:v>
                </c:pt>
                <c:pt idx="688">
                  <c:v>4.1548303929598627E-5</c:v>
                </c:pt>
                <c:pt idx="689">
                  <c:v>1.5788355493247482E-5</c:v>
                </c:pt>
                <c:pt idx="690">
                  <c:v>4.8380064219529215</c:v>
                </c:pt>
                <c:pt idx="691">
                  <c:v>3.0301026436055576</c:v>
                </c:pt>
                <c:pt idx="692">
                  <c:v>0.28118801864909232</c:v>
                </c:pt>
                <c:pt idx="693">
                  <c:v>3.2920868419768072E-7</c:v>
                </c:pt>
                <c:pt idx="694">
                  <c:v>1.2509929999511869E-7</c:v>
                </c:pt>
                <c:pt idx="695">
                  <c:v>4.753773399814511E-8</c:v>
                </c:pt>
                <c:pt idx="696">
                  <c:v>1.8064338919295145E-8</c:v>
                </c:pt>
                <c:pt idx="697">
                  <c:v>3.0925224698655045</c:v>
                </c:pt>
                <c:pt idx="698">
                  <c:v>2.6084905399462182E-9</c:v>
                </c:pt>
                <c:pt idx="699">
                  <c:v>5.0038091255871953</c:v>
                </c:pt>
                <c:pt idx="700">
                  <c:v>3.7666603396823397E-10</c:v>
                </c:pt>
                <c:pt idx="701">
                  <c:v>2.8557086229210364</c:v>
                </c:pt>
                <c:pt idx="702">
                  <c:v>5.4390575305012978E-11</c:v>
                </c:pt>
                <c:pt idx="703">
                  <c:v>4.0308046474110739</c:v>
                </c:pt>
                <c:pt idx="704">
                  <c:v>0.31707985977483644</c:v>
                </c:pt>
                <c:pt idx="705">
                  <c:v>1.0072341981522732</c:v>
                </c:pt>
                <c:pt idx="706">
                  <c:v>1.1341174662919354E-12</c:v>
                </c:pt>
                <c:pt idx="707">
                  <c:v>2.0418804991247748</c:v>
                </c:pt>
                <c:pt idx="708">
                  <c:v>1.6376656213255551E-13</c:v>
                </c:pt>
                <c:pt idx="709">
                  <c:v>7.5018635215891463</c:v>
                </c:pt>
                <c:pt idx="710">
                  <c:v>2.1245897806455454</c:v>
                </c:pt>
                <c:pt idx="711">
                  <c:v>0.38418361756229463</c:v>
                </c:pt>
                <c:pt idx="712">
                  <c:v>3.4147555429882827E-15</c:v>
                </c:pt>
                <c:pt idx="713">
                  <c:v>2.2014469918521313</c:v>
                </c:pt>
                <c:pt idx="714">
                  <c:v>4.9309070040750796E-16</c:v>
                </c:pt>
                <c:pt idx="715">
                  <c:v>1.8737446615485301E-16</c:v>
                </c:pt>
                <c:pt idx="716">
                  <c:v>2.2072990636102108</c:v>
                </c:pt>
                <c:pt idx="717">
                  <c:v>2.7056872912760777E-17</c:v>
                </c:pt>
                <c:pt idx="718">
                  <c:v>1.0281611706849095E-17</c:v>
                </c:pt>
                <c:pt idx="719">
                  <c:v>3.9070124486026553E-18</c:v>
                </c:pt>
                <c:pt idx="720">
                  <c:v>1.4846647304690092E-18</c:v>
                </c:pt>
                <c:pt idx="721">
                  <c:v>5.6417259757822352E-19</c:v>
                </c:pt>
                <c:pt idx="722">
                  <c:v>2.1438558707972496E-19</c:v>
                </c:pt>
                <c:pt idx="723">
                  <c:v>8.1466523090295486E-20</c:v>
                </c:pt>
                <c:pt idx="724">
                  <c:v>8.6566723639144367</c:v>
                </c:pt>
                <c:pt idx="725">
                  <c:v>1.1763765934238669E-20</c:v>
                </c:pt>
                <c:pt idx="726">
                  <c:v>4.4702310550106934E-21</c:v>
                </c:pt>
                <c:pt idx="727">
                  <c:v>1.6986878009040639E-21</c:v>
                </c:pt>
                <c:pt idx="728">
                  <c:v>6.4550136434354428E-22</c:v>
                </c:pt>
                <c:pt idx="729">
                  <c:v>2.4529051845054685E-22</c:v>
                </c:pt>
                <c:pt idx="730">
                  <c:v>9.3210397011207793E-23</c:v>
                </c:pt>
                <c:pt idx="731">
                  <c:v>3.5419950864258963E-23</c:v>
                </c:pt>
                <c:pt idx="732">
                  <c:v>1.3459581328418405E-23</c:v>
                </c:pt>
                <c:pt idx="733">
                  <c:v>5.1146409047989941E-24</c:v>
                </c:pt>
                <c:pt idx="734">
                  <c:v>1.2479494200256636</c:v>
                </c:pt>
                <c:pt idx="735">
                  <c:v>7.3855414665297477E-25</c:v>
                </c:pt>
                <c:pt idx="736">
                  <c:v>10.276349438868005</c:v>
                </c:pt>
                <c:pt idx="737">
                  <c:v>10.709804890726739</c:v>
                </c:pt>
                <c:pt idx="738">
                  <c:v>11.04164031178137</c:v>
                </c:pt>
                <c:pt idx="739">
                  <c:v>12.440085144251182</c:v>
                </c:pt>
                <c:pt idx="740">
                  <c:v>2.7783440920511189</c:v>
                </c:pt>
                <c:pt idx="741">
                  <c:v>1.0557707549794251</c:v>
                </c:pt>
                <c:pt idx="742">
                  <c:v>0.40119288689218147</c:v>
                </c:pt>
                <c:pt idx="743">
                  <c:v>1.4425376339915752</c:v>
                </c:pt>
                <c:pt idx="744">
                  <c:v>5.7932252867230999E-2</c:v>
                </c:pt>
                <c:pt idx="745">
                  <c:v>2.2014256089547782E-2</c:v>
                </c:pt>
                <c:pt idx="746">
                  <c:v>0.66408516791567973</c:v>
                </c:pt>
                <c:pt idx="747">
                  <c:v>2.1129433909635162</c:v>
                </c:pt>
                <c:pt idx="748">
                  <c:v>5.191117892238327</c:v>
                </c:pt>
                <c:pt idx="749">
                  <c:v>4.5902717885535304E-4</c:v>
                </c:pt>
                <c:pt idx="750">
                  <c:v>1.7443032796503414E-4</c:v>
                </c:pt>
                <c:pt idx="751">
                  <c:v>6.6283524626712965E-5</c:v>
                </c:pt>
                <c:pt idx="752">
                  <c:v>2.518773935815093E-5</c:v>
                </c:pt>
                <c:pt idx="753">
                  <c:v>1.254764781383076</c:v>
                </c:pt>
                <c:pt idx="754">
                  <c:v>3.6371095633169948E-6</c:v>
                </c:pt>
                <c:pt idx="755">
                  <c:v>1.3821016340604579E-6</c:v>
                </c:pt>
                <c:pt idx="756">
                  <c:v>5.2519862094297408E-7</c:v>
                </c:pt>
                <c:pt idx="757">
                  <c:v>1.995754759583301E-7</c:v>
                </c:pt>
                <c:pt idx="758">
                  <c:v>7.5838680864165445E-8</c:v>
                </c:pt>
                <c:pt idx="759">
                  <c:v>2.8818698728382866E-8</c:v>
                </c:pt>
                <c:pt idx="760">
                  <c:v>14.874182637596515</c:v>
                </c:pt>
                <c:pt idx="761">
                  <c:v>1.8602147667808073</c:v>
                </c:pt>
                <c:pt idx="762">
                  <c:v>0.7068816113767068</c:v>
                </c:pt>
                <c:pt idx="763">
                  <c:v>1.6040568817583563</c:v>
                </c:pt>
                <c:pt idx="764">
                  <c:v>2.3572783472339163</c:v>
                </c:pt>
                <c:pt idx="765">
                  <c:v>3.8788007779462667E-2</c:v>
                </c:pt>
                <c:pt idx="766">
                  <c:v>2.0156424902121644</c:v>
                </c:pt>
                <c:pt idx="767">
                  <c:v>5.6009883233544087E-3</c:v>
                </c:pt>
                <c:pt idx="768">
                  <c:v>2.1283755628746753E-3</c:v>
                </c:pt>
                <c:pt idx="769">
                  <c:v>8.087827138923765E-4</c:v>
                </c:pt>
                <c:pt idx="770">
                  <c:v>4.5570178339941814</c:v>
                </c:pt>
                <c:pt idx="771">
                  <c:v>4.3960734885862403</c:v>
                </c:pt>
                <c:pt idx="772">
                  <c:v>4.4379525076702485E-5</c:v>
                </c:pt>
                <c:pt idx="773">
                  <c:v>1.6864219529146946E-5</c:v>
                </c:pt>
                <c:pt idx="774">
                  <c:v>6.4084034210758382E-6</c:v>
                </c:pt>
                <c:pt idx="775">
                  <c:v>2.4351933000088183E-6</c:v>
                </c:pt>
                <c:pt idx="776">
                  <c:v>4.5543502049024323</c:v>
                </c:pt>
                <c:pt idx="777">
                  <c:v>3.5164191252127338E-7</c:v>
                </c:pt>
                <c:pt idx="778">
                  <c:v>1.336239267580839E-7</c:v>
                </c:pt>
                <c:pt idx="779">
                  <c:v>5.0777092168071872E-8</c:v>
                </c:pt>
                <c:pt idx="780">
                  <c:v>1.9295295023867314E-8</c:v>
                </c:pt>
                <c:pt idx="781">
                  <c:v>10.583066967562335</c:v>
                </c:pt>
                <c:pt idx="782">
                  <c:v>0.12630430345293098</c:v>
                </c:pt>
                <c:pt idx="783">
                  <c:v>8.8679778169993817</c:v>
                </c:pt>
                <c:pt idx="784">
                  <c:v>53.907190086992514</c:v>
                </c:pt>
                <c:pt idx="785">
                  <c:v>32.200410077599571</c:v>
                </c:pt>
                <c:pt idx="786">
                  <c:v>10.037695527142883</c:v>
                </c:pt>
                <c:pt idx="787">
                  <c:v>5.8030947242911948</c:v>
                </c:pt>
                <c:pt idx="788">
                  <c:v>1.4037078240301546</c:v>
                </c:pt>
                <c:pt idx="789">
                  <c:v>0.53340897313145874</c:v>
                </c:pt>
                <c:pt idx="790">
                  <c:v>0.20269540978995434</c:v>
                </c:pt>
                <c:pt idx="791">
                  <c:v>7.7024255720182663E-2</c:v>
                </c:pt>
                <c:pt idx="792">
                  <c:v>2.9269217173669409E-2</c:v>
                </c:pt>
                <c:pt idx="793">
                  <c:v>0.36145017132327178</c:v>
                </c:pt>
                <c:pt idx="794">
                  <c:v>3.0625481890446342</c:v>
                </c:pt>
                <c:pt idx="795">
                  <c:v>20.155162322155782</c:v>
                </c:pt>
                <c:pt idx="796">
                  <c:v>3.7757834315640277</c:v>
                </c:pt>
                <c:pt idx="797">
                  <c:v>8.9574302701638455</c:v>
                </c:pt>
                <c:pt idx="798">
                  <c:v>0.54522312751784563</c:v>
                </c:pt>
                <c:pt idx="799">
                  <c:v>0.2071847884567814</c:v>
                </c:pt>
                <c:pt idx="800">
                  <c:v>7.8730219613576916E-2</c:v>
                </c:pt>
                <c:pt idx="801">
                  <c:v>10.244993201370152</c:v>
                </c:pt>
                <c:pt idx="802">
                  <c:v>1.1368643712200508E-2</c:v>
                </c:pt>
                <c:pt idx="803">
                  <c:v>4.3200846106361927E-3</c:v>
                </c:pt>
                <c:pt idx="804">
                  <c:v>1.6416321520417534E-3</c:v>
                </c:pt>
                <c:pt idx="805">
                  <c:v>4.1366874590226521</c:v>
                </c:pt>
                <c:pt idx="806">
                  <c:v>1.4929194041193548</c:v>
                </c:pt>
                <c:pt idx="807">
                  <c:v>9.0079639446835071E-5</c:v>
                </c:pt>
                <c:pt idx="808">
                  <c:v>3.4230262989797328E-5</c:v>
                </c:pt>
                <c:pt idx="809">
                  <c:v>1.3007499936122983E-5</c:v>
                </c:pt>
                <c:pt idx="810">
                  <c:v>4.942849975726734E-6</c:v>
                </c:pt>
                <c:pt idx="811">
                  <c:v>1.8782829907761592E-6</c:v>
                </c:pt>
                <c:pt idx="812">
                  <c:v>7.1374753649494041E-7</c:v>
                </c:pt>
                <c:pt idx="813">
                  <c:v>2.7122406386807736E-7</c:v>
                </c:pt>
                <c:pt idx="814">
                  <c:v>1.0306514426986942E-7</c:v>
                </c:pt>
                <c:pt idx="815">
                  <c:v>3.9164754822550381E-8</c:v>
                </c:pt>
                <c:pt idx="816">
                  <c:v>1.4882606832569143E-8</c:v>
                </c:pt>
                <c:pt idx="817">
                  <c:v>7.0472402849825437</c:v>
                </c:pt>
                <c:pt idx="818">
                  <c:v>2.1490484266229847E-9</c:v>
                </c:pt>
                <c:pt idx="819">
                  <c:v>1.5080381307889581</c:v>
                </c:pt>
                <c:pt idx="820">
                  <c:v>2.2734220001969296</c:v>
                </c:pt>
                <c:pt idx="821">
                  <c:v>1.1792258526565643E-10</c:v>
                </c:pt>
                <c:pt idx="822">
                  <c:v>4.481058240094944E-11</c:v>
                </c:pt>
                <c:pt idx="823">
                  <c:v>1.7028021312360789E-11</c:v>
                </c:pt>
                <c:pt idx="824">
                  <c:v>0.31678660180555179</c:v>
                </c:pt>
                <c:pt idx="825">
                  <c:v>0.12685683103073292</c:v>
                </c:pt>
                <c:pt idx="826">
                  <c:v>9.343615854518614E-13</c:v>
                </c:pt>
                <c:pt idx="827">
                  <c:v>3.5505740247170732E-13</c:v>
                </c:pt>
                <c:pt idx="828">
                  <c:v>0.28127943740492672</c:v>
                </c:pt>
                <c:pt idx="829">
                  <c:v>5.1270288916914541E-14</c:v>
                </c:pt>
                <c:pt idx="830">
                  <c:v>47.979530469509378</c:v>
                </c:pt>
                <c:pt idx="831">
                  <c:v>72.835510292014277</c:v>
                </c:pt>
                <c:pt idx="832">
                  <c:v>116.98651110582642</c:v>
                </c:pt>
                <c:pt idx="833">
                  <c:v>122.64747548324739</c:v>
                </c:pt>
                <c:pt idx="834">
                  <c:v>38.351508486837034</c:v>
                </c:pt>
                <c:pt idx="835">
                  <c:v>14.573573224998073</c:v>
                </c:pt>
                <c:pt idx="836">
                  <c:v>5.5379578254992676</c:v>
                </c:pt>
                <c:pt idx="837">
                  <c:v>2.1044239736897219</c:v>
                </c:pt>
                <c:pt idx="838">
                  <c:v>0.79968111000209452</c:v>
                </c:pt>
                <c:pt idx="839">
                  <c:v>0.3038788218007959</c:v>
                </c:pt>
                <c:pt idx="840">
                  <c:v>0.11547395228430246</c:v>
                </c:pt>
                <c:pt idx="841">
                  <c:v>4.3880101868034933E-2</c:v>
                </c:pt>
                <c:pt idx="842">
                  <c:v>9.8001026935178412</c:v>
                </c:pt>
                <c:pt idx="843">
                  <c:v>8.4977403863206846E-2</c:v>
                </c:pt>
                <c:pt idx="844">
                  <c:v>24.760600079361595</c:v>
                </c:pt>
                <c:pt idx="845">
                  <c:v>6.5492528300347823</c:v>
                </c:pt>
                <c:pt idx="846">
                  <c:v>2.0321419851870459</c:v>
                </c:pt>
                <c:pt idx="847">
                  <c:v>5.8881673933799137</c:v>
                </c:pt>
                <c:pt idx="848">
                  <c:v>0.562216661991497</c:v>
                </c:pt>
                <c:pt idx="849">
                  <c:v>0.11150769501118356</c:v>
                </c:pt>
                <c:pt idx="850">
                  <c:v>4.2372924104249754E-2</c:v>
                </c:pt>
                <c:pt idx="851">
                  <c:v>1.6101711159614906E-2</c:v>
                </c:pt>
                <c:pt idx="852">
                  <c:v>6.1186502406536634E-3</c:v>
                </c:pt>
                <c:pt idx="853">
                  <c:v>2.3250870914483922E-3</c:v>
                </c:pt>
                <c:pt idx="854">
                  <c:v>8.83533094750389E-4</c:v>
                </c:pt>
                <c:pt idx="855">
                  <c:v>3.3574257600514781E-4</c:v>
                </c:pt>
                <c:pt idx="856">
                  <c:v>1.2758217888195618E-4</c:v>
                </c:pt>
                <c:pt idx="857">
                  <c:v>4.848122797514334E-5</c:v>
                </c:pt>
                <c:pt idx="858">
                  <c:v>0.12324387085779853</c:v>
                </c:pt>
                <c:pt idx="859">
                  <c:v>7.0006893196106977E-6</c:v>
                </c:pt>
                <c:pt idx="860">
                  <c:v>2.6602619414520645E-6</c:v>
                </c:pt>
                <c:pt idx="861">
                  <c:v>1.0108995377517848E-6</c:v>
                </c:pt>
                <c:pt idx="862">
                  <c:v>3.8414182434567817E-7</c:v>
                </c:pt>
                <c:pt idx="863">
                  <c:v>0.12354657565980863</c:v>
                </c:pt>
                <c:pt idx="864">
                  <c:v>5.5470079435515941E-8</c:v>
                </c:pt>
                <c:pt idx="865">
                  <c:v>2.1078630185496057E-8</c:v>
                </c:pt>
                <c:pt idx="866">
                  <c:v>16.625133663094772</c:v>
                </c:pt>
                <c:pt idx="867">
                  <c:v>22.728138920941813</c:v>
                </c:pt>
                <c:pt idx="868">
                  <c:v>8.0975321442061574</c:v>
                </c:pt>
                <c:pt idx="869">
                  <c:v>2.1918602164062353</c:v>
                </c:pt>
                <c:pt idx="870">
                  <c:v>19.115789003709935</c:v>
                </c:pt>
                <c:pt idx="871">
                  <c:v>3.0832639710309282</c:v>
                </c:pt>
                <c:pt idx="872">
                  <c:v>1.1716403089917524</c:v>
                </c:pt>
                <c:pt idx="873">
                  <c:v>0.44522331741686605</c:v>
                </c:pt>
                <c:pt idx="874">
                  <c:v>0.16918486061840909</c:v>
                </c:pt>
                <c:pt idx="875">
                  <c:v>6.4290247034995446E-2</c:v>
                </c:pt>
                <c:pt idx="876">
                  <c:v>2.4430293873298269E-2</c:v>
                </c:pt>
                <c:pt idx="877">
                  <c:v>9.2835116718533433E-3</c:v>
                </c:pt>
                <c:pt idx="878">
                  <c:v>6.5567076502391908</c:v>
                </c:pt>
                <c:pt idx="879">
                  <c:v>1.3405390854156229E-3</c:v>
                </c:pt>
                <c:pt idx="880">
                  <c:v>5.0940485245793668E-4</c:v>
                </c:pt>
                <c:pt idx="881">
                  <c:v>1.9357384393401593E-4</c:v>
                </c:pt>
                <c:pt idx="882">
                  <c:v>2.7119199508272693</c:v>
                </c:pt>
                <c:pt idx="883">
                  <c:v>4.2978940454840853</c:v>
                </c:pt>
                <c:pt idx="884">
                  <c:v>1.0621783964347321E-5</c:v>
                </c:pt>
                <c:pt idx="885">
                  <c:v>4.0362779064519818E-6</c:v>
                </c:pt>
                <c:pt idx="886">
                  <c:v>1.5337856044517533E-6</c:v>
                </c:pt>
                <c:pt idx="887">
                  <c:v>5.8283852969166631E-7</c:v>
                </c:pt>
                <c:pt idx="888">
                  <c:v>2.2147864128283318E-7</c:v>
                </c:pt>
                <c:pt idx="889">
                  <c:v>8.4161883687476618E-8</c:v>
                </c:pt>
                <c:pt idx="890">
                  <c:v>3.1981515801241118E-8</c:v>
                </c:pt>
                <c:pt idx="891">
                  <c:v>7.57934331452305</c:v>
                </c:pt>
                <c:pt idx="892">
                  <c:v>4.6181308816992178E-9</c:v>
                </c:pt>
                <c:pt idx="893">
                  <c:v>0.2171585815109556</c:v>
                </c:pt>
                <c:pt idx="894">
                  <c:v>4.5077724461114448</c:v>
                </c:pt>
                <c:pt idx="895">
                  <c:v>2.534060777405995E-10</c:v>
                </c:pt>
                <c:pt idx="896">
                  <c:v>9.629430954142781E-11</c:v>
                </c:pt>
                <c:pt idx="897">
                  <c:v>0.22368657282686025</c:v>
                </c:pt>
                <c:pt idx="898">
                  <c:v>1.3904898297782179E-11</c:v>
                </c:pt>
                <c:pt idx="899">
                  <c:v>5.2838613531572277E-12</c:v>
                </c:pt>
                <c:pt idx="900">
                  <c:v>2.0078673141997468E-12</c:v>
                </c:pt>
                <c:pt idx="901">
                  <c:v>7.6298957939590356E-13</c:v>
                </c:pt>
                <c:pt idx="902">
                  <c:v>0.29238898310912997</c:v>
                </c:pt>
                <c:pt idx="903">
                  <c:v>1.1017569526476849E-13</c:v>
                </c:pt>
                <c:pt idx="904">
                  <c:v>50.570793081675255</c:v>
                </c:pt>
                <c:pt idx="905">
                  <c:v>11.552016005909618</c:v>
                </c:pt>
                <c:pt idx="906">
                  <c:v>4.7065764235524066</c:v>
                </c:pt>
                <c:pt idx="907">
                  <c:v>1.6681111112533487</c:v>
                </c:pt>
                <c:pt idx="908">
                  <c:v>0.63388222227627233</c:v>
                </c:pt>
                <c:pt idx="909">
                  <c:v>0.43380850820858308</c:v>
                </c:pt>
                <c:pt idx="910">
                  <c:v>9.1532592896693743E-2</c:v>
                </c:pt>
                <c:pt idx="911">
                  <c:v>3.478238530074363E-2</c:v>
                </c:pt>
                <c:pt idx="912">
                  <c:v>1.3217306414282579E-2</c:v>
                </c:pt>
                <c:pt idx="913">
                  <c:v>5.022576437427379E-3</c:v>
                </c:pt>
                <c:pt idx="914">
                  <c:v>1.9085790462224045E-3</c:v>
                </c:pt>
                <c:pt idx="915">
                  <c:v>3.750196115522717</c:v>
                </c:pt>
                <c:pt idx="916">
                  <c:v>6.0058382128957186</c:v>
                </c:pt>
                <c:pt idx="917">
                  <c:v>0.12424075361855517</c:v>
                </c:pt>
                <c:pt idx="918">
                  <c:v>1.6726679436282124</c:v>
                </c:pt>
                <c:pt idx="919">
                  <c:v>1.5122658136871195E-5</c:v>
                </c:pt>
                <c:pt idx="920">
                  <c:v>6.5079762720898708</c:v>
                </c:pt>
                <c:pt idx="921">
                  <c:v>2.1837118349642004E-6</c:v>
                </c:pt>
                <c:pt idx="922">
                  <c:v>8.2981049728639607E-7</c:v>
                </c:pt>
                <c:pt idx="923">
                  <c:v>3.1532798896883053E-7</c:v>
                </c:pt>
                <c:pt idx="924">
                  <c:v>1.1982463580815562E-7</c:v>
                </c:pt>
                <c:pt idx="925">
                  <c:v>4.5533361607099146E-8</c:v>
                </c:pt>
                <c:pt idx="926">
                  <c:v>1.7302677410697675E-8</c:v>
                </c:pt>
                <c:pt idx="927">
                  <c:v>5.3746348634435019</c:v>
                </c:pt>
                <c:pt idx="928">
                  <c:v>2.4985066181047436E-9</c:v>
                </c:pt>
                <c:pt idx="929">
                  <c:v>9.4943251487980283E-10</c:v>
                </c:pt>
                <c:pt idx="930">
                  <c:v>4.4940241369568694</c:v>
                </c:pt>
                <c:pt idx="931">
                  <c:v>16.980469022311311</c:v>
                </c:pt>
                <c:pt idx="932">
                  <c:v>1.8230062552130748</c:v>
                </c:pt>
                <c:pt idx="933">
                  <c:v>0.69274237698096852</c:v>
                </c:pt>
                <c:pt idx="934">
                  <c:v>0.26324210325276803</c:v>
                </c:pt>
                <c:pt idx="935">
                  <c:v>0.10003199923605187</c:v>
                </c:pt>
                <c:pt idx="936">
                  <c:v>3.8012159709699719E-2</c:v>
                </c:pt>
                <c:pt idx="937">
                  <c:v>1.444462068968589E-2</c:v>
                </c:pt>
                <c:pt idx="938">
                  <c:v>5.4889558620806389E-3</c:v>
                </c:pt>
                <c:pt idx="939">
                  <c:v>10.643575738161218</c:v>
                </c:pt>
                <c:pt idx="940">
                  <c:v>19.739375808012504</c:v>
                </c:pt>
                <c:pt idx="941">
                  <c:v>7.9676323712350889</c:v>
                </c:pt>
                <c:pt idx="942">
                  <c:v>1.9420664389600724</c:v>
                </c:pt>
                <c:pt idx="943">
                  <c:v>0.73798524680482758</c:v>
                </c:pt>
                <c:pt idx="944">
                  <c:v>0.28043439378583446</c:v>
                </c:pt>
                <c:pt idx="945">
                  <c:v>0.1065650696386171</c:v>
                </c:pt>
                <c:pt idx="946">
                  <c:v>4.0494726462674505E-2</c:v>
                </c:pt>
                <c:pt idx="947">
                  <c:v>1.5387996055816311E-2</c:v>
                </c:pt>
                <c:pt idx="948">
                  <c:v>5.8474385012101983E-3</c:v>
                </c:pt>
                <c:pt idx="949">
                  <c:v>2.2220266304598751E-3</c:v>
                </c:pt>
                <c:pt idx="950">
                  <c:v>0.21476641079134193</c:v>
                </c:pt>
                <c:pt idx="951">
                  <c:v>37.365216800323488</c:v>
                </c:pt>
                <c:pt idx="952">
                  <c:v>9.0662938324390261</c:v>
                </c:pt>
                <c:pt idx="953">
                  <c:v>8.6658282554994113</c:v>
                </c:pt>
                <c:pt idx="954">
                  <c:v>19.079955099430045</c:v>
                </c:pt>
                <c:pt idx="955">
                  <c:v>4.3848057823182032</c:v>
                </c:pt>
                <c:pt idx="956">
                  <c:v>1.6662261972809174</c:v>
                </c:pt>
                <c:pt idx="957">
                  <c:v>0.63316595496674855</c:v>
                </c:pt>
                <c:pt idx="958">
                  <c:v>0.24060306288736449</c:v>
                </c:pt>
                <c:pt idx="959">
                  <c:v>9.142916389719849E-2</c:v>
                </c:pt>
                <c:pt idx="960">
                  <c:v>3.4743082280935429E-2</c:v>
                </c:pt>
                <c:pt idx="961">
                  <c:v>1.3202371266755466E-2</c:v>
                </c:pt>
                <c:pt idx="962">
                  <c:v>5.0169010813670778E-3</c:v>
                </c:pt>
                <c:pt idx="963">
                  <c:v>1.9540621391262403</c:v>
                </c:pt>
                <c:pt idx="964">
                  <c:v>2.0403269854295507</c:v>
                </c:pt>
                <c:pt idx="965">
                  <c:v>5.0635711622711694</c:v>
                </c:pt>
                <c:pt idx="966">
                  <c:v>1.0460921053197422E-4</c:v>
                </c:pt>
                <c:pt idx="967">
                  <c:v>4.4854088930397955</c:v>
                </c:pt>
                <c:pt idx="968">
                  <c:v>1.5105570000817075E-5</c:v>
                </c:pt>
                <c:pt idx="969">
                  <c:v>5.7401166003104888E-6</c:v>
                </c:pt>
                <c:pt idx="970">
                  <c:v>2.1812443081179859E-6</c:v>
                </c:pt>
                <c:pt idx="971">
                  <c:v>8.2887283708483485E-7</c:v>
                </c:pt>
                <c:pt idx="972">
                  <c:v>0.21452474663114501</c:v>
                </c:pt>
                <c:pt idx="973">
                  <c:v>1.1968923767505015E-7</c:v>
                </c:pt>
                <c:pt idx="974">
                  <c:v>4.5481910316519061E-8</c:v>
                </c:pt>
                <c:pt idx="975">
                  <c:v>0.19242480949294744</c:v>
                </c:pt>
                <c:pt idx="976">
                  <c:v>6.5675878497053531E-9</c:v>
                </c:pt>
                <c:pt idx="977">
                  <c:v>29.736256541544048</c:v>
                </c:pt>
                <c:pt idx="978">
                  <c:v>5.9064434216485742</c:v>
                </c:pt>
                <c:pt idx="979">
                  <c:v>12.211852264460603</c:v>
                </c:pt>
                <c:pt idx="980">
                  <c:v>0.85289043008605425</c:v>
                </c:pt>
                <c:pt idx="981">
                  <c:v>0.3240983634327006</c:v>
                </c:pt>
                <c:pt idx="982">
                  <c:v>0.12315737810442624</c:v>
                </c:pt>
                <c:pt idx="983">
                  <c:v>4.6799803679681971E-2</c:v>
                </c:pt>
                <c:pt idx="984">
                  <c:v>1.7783925398279152E-2</c:v>
                </c:pt>
                <c:pt idx="985">
                  <c:v>0.13053854679972887</c:v>
                </c:pt>
                <c:pt idx="986">
                  <c:v>2.5679988275115096E-3</c:v>
                </c:pt>
                <c:pt idx="987">
                  <c:v>9.7583955445437352E-4</c:v>
                </c:pt>
                <c:pt idx="988">
                  <c:v>0.28940659229015131</c:v>
                </c:pt>
                <c:pt idx="989">
                  <c:v>1.4091123166321153E-4</c:v>
                </c:pt>
                <c:pt idx="990">
                  <c:v>5.3546268032020378E-5</c:v>
                </c:pt>
                <c:pt idx="991">
                  <c:v>6.0014172505730095</c:v>
                </c:pt>
                <c:pt idx="992">
                  <c:v>7.7320811038237419E-6</c:v>
                </c:pt>
                <c:pt idx="993">
                  <c:v>2.9381908194530224E-6</c:v>
                </c:pt>
                <c:pt idx="994">
                  <c:v>1.1165125113921485E-6</c:v>
                </c:pt>
                <c:pt idx="995">
                  <c:v>4.2427475432901652E-7</c:v>
                </c:pt>
                <c:pt idx="996">
                  <c:v>1.1535839994108936</c:v>
                </c:pt>
                <c:pt idx="997">
                  <c:v>6.126527452510999E-8</c:v>
                </c:pt>
                <c:pt idx="998">
                  <c:v>2.3280804319541798E-8</c:v>
                </c:pt>
                <c:pt idx="999">
                  <c:v>0.46160103933266261</c:v>
                </c:pt>
                <c:pt idx="1000">
                  <c:v>61.17874155772023</c:v>
                </c:pt>
                <c:pt idx="1001">
                  <c:v>50.91999835461948</c:v>
                </c:pt>
                <c:pt idx="1002">
                  <c:v>22.628757559387406</c:v>
                </c:pt>
                <c:pt idx="1003">
                  <c:v>6.8819791650101996</c:v>
                </c:pt>
                <c:pt idx="1004">
                  <c:v>11.683536032519381</c:v>
                </c:pt>
                <c:pt idx="1005">
                  <c:v>0.99375779142747289</c:v>
                </c:pt>
                <c:pt idx="1006">
                  <c:v>2.5022612482060524</c:v>
                </c:pt>
                <c:pt idx="1007">
                  <c:v>0.14349862508212707</c:v>
                </c:pt>
                <c:pt idx="1008">
                  <c:v>5.4529477531208292E-2</c:v>
                </c:pt>
                <c:pt idx="1009">
                  <c:v>2.0721201461859153E-2</c:v>
                </c:pt>
                <c:pt idx="1010">
                  <c:v>7.8740565555064802E-3</c:v>
                </c:pt>
                <c:pt idx="1011">
                  <c:v>2.9921414910924616E-3</c:v>
                </c:pt>
                <c:pt idx="1012">
                  <c:v>2.2594143494029271</c:v>
                </c:pt>
                <c:pt idx="1013">
                  <c:v>4.3206523131375144E-4</c:v>
                </c:pt>
                <c:pt idx="1014">
                  <c:v>14.616044432275515</c:v>
                </c:pt>
                <c:pt idx="1015">
                  <c:v>1.1387761588750926</c:v>
                </c:pt>
                <c:pt idx="1016">
                  <c:v>0.43273494037253529</c:v>
                </c:pt>
                <c:pt idx="1017">
                  <c:v>0.16443927734156338</c:v>
                </c:pt>
                <c:pt idx="1018">
                  <c:v>6.2486925389794098E-2</c:v>
                </c:pt>
                <c:pt idx="1019">
                  <c:v>2.3745031648121757E-2</c:v>
                </c:pt>
                <c:pt idx="1020">
                  <c:v>9.0231120262862664E-3</c:v>
                </c:pt>
                <c:pt idx="1021">
                  <c:v>3.4287825699887823E-3</c:v>
                </c:pt>
                <c:pt idx="1022">
                  <c:v>1.3029373765957371E-3</c:v>
                </c:pt>
                <c:pt idx="1023">
                  <c:v>4.9511620310638011E-4</c:v>
                </c:pt>
                <c:pt idx="1024">
                  <c:v>1.8814415718042439E-4</c:v>
                </c:pt>
                <c:pt idx="1025">
                  <c:v>7.1494779728561276E-5</c:v>
                </c:pt>
                <c:pt idx="1026">
                  <c:v>2.716801629685329E-5</c:v>
                </c:pt>
                <c:pt idx="1027">
                  <c:v>1.032384619280425E-5</c:v>
                </c:pt>
                <c:pt idx="1028">
                  <c:v>3.9230615532656155E-6</c:v>
                </c:pt>
                <c:pt idx="1029">
                  <c:v>0.44727968653968742</c:v>
                </c:pt>
                <c:pt idx="1030">
                  <c:v>5.6649008829155492E-7</c:v>
                </c:pt>
                <c:pt idx="1031">
                  <c:v>2.1526623355079084E-7</c:v>
                </c:pt>
                <c:pt idx="1032">
                  <c:v>6.8008996065658522E-2</c:v>
                </c:pt>
                <c:pt idx="1033">
                  <c:v>3.1084444124734202E-8</c:v>
                </c:pt>
                <c:pt idx="1034">
                  <c:v>1.1812088767398998E-8</c:v>
                </c:pt>
                <c:pt idx="1035">
                  <c:v>4.4885937316116195E-9</c:v>
                </c:pt>
                <c:pt idx="1036">
                  <c:v>1.7056656180124154E-9</c:v>
                </c:pt>
                <c:pt idx="1037">
                  <c:v>4.408362870188518</c:v>
                </c:pt>
                <c:pt idx="1038">
                  <c:v>2.4629811524099276E-10</c:v>
                </c:pt>
                <c:pt idx="1039">
                  <c:v>0.29915055225186804</c:v>
                </c:pt>
                <c:pt idx="1040">
                  <c:v>3.5565447840799355E-11</c:v>
                </c:pt>
                <c:pt idx="1041">
                  <c:v>1.3514870179503758E-11</c:v>
                </c:pt>
                <c:pt idx="1042">
                  <c:v>5.1356506682114275E-12</c:v>
                </c:pt>
                <c:pt idx="1043">
                  <c:v>1.9515472539203423E-12</c:v>
                </c:pt>
                <c:pt idx="1044">
                  <c:v>0.28128197778600827</c:v>
                </c:pt>
                <c:pt idx="1045">
                  <c:v>2.8180342346609744E-13</c:v>
                </c:pt>
                <c:pt idx="1046">
                  <c:v>6.6089642192289002</c:v>
                </c:pt>
                <c:pt idx="1047">
                  <c:v>1.2128815281291649</c:v>
                </c:pt>
                <c:pt idx="1048">
                  <c:v>1.5463117452431698E-14</c:v>
                </c:pt>
                <c:pt idx="1049">
                  <c:v>0.31670677351313131</c:v>
                </c:pt>
                <c:pt idx="1050">
                  <c:v>2.2328741601311378E-15</c:v>
                </c:pt>
                <c:pt idx="1051">
                  <c:v>8.4849218084983237E-16</c:v>
                </c:pt>
                <c:pt idx="1052">
                  <c:v>3.2242702872293624E-16</c:v>
                </c:pt>
                <c:pt idx="1053">
                  <c:v>1.225222709147158E-16</c:v>
                </c:pt>
                <c:pt idx="1054">
                  <c:v>4.6558462947591997E-17</c:v>
                </c:pt>
                <c:pt idx="1055">
                  <c:v>1.7692215920084961E-17</c:v>
                </c:pt>
                <c:pt idx="1056">
                  <c:v>6.7230420496322846E-18</c:v>
                </c:pt>
                <c:pt idx="1057">
                  <c:v>2.5547559788602684E-18</c:v>
                </c:pt>
                <c:pt idx="1058">
                  <c:v>9.7080727196690175E-19</c:v>
                </c:pt>
                <c:pt idx="1059">
                  <c:v>3.6890676334742275E-19</c:v>
                </c:pt>
                <c:pt idx="1060">
                  <c:v>2.6026202699773453</c:v>
                </c:pt>
                <c:pt idx="1061">
                  <c:v>5.3270136627367846E-20</c:v>
                </c:pt>
                <c:pt idx="1062">
                  <c:v>2.0242651918399782E-20</c:v>
                </c:pt>
                <c:pt idx="1063">
                  <c:v>7.6922077289919176E-21</c:v>
                </c:pt>
                <c:pt idx="1064">
                  <c:v>2.923038937016929E-21</c:v>
                </c:pt>
                <c:pt idx="1065">
                  <c:v>1.110754796066433E-21</c:v>
                </c:pt>
                <c:pt idx="1066">
                  <c:v>4.2208682250524451E-22</c:v>
                </c:pt>
                <c:pt idx="1067">
                  <c:v>1.6039299255199293E-22</c:v>
                </c:pt>
                <c:pt idx="1068">
                  <c:v>6.0949337169757316E-23</c:v>
                </c:pt>
                <c:pt idx="1069">
                  <c:v>2.3160748124507775E-23</c:v>
                </c:pt>
                <c:pt idx="1070">
                  <c:v>4.5107230958226525</c:v>
                </c:pt>
                <c:pt idx="1071">
                  <c:v>3.3444120291789233E-24</c:v>
                </c:pt>
                <c:pt idx="1072">
                  <c:v>1.2708765710879906E-24</c:v>
                </c:pt>
                <c:pt idx="1073">
                  <c:v>0.12170449363995876</c:v>
                </c:pt>
                <c:pt idx="1074">
                  <c:v>1.8351457686510589E-25</c:v>
                </c:pt>
                <c:pt idx="1075">
                  <c:v>2.3243398179687911</c:v>
                </c:pt>
                <c:pt idx="1076">
                  <c:v>2.6499504899321293E-26</c:v>
                </c:pt>
                <c:pt idx="1077">
                  <c:v>1.0069811861742091E-26</c:v>
                </c:pt>
                <c:pt idx="1078">
                  <c:v>3.8265285074619948E-27</c:v>
                </c:pt>
                <c:pt idx="1079">
                  <c:v>1.454080832835558E-27</c:v>
                </c:pt>
                <c:pt idx="1080">
                  <c:v>6.3084030300478977</c:v>
                </c:pt>
                <c:pt idx="1081">
                  <c:v>2.0996927226145456E-28</c:v>
                </c:pt>
                <c:pt idx="1082">
                  <c:v>7.9788323459352733E-29</c:v>
                </c:pt>
                <c:pt idx="1083">
                  <c:v>3.0319562914554044E-29</c:v>
                </c:pt>
                <c:pt idx="1084">
                  <c:v>4.6336693799567632</c:v>
                </c:pt>
                <c:pt idx="1085">
                  <c:v>7.9067071149569621</c:v>
                </c:pt>
                <c:pt idx="1086">
                  <c:v>0.33974834967926831</c:v>
                </c:pt>
                <c:pt idx="1087">
                  <c:v>0.12910437287812196</c:v>
                </c:pt>
                <c:pt idx="1088">
                  <c:v>4.9059661693686335E-2</c:v>
                </c:pt>
                <c:pt idx="1089">
                  <c:v>1.8642671443600808E-2</c:v>
                </c:pt>
                <c:pt idx="1090">
                  <c:v>7.0842151485683092E-3</c:v>
                </c:pt>
                <c:pt idx="1091">
                  <c:v>2.6920017564559572E-3</c:v>
                </c:pt>
                <c:pt idx="1092">
                  <c:v>1.0229606674532637E-3</c:v>
                </c:pt>
                <c:pt idx="1093">
                  <c:v>2.2101306603474193</c:v>
                </c:pt>
                <c:pt idx="1094">
                  <c:v>1.4771552038025126E-4</c:v>
                </c:pt>
                <c:pt idx="1095">
                  <c:v>5.6131897744495484E-5</c:v>
                </c:pt>
                <c:pt idx="1096">
                  <c:v>2.1330121142908284E-5</c:v>
                </c:pt>
                <c:pt idx="1097">
                  <c:v>8.1054460343051456E-6</c:v>
                </c:pt>
                <c:pt idx="1098">
                  <c:v>3.0800694930359563E-6</c:v>
                </c:pt>
                <c:pt idx="1099">
                  <c:v>0.92786872194137093</c:v>
                </c:pt>
                <c:pt idx="1100">
                  <c:v>4.4476203479439206E-7</c:v>
                </c:pt>
                <c:pt idx="1101">
                  <c:v>1.6900957322186899E-7</c:v>
                </c:pt>
                <c:pt idx="1102">
                  <c:v>6.422363782431023E-8</c:v>
                </c:pt>
                <c:pt idx="1103">
                  <c:v>2.4404982373237885E-8</c:v>
                </c:pt>
                <c:pt idx="1104">
                  <c:v>9.2738933018303968E-9</c:v>
                </c:pt>
                <c:pt idx="1105">
                  <c:v>2.2018974956720583</c:v>
                </c:pt>
                <c:pt idx="1106">
                  <c:v>1.3391501927843093E-9</c:v>
                </c:pt>
                <c:pt idx="1107">
                  <c:v>5.0887707325803756E-10</c:v>
                </c:pt>
                <c:pt idx="1108">
                  <c:v>1.9337328783805428E-10</c:v>
                </c:pt>
                <c:pt idx="1109">
                  <c:v>4.5351133893133531</c:v>
                </c:pt>
                <c:pt idx="1110">
                  <c:v>2.7923102763815039E-11</c:v>
                </c:pt>
                <c:pt idx="1111">
                  <c:v>1.0610779050249715E-11</c:v>
                </c:pt>
                <c:pt idx="1112">
                  <c:v>4.0320960390948914E-12</c:v>
                </c:pt>
                <c:pt idx="1113">
                  <c:v>1.5321964948560583E-12</c:v>
                </c:pt>
                <c:pt idx="1114">
                  <c:v>5.822346680453022E-13</c:v>
                </c:pt>
                <c:pt idx="1115">
                  <c:v>2.2124917385721486E-13</c:v>
                </c:pt>
                <c:pt idx="1116">
                  <c:v>8.4074686065741639E-14</c:v>
                </c:pt>
                <c:pt idx="1117">
                  <c:v>4.4384688297792598</c:v>
                </c:pt>
                <c:pt idx="1118">
                  <c:v>1.2140384667893092E-14</c:v>
                </c:pt>
                <c:pt idx="1119">
                  <c:v>4.6133461737993756E-15</c:v>
                </c:pt>
                <c:pt idx="1120">
                  <c:v>8.6378653110298647</c:v>
                </c:pt>
                <c:pt idx="1121">
                  <c:v>6.6616718749662994E-16</c:v>
                </c:pt>
                <c:pt idx="1122">
                  <c:v>2.0362997926258393</c:v>
                </c:pt>
                <c:pt idx="1123">
                  <c:v>2.209783344259455</c:v>
                </c:pt>
                <c:pt idx="1124">
                  <c:v>3.6553925912315085E-17</c:v>
                </c:pt>
                <c:pt idx="1125">
                  <c:v>1.389049184667973E-17</c:v>
                </c:pt>
                <c:pt idx="1126">
                  <c:v>5.2783869017382983E-18</c:v>
                </c:pt>
                <c:pt idx="1127">
                  <c:v>2.0057870226605529E-18</c:v>
                </c:pt>
                <c:pt idx="1128">
                  <c:v>7.6219906861101024E-19</c:v>
                </c:pt>
                <c:pt idx="1129">
                  <c:v>2.8963564607218392E-19</c:v>
                </c:pt>
                <c:pt idx="1130">
                  <c:v>4.514748700350407</c:v>
                </c:pt>
                <c:pt idx="1131">
                  <c:v>2.8344599182936081</c:v>
                </c:pt>
                <c:pt idx="1132">
                  <c:v>1.5892887171272878E-20</c:v>
                </c:pt>
                <c:pt idx="1133">
                  <c:v>1.089024891961281</c:v>
                </c:pt>
                <c:pt idx="1134">
                  <c:v>2.2074780612737825</c:v>
                </c:pt>
                <c:pt idx="1135">
                  <c:v>8.7207450486208529E-22</c:v>
                </c:pt>
                <c:pt idx="1136">
                  <c:v>1.0695524032081869</c:v>
                </c:pt>
                <c:pt idx="1137">
                  <c:v>1.2592755850208509E-22</c:v>
                </c:pt>
                <c:pt idx="1138">
                  <c:v>4.7852472230792341E-23</c:v>
                </c:pt>
                <c:pt idx="1139">
                  <c:v>1.8183939447701089E-23</c:v>
                </c:pt>
                <c:pt idx="1140">
                  <c:v>6.9098969901264134E-24</c:v>
                </c:pt>
                <c:pt idx="1141">
                  <c:v>2.6257608562480371E-24</c:v>
                </c:pt>
                <c:pt idx="1142">
                  <c:v>0.19896700932956846</c:v>
                </c:pt>
                <c:pt idx="1143">
                  <c:v>0.31681140378369954</c:v>
                </c:pt>
                <c:pt idx="1144">
                  <c:v>2.1930206880057095</c:v>
                </c:pt>
                <c:pt idx="1145">
                  <c:v>5.4750684887536073E-26</c:v>
                </c:pt>
                <c:pt idx="1146">
                  <c:v>2.0805260257263707E-26</c:v>
                </c:pt>
                <c:pt idx="1147">
                  <c:v>7.9059988977602085E-27</c:v>
                </c:pt>
                <c:pt idx="1148">
                  <c:v>0.9981201870946762</c:v>
                </c:pt>
                <c:pt idx="1149">
                  <c:v>1.1416262408365743E-27</c:v>
                </c:pt>
                <c:pt idx="1150">
                  <c:v>4.3381797151789825E-28</c:v>
                </c:pt>
                <c:pt idx="1151">
                  <c:v>1.6485082917680132E-28</c:v>
                </c:pt>
                <c:pt idx="1152">
                  <c:v>6.2643315087184503E-29</c:v>
                </c:pt>
                <c:pt idx="1153">
                  <c:v>2.3804459733130116E-29</c:v>
                </c:pt>
                <c:pt idx="1154">
                  <c:v>9.0456946985894446E-30</c:v>
                </c:pt>
                <c:pt idx="1155">
                  <c:v>9.6751063583117087</c:v>
                </c:pt>
                <c:pt idx="1156">
                  <c:v>52.169274378831766</c:v>
                </c:pt>
                <c:pt idx="1157">
                  <c:v>13.99734305769481</c:v>
                </c:pt>
                <c:pt idx="1158">
                  <c:v>5.6357306459288985</c:v>
                </c:pt>
                <c:pt idx="1159">
                  <c:v>3.0534388207911154</c:v>
                </c:pt>
                <c:pt idx="1160">
                  <c:v>0.76806220826182936</c:v>
                </c:pt>
                <c:pt idx="1161">
                  <c:v>2.613373932241903</c:v>
                </c:pt>
                <c:pt idx="1162">
                  <c:v>0.11090818287300819</c:v>
                </c:pt>
                <c:pt idx="1163">
                  <c:v>4.2145109491743112E-2</c:v>
                </c:pt>
                <c:pt idx="1164">
                  <c:v>4.5304433355253373</c:v>
                </c:pt>
                <c:pt idx="1165">
                  <c:v>4.4168291283699324</c:v>
                </c:pt>
                <c:pt idx="1166">
                  <c:v>1.2056150927764513</c:v>
                </c:pt>
                <c:pt idx="1167">
                  <c:v>8.7878285025175251E-4</c:v>
                </c:pt>
                <c:pt idx="1168">
                  <c:v>4.5920900237998374</c:v>
                </c:pt>
                <c:pt idx="1169">
                  <c:v>2.5859366066273828</c:v>
                </c:pt>
                <c:pt idx="1170">
                  <c:v>4.8220572559014166E-5</c:v>
                </c:pt>
                <c:pt idx="1171">
                  <c:v>1.8323817572425386E-5</c:v>
                </c:pt>
                <c:pt idx="1172">
                  <c:v>2.8630713752110832</c:v>
                </c:pt>
                <c:pt idx="1173">
                  <c:v>2.6459592574582254E-6</c:v>
                </c:pt>
                <c:pt idx="1174">
                  <c:v>1.0054645178341255E-6</c:v>
                </c:pt>
                <c:pt idx="1175">
                  <c:v>3.8207651677696771E-7</c:v>
                </c:pt>
                <c:pt idx="1176">
                  <c:v>1.4518907637524772E-7</c:v>
                </c:pt>
                <c:pt idx="1177">
                  <c:v>7.0103451051051477</c:v>
                </c:pt>
                <c:pt idx="1178">
                  <c:v>2.096530262858577E-8</c:v>
                </c:pt>
                <c:pt idx="1179">
                  <c:v>7.9668149988625936E-9</c:v>
                </c:pt>
                <c:pt idx="1180">
                  <c:v>0.12530195477542244</c:v>
                </c:pt>
                <c:pt idx="1181">
                  <c:v>1.1504080858357585E-9</c:v>
                </c:pt>
                <c:pt idx="1182">
                  <c:v>3.2235564713964711</c:v>
                </c:pt>
                <c:pt idx="1183">
                  <c:v>1.2584249850885116</c:v>
                </c:pt>
                <c:pt idx="1184">
                  <c:v>2.3259022786739036</c:v>
                </c:pt>
                <c:pt idx="1185">
                  <c:v>2.3987573144672297E-11</c:v>
                </c:pt>
                <c:pt idx="1186">
                  <c:v>9.1152777949754734E-12</c:v>
                </c:pt>
                <c:pt idx="1187">
                  <c:v>3.4638055620906795E-12</c:v>
                </c:pt>
                <c:pt idx="1188">
                  <c:v>1.3162461135944584E-12</c:v>
                </c:pt>
                <c:pt idx="1189">
                  <c:v>5.001735231658942E-13</c:v>
                </c:pt>
                <c:pt idx="1190">
                  <c:v>1.2500083137233995</c:v>
                </c:pt>
                <c:pt idx="1191">
                  <c:v>0.54793718203603259</c:v>
                </c:pt>
                <c:pt idx="1192">
                  <c:v>2.7445521563158941E-14</c:v>
                </c:pt>
                <c:pt idx="1193">
                  <c:v>10.908772979647097</c:v>
                </c:pt>
                <c:pt idx="1194">
                  <c:v>7.1738399982870042</c:v>
                </c:pt>
                <c:pt idx="1195">
                  <c:v>0.94663921493169556</c:v>
                </c:pt>
                <c:pt idx="1196">
                  <c:v>0.35972290167404425</c:v>
                </c:pt>
                <c:pt idx="1197">
                  <c:v>0.13669470263613684</c:v>
                </c:pt>
                <c:pt idx="1198">
                  <c:v>5.1943987001732E-2</c:v>
                </c:pt>
                <c:pt idx="1199">
                  <c:v>1.9738715060658163E-2</c:v>
                </c:pt>
                <c:pt idx="1200">
                  <c:v>7.5007117230501017E-3</c:v>
                </c:pt>
                <c:pt idx="1201">
                  <c:v>2.8502704547590388E-3</c:v>
                </c:pt>
                <c:pt idx="1202">
                  <c:v>0.21768040800146488</c:v>
                </c:pt>
                <c:pt idx="1203">
                  <c:v>4.1157905366720525E-4</c:v>
                </c:pt>
                <c:pt idx="1204">
                  <c:v>4.3632290052386153</c:v>
                </c:pt>
                <c:pt idx="1205">
                  <c:v>5.9432015349544433E-5</c:v>
                </c:pt>
                <c:pt idx="1206">
                  <c:v>4.6388405579237997</c:v>
                </c:pt>
                <c:pt idx="1207">
                  <c:v>12.396609833022236</c:v>
                </c:pt>
                <c:pt idx="1208">
                  <c:v>2.9859877471170293</c:v>
                </c:pt>
                <c:pt idx="1209">
                  <c:v>3.1799921200391337</c:v>
                </c:pt>
                <c:pt idx="1210">
                  <c:v>0.13605896346792642</c:v>
                </c:pt>
                <c:pt idx="1211">
                  <c:v>5.1702406117812051E-2</c:v>
                </c:pt>
                <c:pt idx="1212">
                  <c:v>1.9646914324768582E-2</c:v>
                </c:pt>
                <c:pt idx="1213">
                  <c:v>1.114968050148232</c:v>
                </c:pt>
                <c:pt idx="1214">
                  <c:v>0.20528755551528419</c:v>
                </c:pt>
                <c:pt idx="1215">
                  <c:v>1.0780654828287015E-3</c:v>
                </c:pt>
                <c:pt idx="1216">
                  <c:v>4.0966488347490669E-4</c:v>
                </c:pt>
                <c:pt idx="1217">
                  <c:v>1.5567265572046451E-4</c:v>
                </c:pt>
                <c:pt idx="1218">
                  <c:v>5.9155609173776525E-5</c:v>
                </c:pt>
                <c:pt idx="1219">
                  <c:v>2.2479131486035082E-5</c:v>
                </c:pt>
                <c:pt idx="1220">
                  <c:v>8.542069964693331E-6</c:v>
                </c:pt>
                <c:pt idx="1221">
                  <c:v>3.2459865865834657E-6</c:v>
                </c:pt>
                <c:pt idx="1222">
                  <c:v>1.2334749029017169E-6</c:v>
                </c:pt>
                <c:pt idx="1223">
                  <c:v>4.6872046310265236E-7</c:v>
                </c:pt>
                <c:pt idx="1224">
                  <c:v>1.7811377597900789E-7</c:v>
                </c:pt>
                <c:pt idx="1225">
                  <c:v>6.7683234872023013E-8</c:v>
                </c:pt>
                <c:pt idx="1226">
                  <c:v>2.5719629251368742E-8</c:v>
                </c:pt>
                <c:pt idx="1227">
                  <c:v>9.7734591155201218E-9</c:v>
                </c:pt>
                <c:pt idx="1228">
                  <c:v>3.7139144638976462E-9</c:v>
                </c:pt>
                <c:pt idx="1229">
                  <c:v>1.4112874962811054E-9</c:v>
                </c:pt>
                <c:pt idx="1230">
                  <c:v>5.3628924858682012E-10</c:v>
                </c:pt>
                <c:pt idx="1231">
                  <c:v>2.0378991446299167E-10</c:v>
                </c:pt>
                <c:pt idx="1232">
                  <c:v>7.7440167495936827E-11</c:v>
                </c:pt>
                <c:pt idx="1233">
                  <c:v>2.9427263648455994E-11</c:v>
                </c:pt>
                <c:pt idx="1234">
                  <c:v>1.1182360186413278E-11</c:v>
                </c:pt>
                <c:pt idx="1235">
                  <c:v>4.2492968708370466E-12</c:v>
                </c:pt>
                <c:pt idx="1236">
                  <c:v>1.6147328109180776E-12</c:v>
                </c:pt>
                <c:pt idx="1237">
                  <c:v>5.6133221492827872</c:v>
                </c:pt>
                <c:pt idx="1238">
                  <c:v>2.3316741789657037E-13</c:v>
                </c:pt>
                <c:pt idx="1239">
                  <c:v>8.8603618800696723E-14</c:v>
                </c:pt>
                <c:pt idx="1240">
                  <c:v>3.3669375144264758E-14</c:v>
                </c:pt>
                <c:pt idx="1241">
                  <c:v>1.2794362554820608E-14</c:v>
                </c:pt>
                <c:pt idx="1242">
                  <c:v>13.43935080832585</c:v>
                </c:pt>
                <c:pt idx="1243">
                  <c:v>0.57467291254978847</c:v>
                </c:pt>
                <c:pt idx="1244">
                  <c:v>0.21837570676891963</c:v>
                </c:pt>
                <c:pt idx="1245">
                  <c:v>8.2982768572189447E-2</c:v>
                </c:pt>
                <c:pt idx="1246">
                  <c:v>3.1533452057431993E-2</c:v>
                </c:pt>
                <c:pt idx="1247">
                  <c:v>1.1982711781824154E-2</c:v>
                </c:pt>
                <c:pt idx="1248">
                  <c:v>4.553430477093179E-3</c:v>
                </c:pt>
                <c:pt idx="1249">
                  <c:v>1.7303035812954082E-3</c:v>
                </c:pt>
                <c:pt idx="1250">
                  <c:v>6.2797270708895185</c:v>
                </c:pt>
                <c:pt idx="1251">
                  <c:v>2.4985583713905691E-4</c:v>
                </c:pt>
                <c:pt idx="1252">
                  <c:v>0.86288694359984675</c:v>
                </c:pt>
                <c:pt idx="1253">
                  <c:v>16.810634104769349</c:v>
                </c:pt>
                <c:pt idx="1254">
                  <c:v>2.573212164446824</c:v>
                </c:pt>
                <c:pt idx="1255">
                  <c:v>0.97782062248979307</c:v>
                </c:pt>
                <c:pt idx="1256">
                  <c:v>0.68848071829111923</c:v>
                </c:pt>
                <c:pt idx="1257">
                  <c:v>0.14119729788752611</c:v>
                </c:pt>
                <c:pt idx="1258">
                  <c:v>5.3654973197259932E-2</c:v>
                </c:pt>
                <c:pt idx="1259">
                  <c:v>2.0388889814958774E-2</c:v>
                </c:pt>
                <c:pt idx="1260">
                  <c:v>0.31377530189405894</c:v>
                </c:pt>
                <c:pt idx="1261">
                  <c:v>2.9441556892800475E-3</c:v>
                </c:pt>
                <c:pt idx="1262">
                  <c:v>1.1187791619264179E-3</c:v>
                </c:pt>
                <c:pt idx="1263">
                  <c:v>4.2513608153203888E-4</c:v>
                </c:pt>
                <c:pt idx="1264">
                  <c:v>1.6155171098217478E-4</c:v>
                </c:pt>
                <c:pt idx="1265">
                  <c:v>1.0624751781753705</c:v>
                </c:pt>
                <c:pt idx="1266">
                  <c:v>1.0240590977989401</c:v>
                </c:pt>
                <c:pt idx="1267">
                  <c:v>8.8646654850138956E-6</c:v>
                </c:pt>
                <c:pt idx="1268">
                  <c:v>3.3685728843052801E-6</c:v>
                </c:pt>
                <c:pt idx="1269">
                  <c:v>1.2800576960360064E-6</c:v>
                </c:pt>
                <c:pt idx="1270">
                  <c:v>4.8642192449368249E-7</c:v>
                </c:pt>
                <c:pt idx="1271">
                  <c:v>1.8484033130759934E-7</c:v>
                </c:pt>
                <c:pt idx="1272">
                  <c:v>7.0239325896887757E-8</c:v>
                </c:pt>
                <c:pt idx="1273">
                  <c:v>2.6690943840817342E-8</c:v>
                </c:pt>
                <c:pt idx="1274">
                  <c:v>1.0142558659510591E-8</c:v>
                </c:pt>
                <c:pt idx="1275">
                  <c:v>3.8541722906140251E-9</c:v>
                </c:pt>
                <c:pt idx="1276">
                  <c:v>0.65402037668638957</c:v>
                </c:pt>
                <c:pt idx="1277">
                  <c:v>5.5654247876466522E-10</c:v>
                </c:pt>
                <c:pt idx="1278">
                  <c:v>2.1148614193057284E-10</c:v>
                </c:pt>
                <c:pt idx="1279">
                  <c:v>0.80597637957336321</c:v>
                </c:pt>
                <c:pt idx="1280">
                  <c:v>2.8310548299858169</c:v>
                </c:pt>
                <c:pt idx="1281">
                  <c:v>1.1604667580014389E-11</c:v>
                </c:pt>
                <c:pt idx="1282">
                  <c:v>4.4097736804054688E-12</c:v>
                </c:pt>
                <c:pt idx="1283">
                  <c:v>1.675713998554078E-12</c:v>
                </c:pt>
                <c:pt idx="1284">
                  <c:v>6.3677131945054956E-13</c:v>
                </c:pt>
                <c:pt idx="1285">
                  <c:v>2.4197310139120884E-13</c:v>
                </c:pt>
                <c:pt idx="1286">
                  <c:v>9.1949778528659381E-14</c:v>
                </c:pt>
                <c:pt idx="1287">
                  <c:v>2.7243978044042647</c:v>
                </c:pt>
                <c:pt idx="1288">
                  <c:v>0.12410452404192807</c:v>
                </c:pt>
                <c:pt idx="1289">
                  <c:v>5.0454682474245962E-15</c:v>
                </c:pt>
                <c:pt idx="1290">
                  <c:v>1.9172779340213465E-15</c:v>
                </c:pt>
                <c:pt idx="1291">
                  <c:v>7.2856561492811192E-16</c:v>
                </c:pt>
                <c:pt idx="1292">
                  <c:v>2.7685493367268246E-16</c:v>
                </c:pt>
                <c:pt idx="1293">
                  <c:v>1.0520487479561936E-16</c:v>
                </c:pt>
                <c:pt idx="1294">
                  <c:v>3.9977852422335353E-17</c:v>
                </c:pt>
                <c:pt idx="1295">
                  <c:v>1.5191583920487434E-17</c:v>
                </c:pt>
                <c:pt idx="1296">
                  <c:v>5.7728018897852258E-18</c:v>
                </c:pt>
                <c:pt idx="1297">
                  <c:v>2.193664718118386E-18</c:v>
                </c:pt>
                <c:pt idx="1298">
                  <c:v>8.3359259288498681E-19</c:v>
                </c:pt>
                <c:pt idx="1299">
                  <c:v>3.1676518529629498E-19</c:v>
                </c:pt>
                <c:pt idx="1300">
                  <c:v>1.2037077041259211E-19</c:v>
                </c:pt>
                <c:pt idx="1301">
                  <c:v>5.4640308115683185</c:v>
                </c:pt>
                <c:pt idx="1302">
                  <c:v>1.7381539247578298E-20</c:v>
                </c:pt>
                <c:pt idx="1303">
                  <c:v>6.5582857196414199</c:v>
                </c:pt>
                <c:pt idx="1304">
                  <c:v>2.5098942673503067E-21</c:v>
                </c:pt>
                <c:pt idx="1305">
                  <c:v>9.5375982159311675E-22</c:v>
                </c:pt>
                <c:pt idx="1306">
                  <c:v>3.6242873220538433E-22</c:v>
                </c:pt>
                <c:pt idx="1307">
                  <c:v>1.3772291823804607E-22</c:v>
                </c:pt>
                <c:pt idx="1308">
                  <c:v>5.2334708930457506E-23</c:v>
                </c:pt>
                <c:pt idx="1309">
                  <c:v>1.9887189393573851E-23</c:v>
                </c:pt>
                <c:pt idx="1310">
                  <c:v>7.5571319695580625E-24</c:v>
                </c:pt>
                <c:pt idx="1311">
                  <c:v>2.8717101484320636E-24</c:v>
                </c:pt>
                <c:pt idx="1312">
                  <c:v>1.0912498564041843E-24</c:v>
                </c:pt>
                <c:pt idx="1313">
                  <c:v>4.1467494543358998E-25</c:v>
                </c:pt>
                <c:pt idx="1314">
                  <c:v>1.5757647926476419E-25</c:v>
                </c:pt>
                <c:pt idx="1315">
                  <c:v>5.9879062120610397E-26</c:v>
                </c:pt>
                <c:pt idx="1316">
                  <c:v>2.2754043605831955E-26</c:v>
                </c:pt>
                <c:pt idx="1317">
                  <c:v>0.28475089041809581</c:v>
                </c:pt>
                <c:pt idx="1318">
                  <c:v>3.2856838966821347E-27</c:v>
                </c:pt>
                <c:pt idx="1319">
                  <c:v>1.2485598807392112E-27</c:v>
                </c:pt>
                <c:pt idx="1320">
                  <c:v>4.7445275468090017E-28</c:v>
                </c:pt>
                <c:pt idx="1321">
                  <c:v>1.8029204677874211E-28</c:v>
                </c:pt>
                <c:pt idx="1322">
                  <c:v>5.2831994128120439</c:v>
                </c:pt>
                <c:pt idx="1323">
                  <c:v>2.6034171554850363E-29</c:v>
                </c:pt>
                <c:pt idx="1324">
                  <c:v>9.8929851908431402E-30</c:v>
                </c:pt>
                <c:pt idx="1325">
                  <c:v>3.7593343725203934E-30</c:v>
                </c:pt>
                <c:pt idx="1326">
                  <c:v>1.4285470615577495E-30</c:v>
                </c:pt>
                <c:pt idx="1327">
                  <c:v>5.4284788339194477E-31</c:v>
                </c:pt>
                <c:pt idx="1328">
                  <c:v>2.0628219568893896E-31</c:v>
                </c:pt>
                <c:pt idx="1329">
                  <c:v>7.8387234361796818E-32</c:v>
                </c:pt>
                <c:pt idx="1330">
                  <c:v>2.9787149057482791E-32</c:v>
                </c:pt>
                <c:pt idx="1331">
                  <c:v>1.1319116641843463E-32</c:v>
                </c:pt>
                <c:pt idx="1332">
                  <c:v>4.3012643239005158E-33</c:v>
                </c:pt>
                <c:pt idx="1333">
                  <c:v>1.6344804430821959E-33</c:v>
                </c:pt>
                <c:pt idx="1334">
                  <c:v>1.2152083805714384</c:v>
                </c:pt>
                <c:pt idx="1335">
                  <c:v>2.3601897598106903E-34</c:v>
                </c:pt>
                <c:pt idx="1336">
                  <c:v>8.9687210872806231E-35</c:v>
                </c:pt>
                <c:pt idx="1337">
                  <c:v>3.408114013166637E-35</c:v>
                </c:pt>
                <c:pt idx="1338">
                  <c:v>4.6873487586885618</c:v>
                </c:pt>
                <c:pt idx="1339">
                  <c:v>4.9213166350126242E-36</c:v>
                </c:pt>
                <c:pt idx="1340">
                  <c:v>1.8701003213047969E-36</c:v>
                </c:pt>
                <c:pt idx="1341">
                  <c:v>7.1063812209582287E-37</c:v>
                </c:pt>
                <c:pt idx="1342">
                  <c:v>2.7004248639641271E-37</c:v>
                </c:pt>
                <c:pt idx="1343">
                  <c:v>1.0261614483063683E-37</c:v>
                </c:pt>
                <c:pt idx="1344">
                  <c:v>3.8994135035641997E-38</c:v>
                </c:pt>
                <c:pt idx="1345">
                  <c:v>1.4817771313543958E-38</c:v>
                </c:pt>
                <c:pt idx="1346">
                  <c:v>4.3980937741500892</c:v>
                </c:pt>
                <c:pt idx="1347">
                  <c:v>2.1396861776757475E-39</c:v>
                </c:pt>
                <c:pt idx="1348">
                  <c:v>5.8813918181500844</c:v>
                </c:pt>
                <c:pt idx="1349">
                  <c:v>16.620968658323093</c:v>
                </c:pt>
                <c:pt idx="1350">
                  <c:v>2.996470709643507</c:v>
                </c:pt>
                <c:pt idx="1351">
                  <c:v>7.1740733730252852</c:v>
                </c:pt>
                <c:pt idx="1352">
                  <c:v>0.43269037047252246</c:v>
                </c:pt>
                <c:pt idx="1353">
                  <c:v>0.4813972365258492</c:v>
                </c:pt>
                <c:pt idx="1354">
                  <c:v>6.2480489496232243E-2</c:v>
                </c:pt>
                <c:pt idx="1355">
                  <c:v>2.374258600856825E-2</c:v>
                </c:pt>
                <c:pt idx="1356">
                  <c:v>9.0221826832559363E-3</c:v>
                </c:pt>
                <c:pt idx="1357">
                  <c:v>3.4284294196372557E-3</c:v>
                </c:pt>
                <c:pt idx="1358">
                  <c:v>1.3028031794621569E-3</c:v>
                </c:pt>
                <c:pt idx="1359">
                  <c:v>4.9506520819561975E-4</c:v>
                </c:pt>
                <c:pt idx="1360">
                  <c:v>0.81524174565037966</c:v>
                </c:pt>
                <c:pt idx="1361">
                  <c:v>7.1487416063447477E-5</c:v>
                </c:pt>
                <c:pt idx="1362">
                  <c:v>2.7165218104110041E-5</c:v>
                </c:pt>
                <c:pt idx="1363">
                  <c:v>0.3170347620534239</c:v>
                </c:pt>
                <c:pt idx="1364">
                  <c:v>3.9226574942334896E-6</c:v>
                </c:pt>
                <c:pt idx="1365">
                  <c:v>1.4906098478087257E-6</c:v>
                </c:pt>
                <c:pt idx="1366">
                  <c:v>5.6643174216731584E-7</c:v>
                </c:pt>
                <c:pt idx="1367">
                  <c:v>2.1524406202357997E-7</c:v>
                </c:pt>
                <c:pt idx="1368">
                  <c:v>8.1792743568960399E-8</c:v>
                </c:pt>
                <c:pt idx="1369">
                  <c:v>3.1081242556204949E-8</c:v>
                </c:pt>
                <c:pt idx="1370">
                  <c:v>1.1810872171357882E-8</c:v>
                </c:pt>
                <c:pt idx="1371">
                  <c:v>4.4881314251159942E-9</c:v>
                </c:pt>
                <c:pt idx="1372">
                  <c:v>1.7054899415440782E-9</c:v>
                </c:pt>
                <c:pt idx="1373">
                  <c:v>8.640276300359341</c:v>
                </c:pt>
                <c:pt idx="1374">
                  <c:v>2.4627274755896485E-10</c:v>
                </c:pt>
                <c:pt idx="1375">
                  <c:v>9.3583644072406646E-11</c:v>
                </c:pt>
                <c:pt idx="1376">
                  <c:v>3.5561784747514518E-11</c:v>
                </c:pt>
                <c:pt idx="1377">
                  <c:v>0.30359423188719997</c:v>
                </c:pt>
                <c:pt idx="1378">
                  <c:v>5.1351217175410978E-12</c:v>
                </c:pt>
                <c:pt idx="1379">
                  <c:v>1.951346252665617E-12</c:v>
                </c:pt>
                <c:pt idx="1380">
                  <c:v>7.415115760129345E-13</c:v>
                </c:pt>
                <c:pt idx="1381">
                  <c:v>2.8177439888491513E-13</c:v>
                </c:pt>
                <c:pt idx="1382">
                  <c:v>1.0707427157626778E-13</c:v>
                </c:pt>
                <c:pt idx="1383">
                  <c:v>3.067656970937584</c:v>
                </c:pt>
                <c:pt idx="1384">
                  <c:v>32.197635311838148</c:v>
                </c:pt>
                <c:pt idx="1385">
                  <c:v>88.081235351821277</c:v>
                </c:pt>
                <c:pt idx="1386">
                  <c:v>42.582394687355546</c:v>
                </c:pt>
                <c:pt idx="1387">
                  <c:v>13.499862563832725</c:v>
                </c:pt>
                <c:pt idx="1388">
                  <c:v>5.1299477742564354</c:v>
                </c:pt>
                <c:pt idx="1389">
                  <c:v>1.9493801542174454</c:v>
                </c:pt>
                <c:pt idx="1390">
                  <c:v>0.74076445860262929</c:v>
                </c:pt>
                <c:pt idx="1391">
                  <c:v>0.28149049426899914</c:v>
                </c:pt>
                <c:pt idx="1392">
                  <c:v>0.10696638782221968</c:v>
                </c:pt>
                <c:pt idx="1393">
                  <c:v>4.0647227372443473E-2</c:v>
                </c:pt>
                <c:pt idx="1394">
                  <c:v>1.5445946401528523E-2</c:v>
                </c:pt>
                <c:pt idx="1395">
                  <c:v>5.8694596325808389E-3</c:v>
                </c:pt>
                <c:pt idx="1396">
                  <c:v>2.230394660380719E-3</c:v>
                </c:pt>
                <c:pt idx="1397">
                  <c:v>8.4754997094467315E-4</c:v>
                </c:pt>
                <c:pt idx="1398">
                  <c:v>61.883808031751229</c:v>
                </c:pt>
                <c:pt idx="1399">
                  <c:v>14.673852694156576</c:v>
                </c:pt>
                <c:pt idx="1400">
                  <c:v>5.5760640237794989</c:v>
                </c:pt>
                <c:pt idx="1401">
                  <c:v>2.1189043290362095</c:v>
                </c:pt>
                <c:pt idx="1402">
                  <c:v>0.8051836450337595</c:v>
                </c:pt>
                <c:pt idx="1403">
                  <c:v>0.6665172462684954</c:v>
                </c:pt>
                <c:pt idx="1404">
                  <c:v>0.11626851834287485</c:v>
                </c:pt>
                <c:pt idx="1405">
                  <c:v>4.4182036970292438E-2</c:v>
                </c:pt>
                <c:pt idx="1406">
                  <c:v>1.6789174048711129E-2</c:v>
                </c:pt>
                <c:pt idx="1407">
                  <c:v>6.379886138510228E-3</c:v>
                </c:pt>
                <c:pt idx="1408">
                  <c:v>2.4243567326338862E-3</c:v>
                </c:pt>
                <c:pt idx="1409">
                  <c:v>9.2125555840087692E-4</c:v>
                </c:pt>
                <c:pt idx="1410">
                  <c:v>3.5007711219233329E-4</c:v>
                </c:pt>
                <c:pt idx="1411">
                  <c:v>1.3302930263308662E-4</c:v>
                </c:pt>
                <c:pt idx="1412">
                  <c:v>5.0551135000572927E-5</c:v>
                </c:pt>
                <c:pt idx="1413">
                  <c:v>1.9209431300217714E-5</c:v>
                </c:pt>
                <c:pt idx="1414">
                  <c:v>7.2995838940827303E-6</c:v>
                </c:pt>
                <c:pt idx="1415">
                  <c:v>2.7738418797514377E-6</c:v>
                </c:pt>
                <c:pt idx="1416">
                  <c:v>1.0540599143055462E-6</c:v>
                </c:pt>
                <c:pt idx="1417">
                  <c:v>4.0054276743610766E-7</c:v>
                </c:pt>
                <c:pt idx="1418">
                  <c:v>0.31676386802255035</c:v>
                </c:pt>
                <c:pt idx="1419">
                  <c:v>5.7838375617773946E-8</c:v>
                </c:pt>
                <c:pt idx="1420">
                  <c:v>2.1978582734754101E-8</c:v>
                </c:pt>
                <c:pt idx="1421">
                  <c:v>8.3518614392065576E-9</c:v>
                </c:pt>
                <c:pt idx="1422">
                  <c:v>4.5345956792945028</c:v>
                </c:pt>
                <c:pt idx="1423">
                  <c:v>1.2060087918214271E-9</c:v>
                </c:pt>
                <c:pt idx="1424">
                  <c:v>4.5828334089214229E-10</c:v>
                </c:pt>
                <c:pt idx="1425">
                  <c:v>1.7414766953901408E-10</c:v>
                </c:pt>
                <c:pt idx="1426">
                  <c:v>6.6176114424825348E-11</c:v>
                </c:pt>
                <c:pt idx="1427">
                  <c:v>2.514692348143363E-11</c:v>
                </c:pt>
                <c:pt idx="1428">
                  <c:v>9.5558309229447795E-12</c:v>
                </c:pt>
                <c:pt idx="1429">
                  <c:v>3.6312157507190162E-12</c:v>
                </c:pt>
                <c:pt idx="1430">
                  <c:v>1.3798619852732262E-12</c:v>
                </c:pt>
                <c:pt idx="1431">
                  <c:v>5.2434755440382596E-13</c:v>
                </c:pt>
                <c:pt idx="1432">
                  <c:v>1.9925207067345384E-13</c:v>
                </c:pt>
                <c:pt idx="1433">
                  <c:v>7.571578685591246E-14</c:v>
                </c:pt>
                <c:pt idx="1434">
                  <c:v>2.8771999005246726E-14</c:v>
                </c:pt>
                <c:pt idx="1435">
                  <c:v>1.0933359621993759E-14</c:v>
                </c:pt>
                <c:pt idx="1436">
                  <c:v>4.1546766563576285E-15</c:v>
                </c:pt>
                <c:pt idx="1437">
                  <c:v>1.5787771294158989E-15</c:v>
                </c:pt>
                <c:pt idx="1438">
                  <c:v>5.9993530917804165E-16</c:v>
                </c:pt>
                <c:pt idx="1439">
                  <c:v>2.2797541748765585E-16</c:v>
                </c:pt>
                <c:pt idx="1440">
                  <c:v>8.6630658645309241E-17</c:v>
                </c:pt>
                <c:pt idx="1441">
                  <c:v>4.4594855354655278</c:v>
                </c:pt>
                <c:pt idx="1442">
                  <c:v>2.2073588985512806</c:v>
                </c:pt>
                <c:pt idx="1443">
                  <c:v>4.7535975011854087E-18</c:v>
                </c:pt>
                <c:pt idx="1444">
                  <c:v>1.8063670504504554E-18</c:v>
                </c:pt>
                <c:pt idx="1445">
                  <c:v>5.6157172483860744</c:v>
                </c:pt>
                <c:pt idx="1446">
                  <c:v>2.6083940208504569E-19</c:v>
                </c:pt>
                <c:pt idx="1447">
                  <c:v>9.9118972792317376E-20</c:v>
                </c:pt>
                <c:pt idx="1448">
                  <c:v>3.7665209661080606E-20</c:v>
                </c:pt>
                <c:pt idx="1449">
                  <c:v>1.4312779671210632E-20</c:v>
                </c:pt>
                <c:pt idx="1450">
                  <c:v>5.4388562750600407E-21</c:v>
                </c:pt>
                <c:pt idx="1451">
                  <c:v>2.0667653845228155E-21</c:v>
                </c:pt>
                <c:pt idx="1452">
                  <c:v>7.8537084611866968E-22</c:v>
                </c:pt>
                <c:pt idx="1453">
                  <c:v>2.9844092152509452E-22</c:v>
                </c:pt>
                <c:pt idx="1454">
                  <c:v>1.134075501795359E-22</c:v>
                </c:pt>
                <c:pt idx="1455">
                  <c:v>4.3094869068223651E-23</c:v>
                </c:pt>
                <c:pt idx="1456">
                  <c:v>0.19309468327813406</c:v>
                </c:pt>
                <c:pt idx="1457">
                  <c:v>4.5755974998923685</c:v>
                </c:pt>
                <c:pt idx="1458">
                  <c:v>5.8313593593339856</c:v>
                </c:pt>
                <c:pt idx="1459">
                  <c:v>8.9858662909439564E-25</c:v>
                </c:pt>
                <c:pt idx="1460">
                  <c:v>3.4146291905587041E-25</c:v>
                </c:pt>
                <c:pt idx="1461">
                  <c:v>1.2975590924123076E-25</c:v>
                </c:pt>
                <c:pt idx="1462">
                  <c:v>4.9307245511667686E-26</c:v>
                </c:pt>
                <c:pt idx="1463">
                  <c:v>1.8736753294433723E-26</c:v>
                </c:pt>
                <c:pt idx="1464">
                  <c:v>7.1199662518848144E-27</c:v>
                </c:pt>
                <c:pt idx="1465">
                  <c:v>2.7055871757162292E-27</c:v>
                </c:pt>
                <c:pt idx="1466">
                  <c:v>1.0281231267721669E-27</c:v>
                </c:pt>
                <c:pt idx="1467">
                  <c:v>3.9068678817342347E-28</c:v>
                </c:pt>
                <c:pt idx="1468">
                  <c:v>14.986486466809398</c:v>
                </c:pt>
                <c:pt idx="1469">
                  <c:v>20.395880844292677</c:v>
                </c:pt>
                <c:pt idx="1470">
                  <c:v>6.0811404043803563</c:v>
                </c:pt>
                <c:pt idx="1471">
                  <c:v>4.1236408210629385</c:v>
                </c:pt>
                <c:pt idx="1472">
                  <c:v>0.7059440405445343</c:v>
                </c:pt>
                <c:pt idx="1473">
                  <c:v>0.26825873540692308</c:v>
                </c:pt>
                <c:pt idx="1474">
                  <c:v>0.10193831945463076</c:v>
                </c:pt>
                <c:pt idx="1475">
                  <c:v>3.8736561392759696E-2</c:v>
                </c:pt>
                <c:pt idx="1476">
                  <c:v>0.22276260857949981</c:v>
                </c:pt>
                <c:pt idx="1477">
                  <c:v>5.5935594651144996E-3</c:v>
                </c:pt>
                <c:pt idx="1478">
                  <c:v>2.1255525967435102E-3</c:v>
                </c:pt>
                <c:pt idx="1479">
                  <c:v>8.0770998676253398E-4</c:v>
                </c:pt>
                <c:pt idx="1480">
                  <c:v>0.6976948676604029</c:v>
                </c:pt>
                <c:pt idx="1481">
                  <c:v>1.1663332208850988E-4</c:v>
                </c:pt>
                <c:pt idx="1482">
                  <c:v>4.4320662393633754E-5</c:v>
                </c:pt>
                <c:pt idx="1483">
                  <c:v>1.684185170958083E-5</c:v>
                </c:pt>
                <c:pt idx="1484">
                  <c:v>6.3999036496407138E-6</c:v>
                </c:pt>
                <c:pt idx="1485">
                  <c:v>2.4319633868634714E-6</c:v>
                </c:pt>
                <c:pt idx="1486">
                  <c:v>9.2414608700811899E-7</c:v>
                </c:pt>
                <c:pt idx="1487">
                  <c:v>0.59492812836308906</c:v>
                </c:pt>
                <c:pt idx="1488">
                  <c:v>1.334466949639724E-7</c:v>
                </c:pt>
                <c:pt idx="1489">
                  <c:v>5.0709744086309521E-8</c:v>
                </c:pt>
                <c:pt idx="1490">
                  <c:v>2.2588383115848414</c:v>
                </c:pt>
                <c:pt idx="1491">
                  <c:v>7.3224870460630933E-9</c:v>
                </c:pt>
                <c:pt idx="1492">
                  <c:v>2.7825450775039755E-9</c:v>
                </c:pt>
                <c:pt idx="1493">
                  <c:v>1.0573671294515109E-9</c:v>
                </c:pt>
                <c:pt idx="1494">
                  <c:v>1.8605355589393979</c:v>
                </c:pt>
                <c:pt idx="1495">
                  <c:v>1.5268381349279813E-10</c:v>
                </c:pt>
                <c:pt idx="1496">
                  <c:v>5.8019849127263302E-11</c:v>
                </c:pt>
                <c:pt idx="1497">
                  <c:v>2.2047542668360051E-11</c:v>
                </c:pt>
                <c:pt idx="1498">
                  <c:v>8.3780662139768202E-12</c:v>
                </c:pt>
                <c:pt idx="1499">
                  <c:v>3.1836651613111924E-12</c:v>
                </c:pt>
                <c:pt idx="1500">
                  <c:v>1.209792761298253E-12</c:v>
                </c:pt>
                <c:pt idx="1501">
                  <c:v>4.5972124929333623E-13</c:v>
                </c:pt>
                <c:pt idx="1502">
                  <c:v>1.7469407473146775E-13</c:v>
                </c:pt>
                <c:pt idx="1503">
                  <c:v>6.6383748397957731E-14</c:v>
                </c:pt>
                <c:pt idx="1504">
                  <c:v>2.5225824391223945E-14</c:v>
                </c:pt>
                <c:pt idx="1505">
                  <c:v>9.5858132686650987E-15</c:v>
                </c:pt>
                <c:pt idx="1506">
                  <c:v>3.6426090420927372E-15</c:v>
                </c:pt>
                <c:pt idx="1507">
                  <c:v>2.3051572332200085</c:v>
                </c:pt>
                <c:pt idx="1508">
                  <c:v>5.2599274567819121E-16</c:v>
                </c:pt>
                <c:pt idx="1509">
                  <c:v>1.9987724335771269E-16</c:v>
                </c:pt>
                <c:pt idx="1510">
                  <c:v>7.5953352475930813E-17</c:v>
                </c:pt>
                <c:pt idx="1511">
                  <c:v>2.886227394085371E-17</c:v>
                </c:pt>
                <c:pt idx="1512">
                  <c:v>1.0967664097524411E-17</c:v>
                </c:pt>
                <c:pt idx="1513">
                  <c:v>4.1677123570592767E-18</c:v>
                </c:pt>
                <c:pt idx="1514">
                  <c:v>1.5837306956825255E-18</c:v>
                </c:pt>
                <c:pt idx="1515">
                  <c:v>6.0181766435935957E-19</c:v>
                </c:pt>
                <c:pt idx="1516">
                  <c:v>2.2869071245655667E-19</c:v>
                </c:pt>
                <c:pt idx="1517">
                  <c:v>8.6902470733491531E-20</c:v>
                </c:pt>
                <c:pt idx="1518">
                  <c:v>1.1698375500091367</c:v>
                </c:pt>
                <c:pt idx="1519">
                  <c:v>1.2548716773916178E-20</c:v>
                </c:pt>
                <c:pt idx="1520">
                  <c:v>4.7685123740881473E-21</c:v>
                </c:pt>
                <c:pt idx="1521">
                  <c:v>2.2607820956123055</c:v>
                </c:pt>
                <c:pt idx="1522">
                  <c:v>6.885731868183286E-22</c:v>
                </c:pt>
                <c:pt idx="1523">
                  <c:v>2.6165781099096491E-22</c:v>
                </c:pt>
                <c:pt idx="1524">
                  <c:v>9.9429968176566663E-23</c:v>
                </c:pt>
                <c:pt idx="1525">
                  <c:v>3.7783387907095329E-23</c:v>
                </c:pt>
                <c:pt idx="1526">
                  <c:v>1.4357687404696226E-23</c:v>
                </c:pt>
                <c:pt idx="1527">
                  <c:v>4.3972960188993468</c:v>
                </c:pt>
                <c:pt idx="1528">
                  <c:v>2.0732500612381352E-24</c:v>
                </c:pt>
                <c:pt idx="1529">
                  <c:v>5.5514048510702914</c:v>
                </c:pt>
                <c:pt idx="1530">
                  <c:v>1.1774320971570174</c:v>
                </c:pt>
                <c:pt idx="1531">
                  <c:v>1.1376337736025893E-25</c:v>
                </c:pt>
                <c:pt idx="1532">
                  <c:v>4.3230083396898392E-26</c:v>
                </c:pt>
                <c:pt idx="1533">
                  <c:v>2.8570462165547883</c:v>
                </c:pt>
                <c:pt idx="1534">
                  <c:v>6.2424240425121289E-27</c:v>
                </c:pt>
                <c:pt idx="1535">
                  <c:v>2.372121136154609E-27</c:v>
                </c:pt>
                <c:pt idx="1536">
                  <c:v>9.0140603173875128E-28</c:v>
                </c:pt>
                <c:pt idx="1537">
                  <c:v>3.4253429206072557E-28</c:v>
                </c:pt>
                <c:pt idx="1538">
                  <c:v>1.3016303098307572E-28</c:v>
                </c:pt>
                <c:pt idx="1539">
                  <c:v>4.9461951773568771E-29</c:v>
                </c:pt>
                <c:pt idx="1540">
                  <c:v>1.8795541673956132E-29</c:v>
                </c:pt>
                <c:pt idx="1541">
                  <c:v>7.1423058361033318E-30</c:v>
                </c:pt>
                <c:pt idx="1542">
                  <c:v>2.7140762177192658E-30</c:v>
                </c:pt>
                <c:pt idx="1543">
                  <c:v>1.0313489627333211E-30</c:v>
                </c:pt>
                <c:pt idx="1544">
                  <c:v>3.9191260583866199E-31</c:v>
                </c:pt>
                <c:pt idx="1545">
                  <c:v>3.9393660674306497</c:v>
                </c:pt>
                <c:pt idx="1546">
                  <c:v>5.659218028310279E-32</c:v>
                </c:pt>
                <c:pt idx="1547">
                  <c:v>2.150502850757906E-32</c:v>
                </c:pt>
                <c:pt idx="1548">
                  <c:v>8.1719108328800434E-33</c:v>
                </c:pt>
                <c:pt idx="1549">
                  <c:v>3.1053261164944166E-33</c:v>
                </c:pt>
                <c:pt idx="1550">
                  <c:v>1.1800239242678779E-33</c:v>
                </c:pt>
                <c:pt idx="1551">
                  <c:v>4.4840909122179365E-34</c:v>
                </c:pt>
                <c:pt idx="1552">
                  <c:v>1.7039545466428161E-34</c:v>
                </c:pt>
                <c:pt idx="1553">
                  <c:v>6.4750272772427009E-35</c:v>
                </c:pt>
                <c:pt idx="1554">
                  <c:v>2.4605103653522262E-35</c:v>
                </c:pt>
                <c:pt idx="1555">
                  <c:v>9.3499393883384608E-36</c:v>
                </c:pt>
                <c:pt idx="1556">
                  <c:v>3.5529769675686159E-36</c:v>
                </c:pt>
                <c:pt idx="1557">
                  <c:v>1.3501312476760739E-36</c:v>
                </c:pt>
                <c:pt idx="1558">
                  <c:v>5.1304987411690807E-37</c:v>
                </c:pt>
                <c:pt idx="1559">
                  <c:v>1.9495895216442509E-37</c:v>
                </c:pt>
                <c:pt idx="1560">
                  <c:v>7.4084401822481534E-38</c:v>
                </c:pt>
                <c:pt idx="1561">
                  <c:v>2.8152072692542984E-38</c:v>
                </c:pt>
                <c:pt idx="1562">
                  <c:v>1.0697787623166334E-38</c:v>
                </c:pt>
                <c:pt idx="1563">
                  <c:v>4.0651592968032069E-39</c:v>
                </c:pt>
                <c:pt idx="1564">
                  <c:v>1.5447605327852188E-39</c:v>
                </c:pt>
                <c:pt idx="1565">
                  <c:v>5.870090024583833E-40</c:v>
                </c:pt>
                <c:pt idx="1566">
                  <c:v>7.6173244553716701</c:v>
                </c:pt>
                <c:pt idx="1567">
                  <c:v>8.4764099954990555E-41</c:v>
                </c:pt>
                <c:pt idx="1568">
                  <c:v>7.0606540622325102</c:v>
                </c:pt>
                <c:pt idx="1569">
                  <c:v>9.1830726547976109</c:v>
                </c:pt>
                <c:pt idx="1570">
                  <c:v>4.6511756927302412E-42</c:v>
                </c:pt>
                <c:pt idx="1571">
                  <c:v>1.7674467632374915E-42</c:v>
                </c:pt>
                <c:pt idx="1572">
                  <c:v>6.7162977003024696E-43</c:v>
                </c:pt>
                <c:pt idx="1573">
                  <c:v>2.5521931261149384E-43</c:v>
                </c:pt>
                <c:pt idx="1574">
                  <c:v>4.3158721009933885</c:v>
                </c:pt>
                <c:pt idx="1575">
                  <c:v>3.6853668741099712E-44</c:v>
                </c:pt>
                <c:pt idx="1576">
                  <c:v>1.400439412161789E-44</c:v>
                </c:pt>
                <c:pt idx="1577">
                  <c:v>5.3216697662147983E-45</c:v>
                </c:pt>
                <c:pt idx="1578">
                  <c:v>2.0222345111616235E-45</c:v>
                </c:pt>
                <c:pt idx="1579">
                  <c:v>7.6844911424141698E-46</c:v>
                </c:pt>
                <c:pt idx="1580">
                  <c:v>2.9201066341173851E-46</c:v>
                </c:pt>
                <c:pt idx="1581">
                  <c:v>1.1096405209646063E-46</c:v>
                </c:pt>
                <c:pt idx="1582">
                  <c:v>4.2166339796655042E-47</c:v>
                </c:pt>
                <c:pt idx="1583">
                  <c:v>1.6023209122728914E-47</c:v>
                </c:pt>
                <c:pt idx="1584">
                  <c:v>6.0888194666369875E-48</c:v>
                </c:pt>
                <c:pt idx="1585">
                  <c:v>2.3137513973220556E-48</c:v>
                </c:pt>
                <c:pt idx="1586">
                  <c:v>4.5944061439521064</c:v>
                </c:pt>
                <c:pt idx="1587">
                  <c:v>4.0630901198678728</c:v>
                </c:pt>
                <c:pt idx="1588">
                  <c:v>1.2696016667385584E-49</c:v>
                </c:pt>
                <c:pt idx="1589">
                  <c:v>2.2525313962448963</c:v>
                </c:pt>
                <c:pt idx="1590">
                  <c:v>2.339494487051458</c:v>
                </c:pt>
                <c:pt idx="1591">
                  <c:v>6.0702551563459357</c:v>
                </c:pt>
                <c:pt idx="1592">
                  <c:v>2.6472921409765712E-51</c:v>
                </c:pt>
                <c:pt idx="1593">
                  <c:v>1.005971013571097E-51</c:v>
                </c:pt>
                <c:pt idx="1594">
                  <c:v>3.8226898515701686E-52</c:v>
                </c:pt>
                <c:pt idx="1595">
                  <c:v>1.452622143596664E-52</c:v>
                </c:pt>
                <c:pt idx="1596">
                  <c:v>0.48887124894872891</c:v>
                </c:pt>
                <c:pt idx="1597">
                  <c:v>2.0975863753535832E-53</c:v>
                </c:pt>
                <c:pt idx="1598">
                  <c:v>7.9708282263436159E-54</c:v>
                </c:pt>
                <c:pt idx="1599">
                  <c:v>3.0289147260105733E-54</c:v>
                </c:pt>
                <c:pt idx="1600">
                  <c:v>1.1509875958840181E-54</c:v>
                </c:pt>
                <c:pt idx="1601">
                  <c:v>4.3737528643592684E-55</c:v>
                </c:pt>
                <c:pt idx="1602">
                  <c:v>1.6620260884565222E-55</c:v>
                </c:pt>
                <c:pt idx="1603">
                  <c:v>6.3156991361347827E-56</c:v>
                </c:pt>
                <c:pt idx="1604">
                  <c:v>2.3999656717312178E-56</c:v>
                </c:pt>
                <c:pt idx="1605">
                  <c:v>9.1198695525786291E-57</c:v>
                </c:pt>
                <c:pt idx="1606">
                  <c:v>3.465550429979879E-57</c:v>
                </c:pt>
                <c:pt idx="1607">
                  <c:v>1.3169091633923538E-57</c:v>
                </c:pt>
                <c:pt idx="1608">
                  <c:v>5.0042548208909447E-58</c:v>
                </c:pt>
                <c:pt idx="1609">
                  <c:v>1.9016168319385586E-58</c:v>
                </c:pt>
                <c:pt idx="1610">
                  <c:v>7.2261439613665237E-59</c:v>
                </c:pt>
                <c:pt idx="1611">
                  <c:v>2.7459347053192793E-59</c:v>
                </c:pt>
                <c:pt idx="1612">
                  <c:v>5.4750034473569897</c:v>
                </c:pt>
                <c:pt idx="1613">
                  <c:v>0.78533615969679937</c:v>
                </c:pt>
                <c:pt idx="1614">
                  <c:v>0.30136031366154092</c:v>
                </c:pt>
                <c:pt idx="1615">
                  <c:v>5.7256473077106209E-61</c:v>
                </c:pt>
                <c:pt idx="1616">
                  <c:v>2.1757459769300357E-61</c:v>
                </c:pt>
                <c:pt idx="1617">
                  <c:v>8.2678347123341364E-62</c:v>
                </c:pt>
                <c:pt idx="1618">
                  <c:v>3.1417771906869716E-62</c:v>
                </c:pt>
                <c:pt idx="1619">
                  <c:v>1.1938753324610492E-62</c:v>
                </c:pt>
                <c:pt idx="1620">
                  <c:v>4.5367262633519863E-63</c:v>
                </c:pt>
                <c:pt idx="1621">
                  <c:v>1.7239559800737549E-63</c:v>
                </c:pt>
                <c:pt idx="1622">
                  <c:v>6.551032724280269E-64</c:v>
                </c:pt>
                <c:pt idx="1623">
                  <c:v>2.4893924352265026E-64</c:v>
                </c:pt>
                <c:pt idx="1624">
                  <c:v>7.1102164009869826</c:v>
                </c:pt>
                <c:pt idx="1625">
                  <c:v>3.5946826764670694E-65</c:v>
                </c:pt>
                <c:pt idx="1626">
                  <c:v>1.3659794170574866E-65</c:v>
                </c:pt>
                <c:pt idx="1627">
                  <c:v>5.1907217848184491E-66</c:v>
                </c:pt>
                <c:pt idx="1628">
                  <c:v>1.9724742782310108E-66</c:v>
                </c:pt>
                <c:pt idx="1629">
                  <c:v>7.4954022572778398E-67</c:v>
                </c:pt>
                <c:pt idx="1630">
                  <c:v>2.8482528577655794E-67</c:v>
                </c:pt>
                <c:pt idx="1631">
                  <c:v>1.0823360859509203E-67</c:v>
                </c:pt>
                <c:pt idx="1632">
                  <c:v>4.1128771266134965E-68</c:v>
                </c:pt>
                <c:pt idx="1633">
                  <c:v>1.5628933081131291E-68</c:v>
                </c:pt>
                <c:pt idx="1634">
                  <c:v>5.9389945708298902E-69</c:v>
                </c:pt>
                <c:pt idx="1635">
                  <c:v>2.2568179369153583E-69</c:v>
                </c:pt>
                <c:pt idx="1636">
                  <c:v>0.21358669760920326</c:v>
                </c:pt>
                <c:pt idx="1637">
                  <c:v>3.2588451009057782E-70</c:v>
                </c:pt>
                <c:pt idx="1638">
                  <c:v>1.2383611383441954E-70</c:v>
                </c:pt>
                <c:pt idx="1639">
                  <c:v>0.29452066255405462</c:v>
                </c:pt>
                <c:pt idx="1640">
                  <c:v>1.7881934837690186E-71</c:v>
                </c:pt>
                <c:pt idx="1641">
                  <c:v>6.7951352383222706E-72</c:v>
                </c:pt>
                <c:pt idx="1642">
                  <c:v>2.5821513905624628E-72</c:v>
                </c:pt>
                <c:pt idx="1643">
                  <c:v>9.8121752841373568E-73</c:v>
                </c:pt>
                <c:pt idx="1644">
                  <c:v>3.7286266079721958E-73</c:v>
                </c:pt>
                <c:pt idx="1645">
                  <c:v>5.4682956248253207</c:v>
                </c:pt>
                <c:pt idx="1646">
                  <c:v>5.3841368219118508E-74</c:v>
                </c:pt>
                <c:pt idx="1647">
                  <c:v>2.0459719923265035E-74</c:v>
                </c:pt>
                <c:pt idx="1648">
                  <c:v>7.7746935708407121E-75</c:v>
                </c:pt>
                <c:pt idx="1649">
                  <c:v>2.9543835569194708E-75</c:v>
                </c:pt>
                <c:pt idx="1650">
                  <c:v>1.1226657516293988E-75</c:v>
                </c:pt>
                <c:pt idx="1651">
                  <c:v>2.2023491362084644</c:v>
                </c:pt>
                <c:pt idx="1652">
                  <c:v>1.6211293453528523E-76</c:v>
                </c:pt>
                <c:pt idx="1653">
                  <c:v>6.160291512340839E-77</c:v>
                </c:pt>
                <c:pt idx="1654">
                  <c:v>2.3409107746895191E-77</c:v>
                </c:pt>
                <c:pt idx="1655">
                  <c:v>8.8954609438201732E-78</c:v>
                </c:pt>
                <c:pt idx="1656">
                  <c:v>3.3802751586516659E-78</c:v>
                </c:pt>
                <c:pt idx="1657">
                  <c:v>1.2845045602876327E-78</c:v>
                </c:pt>
                <c:pt idx="1658">
                  <c:v>4.8811173290930056E-79</c:v>
                </c:pt>
                <c:pt idx="1659">
                  <c:v>1.8548245850553419E-79</c:v>
                </c:pt>
                <c:pt idx="1660">
                  <c:v>7.048333423210299E-80</c:v>
                </c:pt>
                <c:pt idx="1661">
                  <c:v>2.6783667008199137E-80</c:v>
                </c:pt>
                <c:pt idx="1662">
                  <c:v>1.0177793463115671E-80</c:v>
                </c:pt>
                <c:pt idx="1663">
                  <c:v>3.8675615159839547E-81</c:v>
                </c:pt>
                <c:pt idx="1664">
                  <c:v>1.971530556922054</c:v>
                </c:pt>
                <c:pt idx="1665">
                  <c:v>5.5847588290808314E-82</c:v>
                </c:pt>
                <c:pt idx="1666">
                  <c:v>2.1222083550507161E-82</c:v>
                </c:pt>
                <c:pt idx="1667">
                  <c:v>8.0643917491927209E-83</c:v>
                </c:pt>
                <c:pt idx="1668">
                  <c:v>3.0644688646932347E-83</c:v>
                </c:pt>
                <c:pt idx="1669">
                  <c:v>1.1644981685834291E-83</c:v>
                </c:pt>
                <c:pt idx="1670">
                  <c:v>4.4250930406170305E-84</c:v>
                </c:pt>
                <c:pt idx="1671">
                  <c:v>4.4219256861020506</c:v>
                </c:pt>
                <c:pt idx="1672">
                  <c:v>6.3898343506509915E-85</c:v>
                </c:pt>
                <c:pt idx="1673">
                  <c:v>2.4281370532473763E-85</c:v>
                </c:pt>
                <c:pt idx="1674">
                  <c:v>9.2269208023400303E-86</c:v>
                </c:pt>
                <c:pt idx="1675">
                  <c:v>3.5062299048892113E-86</c:v>
                </c:pt>
                <c:pt idx="1676">
                  <c:v>1.3323673638579001E-86</c:v>
                </c:pt>
                <c:pt idx="1677">
                  <c:v>5.0629959826600214E-87</c:v>
                </c:pt>
                <c:pt idx="1678">
                  <c:v>1.9239384734108081E-87</c:v>
                </c:pt>
                <c:pt idx="1679">
                  <c:v>7.3109661989610709E-88</c:v>
                </c:pt>
                <c:pt idx="1680">
                  <c:v>2.7781671556052068E-88</c:v>
                </c:pt>
                <c:pt idx="1681">
                  <c:v>1.0557035191299787E-88</c:v>
                </c:pt>
                <c:pt idx="1682">
                  <c:v>4.0116733726939194E-89</c:v>
                </c:pt>
                <c:pt idx="1683">
                  <c:v>1.5244358816236892E-89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10-421D-AB49-1111031B9582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0-421D-AB49-1111031B9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22.80595023889553</v>
      </c>
      <c r="G6" s="13">
        <f t="shared" ref="G6:G69" si="0">IF((F6-$J$2)&gt;0,$I$2*(F6-$J$2),0)</f>
        <v>0</v>
      </c>
      <c r="H6" s="13">
        <f t="shared" ref="H6:H69" si="1">F6-G6</f>
        <v>22.80595023889553</v>
      </c>
      <c r="I6" s="15">
        <f>H6+$H$3-$J$3</f>
        <v>18.80595023889553</v>
      </c>
      <c r="J6" s="13">
        <f t="shared" ref="J6:J69" si="2">I6/SQRT(1+(I6/($K$2*(300+(25*Q6)+0.05*(Q6)^3)))^2)</f>
        <v>18.502223678987797</v>
      </c>
      <c r="K6" s="13">
        <f t="shared" ref="K6:K69" si="3">I6-J6</f>
        <v>0.30372655990773367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20.30044519888693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86.564957517209095</v>
      </c>
      <c r="G7" s="13">
        <f t="shared" si="0"/>
        <v>7.5611778912484846</v>
      </c>
      <c r="H7" s="13">
        <f t="shared" si="1"/>
        <v>79.003779625960604</v>
      </c>
      <c r="I7" s="16">
        <f t="shared" ref="I7:I70" si="8">H7+K6-L6</f>
        <v>79.307506185868334</v>
      </c>
      <c r="J7" s="13">
        <f t="shared" si="2"/>
        <v>56.95540902349682</v>
      </c>
      <c r="K7" s="13">
        <f t="shared" si="3"/>
        <v>22.352097162371514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7.5611778912484846</v>
      </c>
      <c r="Q7" s="41">
        <v>16.9995410929249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65.291855175991003</v>
      </c>
      <c r="G8" s="13">
        <f t="shared" si="0"/>
        <v>4.4903820553321312</v>
      </c>
      <c r="H8" s="13">
        <f t="shared" si="1"/>
        <v>60.801473120658869</v>
      </c>
      <c r="I8" s="16">
        <f t="shared" si="8"/>
        <v>83.153570283030376</v>
      </c>
      <c r="J8" s="13">
        <f t="shared" si="2"/>
        <v>49.797572576046207</v>
      </c>
      <c r="K8" s="13">
        <f t="shared" si="3"/>
        <v>33.355997706984169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4.4903820553321312</v>
      </c>
      <c r="Q8" s="41">
        <v>13.050555403241431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65.352923911039028</v>
      </c>
      <c r="G9" s="13">
        <f t="shared" si="0"/>
        <v>4.4991973947350168</v>
      </c>
      <c r="H9" s="13">
        <f t="shared" si="1"/>
        <v>60.853726516304008</v>
      </c>
      <c r="I9" s="16">
        <f t="shared" si="8"/>
        <v>94.209724223288177</v>
      </c>
      <c r="J9" s="13">
        <f t="shared" si="2"/>
        <v>49.531195045861736</v>
      </c>
      <c r="K9" s="13">
        <f t="shared" si="3"/>
        <v>44.678529177426441</v>
      </c>
      <c r="L9" s="13">
        <f t="shared" si="4"/>
        <v>7.302402303053384</v>
      </c>
      <c r="M9" s="13">
        <f t="shared" si="9"/>
        <v>7.302402303053384</v>
      </c>
      <c r="N9" s="13">
        <f t="shared" si="5"/>
        <v>4.5274894278930979</v>
      </c>
      <c r="O9" s="13">
        <f t="shared" si="6"/>
        <v>9.0266868226281147</v>
      </c>
      <c r="Q9" s="41">
        <v>12.08831359354839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113.3197907959626</v>
      </c>
      <c r="G10" s="13">
        <f t="shared" si="0"/>
        <v>11.423267646904131</v>
      </c>
      <c r="H10" s="13">
        <f t="shared" si="1"/>
        <v>101.89652314905847</v>
      </c>
      <c r="I10" s="16">
        <f t="shared" si="8"/>
        <v>139.27265002343154</v>
      </c>
      <c r="J10" s="13">
        <f t="shared" si="2"/>
        <v>53.558268796858144</v>
      </c>
      <c r="K10" s="13">
        <f t="shared" si="3"/>
        <v>85.714381226573394</v>
      </c>
      <c r="L10" s="13">
        <f t="shared" si="4"/>
        <v>46.673817430342531</v>
      </c>
      <c r="M10" s="13">
        <f t="shared" si="9"/>
        <v>49.448730305502821</v>
      </c>
      <c r="N10" s="13">
        <f t="shared" si="5"/>
        <v>30.658212789411749</v>
      </c>
      <c r="O10" s="13">
        <f t="shared" si="6"/>
        <v>42.081480436315879</v>
      </c>
      <c r="Q10" s="41">
        <v>12.035512647186049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36.38047246545959</v>
      </c>
      <c r="G11" s="13">
        <f t="shared" si="0"/>
        <v>0.31699200558537816</v>
      </c>
      <c r="H11" s="13">
        <f t="shared" si="1"/>
        <v>36.063480459874214</v>
      </c>
      <c r="I11" s="16">
        <f t="shared" si="8"/>
        <v>75.104044256105084</v>
      </c>
      <c r="J11" s="13">
        <f t="shared" si="2"/>
        <v>47.299992281490191</v>
      </c>
      <c r="K11" s="13">
        <f t="shared" si="3"/>
        <v>27.804051974614893</v>
      </c>
      <c r="L11" s="13">
        <f t="shared" si="4"/>
        <v>0</v>
      </c>
      <c r="M11" s="13">
        <f t="shared" si="9"/>
        <v>18.790517516091072</v>
      </c>
      <c r="N11" s="13">
        <f t="shared" si="5"/>
        <v>11.650120859976465</v>
      </c>
      <c r="O11" s="13">
        <f t="shared" si="6"/>
        <v>11.967112865561843</v>
      </c>
      <c r="Q11" s="41">
        <v>12.74501284485447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24.215663340241949</v>
      </c>
      <c r="G12" s="13">
        <f t="shared" si="0"/>
        <v>0</v>
      </c>
      <c r="H12" s="13">
        <f t="shared" si="1"/>
        <v>24.215663340241949</v>
      </c>
      <c r="I12" s="16">
        <f t="shared" si="8"/>
        <v>52.019715314856839</v>
      </c>
      <c r="J12" s="13">
        <f t="shared" si="2"/>
        <v>40.092535546537647</v>
      </c>
      <c r="K12" s="13">
        <f t="shared" si="3"/>
        <v>11.927179768319192</v>
      </c>
      <c r="L12" s="13">
        <f t="shared" si="4"/>
        <v>0</v>
      </c>
      <c r="M12" s="13">
        <f t="shared" si="9"/>
        <v>7.1403966561146071</v>
      </c>
      <c r="N12" s="13">
        <f t="shared" si="5"/>
        <v>4.427045926791056</v>
      </c>
      <c r="O12" s="13">
        <f t="shared" si="6"/>
        <v>4.427045926791056</v>
      </c>
      <c r="Q12" s="41">
        <v>13.22334266608663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65.301024671842512</v>
      </c>
      <c r="G13" s="13">
        <f t="shared" si="0"/>
        <v>4.4917056821932544</v>
      </c>
      <c r="H13" s="13">
        <f t="shared" si="1"/>
        <v>60.809318989649256</v>
      </c>
      <c r="I13" s="16">
        <f t="shared" si="8"/>
        <v>72.736498757968448</v>
      </c>
      <c r="J13" s="13">
        <f t="shared" si="2"/>
        <v>49.510442970299152</v>
      </c>
      <c r="K13" s="13">
        <f t="shared" si="3"/>
        <v>23.226055787669296</v>
      </c>
      <c r="L13" s="13">
        <f t="shared" si="4"/>
        <v>0</v>
      </c>
      <c r="M13" s="13">
        <f t="shared" si="9"/>
        <v>2.713350729323551</v>
      </c>
      <c r="N13" s="13">
        <f t="shared" si="5"/>
        <v>1.6822774521806017</v>
      </c>
      <c r="O13" s="13">
        <f t="shared" si="6"/>
        <v>6.1739831343738558</v>
      </c>
      <c r="Q13" s="41">
        <v>14.259780779623449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22.71539966833188</v>
      </c>
      <c r="G14" s="13">
        <f t="shared" si="0"/>
        <v>0</v>
      </c>
      <c r="H14" s="13">
        <f t="shared" si="1"/>
        <v>22.71539966833188</v>
      </c>
      <c r="I14" s="16">
        <f t="shared" si="8"/>
        <v>45.941455456001179</v>
      </c>
      <c r="J14" s="13">
        <f t="shared" si="2"/>
        <v>42.019384003804554</v>
      </c>
      <c r="K14" s="13">
        <f t="shared" si="3"/>
        <v>3.9220714521966258</v>
      </c>
      <c r="L14" s="13">
        <f t="shared" si="4"/>
        <v>0</v>
      </c>
      <c r="M14" s="13">
        <f t="shared" si="9"/>
        <v>1.0310732771429494</v>
      </c>
      <c r="N14" s="13">
        <f t="shared" si="5"/>
        <v>0.63926543182862861</v>
      </c>
      <c r="O14" s="13">
        <f t="shared" si="6"/>
        <v>0.63926543182862861</v>
      </c>
      <c r="Q14" s="41">
        <v>20.377700356094589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36.380578934469632</v>
      </c>
      <c r="G15" s="13">
        <f t="shared" si="0"/>
        <v>0.31700737450465694</v>
      </c>
      <c r="H15" s="13">
        <f t="shared" si="1"/>
        <v>36.063571559964977</v>
      </c>
      <c r="I15" s="16">
        <f t="shared" si="8"/>
        <v>39.985643012161603</v>
      </c>
      <c r="J15" s="13">
        <f t="shared" si="2"/>
        <v>37.795890029561768</v>
      </c>
      <c r="K15" s="13">
        <f t="shared" si="3"/>
        <v>2.1897529825998348</v>
      </c>
      <c r="L15" s="13">
        <f t="shared" si="4"/>
        <v>0</v>
      </c>
      <c r="M15" s="13">
        <f t="shared" si="9"/>
        <v>0.39180784531432078</v>
      </c>
      <c r="N15" s="13">
        <f t="shared" si="5"/>
        <v>0.24292086409487887</v>
      </c>
      <c r="O15" s="13">
        <f t="shared" si="6"/>
        <v>0.55992823859953578</v>
      </c>
      <c r="Q15" s="41">
        <v>21.90629608784791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17.507513623176131</v>
      </c>
      <c r="G16" s="13">
        <f t="shared" si="0"/>
        <v>0</v>
      </c>
      <c r="H16" s="13">
        <f t="shared" si="1"/>
        <v>17.507513623176131</v>
      </c>
      <c r="I16" s="16">
        <f t="shared" si="8"/>
        <v>19.697266605775965</v>
      </c>
      <c r="J16" s="13">
        <f t="shared" si="2"/>
        <v>19.390670325117814</v>
      </c>
      <c r="K16" s="13">
        <f t="shared" si="3"/>
        <v>0.3065962806581517</v>
      </c>
      <c r="L16" s="13">
        <f t="shared" si="4"/>
        <v>0</v>
      </c>
      <c r="M16" s="13">
        <f t="shared" si="9"/>
        <v>0.14888698121944191</v>
      </c>
      <c r="N16" s="13">
        <f t="shared" si="5"/>
        <v>9.2309928356053977E-2</v>
      </c>
      <c r="O16" s="13">
        <f t="shared" si="6"/>
        <v>9.2309928356053977E-2</v>
      </c>
      <c r="Q16" s="41">
        <v>21.221581000000011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8.7306351353783782</v>
      </c>
      <c r="G17" s="18">
        <f t="shared" si="0"/>
        <v>0</v>
      </c>
      <c r="H17" s="18">
        <f t="shared" si="1"/>
        <v>8.7306351353783782</v>
      </c>
      <c r="I17" s="17">
        <f t="shared" si="8"/>
        <v>9.0372314160365299</v>
      </c>
      <c r="J17" s="18">
        <f t="shared" si="2"/>
        <v>9.0090247663001239</v>
      </c>
      <c r="K17" s="18">
        <f t="shared" si="3"/>
        <v>2.8206649736405964E-2</v>
      </c>
      <c r="L17" s="18">
        <f t="shared" si="4"/>
        <v>0</v>
      </c>
      <c r="M17" s="18">
        <f t="shared" si="9"/>
        <v>5.6577052863387933E-2</v>
      </c>
      <c r="N17" s="18">
        <f t="shared" si="5"/>
        <v>3.5077772775300518E-2</v>
      </c>
      <c r="O17" s="18">
        <f t="shared" si="6"/>
        <v>3.5077772775300518E-2</v>
      </c>
      <c r="Q17" s="42">
        <v>21.698696885332041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8.8394494330596292</v>
      </c>
      <c r="G18" s="13">
        <f t="shared" si="0"/>
        <v>0</v>
      </c>
      <c r="H18" s="13">
        <f t="shared" si="1"/>
        <v>8.8394494330596292</v>
      </c>
      <c r="I18" s="16">
        <f t="shared" si="8"/>
        <v>8.8676560827960351</v>
      </c>
      <c r="J18" s="13">
        <f t="shared" si="2"/>
        <v>8.842270864618996</v>
      </c>
      <c r="K18" s="13">
        <f t="shared" si="3"/>
        <v>2.5385218177039093E-2</v>
      </c>
      <c r="L18" s="13">
        <f t="shared" si="4"/>
        <v>0</v>
      </c>
      <c r="M18" s="13">
        <f t="shared" si="9"/>
        <v>2.1499280088087415E-2</v>
      </c>
      <c r="N18" s="13">
        <f t="shared" si="5"/>
        <v>1.3329553654614197E-2</v>
      </c>
      <c r="O18" s="13">
        <f t="shared" si="6"/>
        <v>1.3329553654614197E-2</v>
      </c>
      <c r="Q18" s="41">
        <v>22.045252178238709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17.983980740880089</v>
      </c>
      <c r="G19" s="13">
        <f t="shared" si="0"/>
        <v>0</v>
      </c>
      <c r="H19" s="13">
        <f t="shared" si="1"/>
        <v>17.983980740880089</v>
      </c>
      <c r="I19" s="16">
        <f t="shared" si="8"/>
        <v>18.009365959057128</v>
      </c>
      <c r="J19" s="13">
        <f t="shared" si="2"/>
        <v>17.655362977239456</v>
      </c>
      <c r="K19" s="13">
        <f t="shared" si="3"/>
        <v>0.35400298181767198</v>
      </c>
      <c r="L19" s="13">
        <f t="shared" si="4"/>
        <v>0</v>
      </c>
      <c r="M19" s="13">
        <f t="shared" si="9"/>
        <v>8.1697264334732178E-3</v>
      </c>
      <c r="N19" s="13">
        <f t="shared" si="5"/>
        <v>5.0652303887533954E-3</v>
      </c>
      <c r="O19" s="13">
        <f t="shared" si="6"/>
        <v>5.0652303887533954E-3</v>
      </c>
      <c r="Q19" s="41">
        <v>18.263813110369831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52.202937238895331</v>
      </c>
      <c r="G20" s="13">
        <f t="shared" si="0"/>
        <v>2.6009822840535048</v>
      </c>
      <c r="H20" s="13">
        <f t="shared" si="1"/>
        <v>49.601954954841823</v>
      </c>
      <c r="I20" s="16">
        <f t="shared" si="8"/>
        <v>49.955957936659495</v>
      </c>
      <c r="J20" s="13">
        <f t="shared" si="2"/>
        <v>39.607577722169111</v>
      </c>
      <c r="K20" s="13">
        <f t="shared" si="3"/>
        <v>10.348380214490383</v>
      </c>
      <c r="L20" s="13">
        <f t="shared" si="4"/>
        <v>0</v>
      </c>
      <c r="M20" s="13">
        <f t="shared" si="9"/>
        <v>3.1044960447198225E-3</v>
      </c>
      <c r="N20" s="13">
        <f t="shared" si="5"/>
        <v>1.92478754772629E-3</v>
      </c>
      <c r="O20" s="13">
        <f t="shared" si="6"/>
        <v>2.6029070716012312</v>
      </c>
      <c r="Q20" s="41">
        <v>13.69394135514732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35.611954781739087</v>
      </c>
      <c r="G21" s="13">
        <f t="shared" si="0"/>
        <v>0.20605562850489856</v>
      </c>
      <c r="H21" s="13">
        <f t="shared" si="1"/>
        <v>35.405899153234188</v>
      </c>
      <c r="I21" s="16">
        <f t="shared" si="8"/>
        <v>45.754279367724571</v>
      </c>
      <c r="J21" s="13">
        <f t="shared" si="2"/>
        <v>35.441510367014025</v>
      </c>
      <c r="K21" s="13">
        <f t="shared" si="3"/>
        <v>10.312769000710546</v>
      </c>
      <c r="L21" s="13">
        <f t="shared" si="4"/>
        <v>0</v>
      </c>
      <c r="M21" s="13">
        <f t="shared" si="9"/>
        <v>1.1797084969935325E-3</v>
      </c>
      <c r="N21" s="13">
        <f t="shared" si="5"/>
        <v>7.3141926813599016E-4</v>
      </c>
      <c r="O21" s="13">
        <f t="shared" si="6"/>
        <v>0.20678704777303455</v>
      </c>
      <c r="Q21" s="41">
        <v>11.522736593548389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88.508138934183393</v>
      </c>
      <c r="G22" s="13">
        <f t="shared" si="0"/>
        <v>7.8416782765690138</v>
      </c>
      <c r="H22" s="13">
        <f t="shared" si="1"/>
        <v>80.66646065761438</v>
      </c>
      <c r="I22" s="16">
        <f t="shared" si="8"/>
        <v>90.979229658324925</v>
      </c>
      <c r="J22" s="13">
        <f t="shared" si="2"/>
        <v>49.773440091868075</v>
      </c>
      <c r="K22" s="13">
        <f t="shared" si="3"/>
        <v>41.205789566456851</v>
      </c>
      <c r="L22" s="13">
        <f t="shared" si="4"/>
        <v>3.9705189370466916</v>
      </c>
      <c r="M22" s="13">
        <f t="shared" si="9"/>
        <v>3.9709672262755493</v>
      </c>
      <c r="N22" s="13">
        <f t="shared" si="5"/>
        <v>2.4619996802908406</v>
      </c>
      <c r="O22" s="13">
        <f t="shared" si="6"/>
        <v>10.303677956859854</v>
      </c>
      <c r="Q22" s="41">
        <v>12.39617184759474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196.67837840000001</v>
      </c>
      <c r="G23" s="13">
        <f t="shared" si="0"/>
        <v>23.456171903016006</v>
      </c>
      <c r="H23" s="13">
        <f t="shared" si="1"/>
        <v>173.222206496984</v>
      </c>
      <c r="I23" s="16">
        <f t="shared" si="8"/>
        <v>210.45747712639414</v>
      </c>
      <c r="J23" s="13">
        <f t="shared" si="2"/>
        <v>57.321698570186925</v>
      </c>
      <c r="K23" s="13">
        <f t="shared" si="3"/>
        <v>153.13577855620721</v>
      </c>
      <c r="L23" s="13">
        <f t="shared" si="4"/>
        <v>111.36056548537891</v>
      </c>
      <c r="M23" s="13">
        <f t="shared" si="9"/>
        <v>112.86953303136362</v>
      </c>
      <c r="N23" s="13">
        <f t="shared" si="5"/>
        <v>69.979110479445438</v>
      </c>
      <c r="O23" s="13">
        <f t="shared" si="6"/>
        <v>93.435282382461452</v>
      </c>
      <c r="Q23" s="41">
        <v>12.424019104277569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52.127777901686109</v>
      </c>
      <c r="G24" s="13">
        <f t="shared" si="0"/>
        <v>2.5901329506544397</v>
      </c>
      <c r="H24" s="13">
        <f t="shared" si="1"/>
        <v>49.537644951031666</v>
      </c>
      <c r="I24" s="16">
        <f t="shared" si="8"/>
        <v>91.312858021859967</v>
      </c>
      <c r="J24" s="13">
        <f t="shared" si="2"/>
        <v>60.537499618395607</v>
      </c>
      <c r="K24" s="13">
        <f t="shared" si="3"/>
        <v>30.775358403464359</v>
      </c>
      <c r="L24" s="13">
        <f t="shared" si="4"/>
        <v>0</v>
      </c>
      <c r="M24" s="13">
        <f t="shared" si="9"/>
        <v>42.890422551918178</v>
      </c>
      <c r="N24" s="13">
        <f t="shared" si="5"/>
        <v>26.592061982189271</v>
      </c>
      <c r="O24" s="13">
        <f t="shared" si="6"/>
        <v>29.182194932843711</v>
      </c>
      <c r="Q24" s="41">
        <v>16.827663504149321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45.979244126225638</v>
      </c>
      <c r="G25" s="13">
        <f t="shared" si="0"/>
        <v>1.7025853042497094</v>
      </c>
      <c r="H25" s="13">
        <f t="shared" si="1"/>
        <v>44.276658821975929</v>
      </c>
      <c r="I25" s="16">
        <f t="shared" si="8"/>
        <v>75.052017225440295</v>
      </c>
      <c r="J25" s="13">
        <f t="shared" si="2"/>
        <v>54.007522709761673</v>
      </c>
      <c r="K25" s="13">
        <f t="shared" si="3"/>
        <v>21.044494515678622</v>
      </c>
      <c r="L25" s="13">
        <f t="shared" si="4"/>
        <v>0</v>
      </c>
      <c r="M25" s="13">
        <f t="shared" si="9"/>
        <v>16.298360569728906</v>
      </c>
      <c r="N25" s="13">
        <f t="shared" si="5"/>
        <v>10.104983553231921</v>
      </c>
      <c r="O25" s="13">
        <f t="shared" si="6"/>
        <v>11.80756885748163</v>
      </c>
      <c r="Q25" s="41">
        <v>16.274084573065551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103.1019288164913</v>
      </c>
      <c r="G26" s="13">
        <f t="shared" si="0"/>
        <v>9.9483079764599438</v>
      </c>
      <c r="H26" s="13">
        <f t="shared" si="1"/>
        <v>93.153620840031351</v>
      </c>
      <c r="I26" s="16">
        <f t="shared" si="8"/>
        <v>114.19811535570997</v>
      </c>
      <c r="J26" s="13">
        <f t="shared" si="2"/>
        <v>64.634452248202194</v>
      </c>
      <c r="K26" s="13">
        <f t="shared" si="3"/>
        <v>49.563663107507779</v>
      </c>
      <c r="L26" s="13">
        <f t="shared" si="4"/>
        <v>11.989392491128109</v>
      </c>
      <c r="M26" s="13">
        <f t="shared" si="9"/>
        <v>18.182769507625093</v>
      </c>
      <c r="N26" s="13">
        <f t="shared" si="5"/>
        <v>11.273317094727558</v>
      </c>
      <c r="O26" s="13">
        <f t="shared" si="6"/>
        <v>21.221625071187503</v>
      </c>
      <c r="Q26" s="41">
        <v>16.38776648337091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0.59046066405690423</v>
      </c>
      <c r="G27" s="13">
        <f t="shared" si="0"/>
        <v>0</v>
      </c>
      <c r="H27" s="13">
        <f t="shared" si="1"/>
        <v>0.59046066405690423</v>
      </c>
      <c r="I27" s="16">
        <f t="shared" si="8"/>
        <v>38.164731280436577</v>
      </c>
      <c r="J27" s="13">
        <f t="shared" si="2"/>
        <v>35.845996203047015</v>
      </c>
      <c r="K27" s="13">
        <f t="shared" si="3"/>
        <v>2.3187350773895616</v>
      </c>
      <c r="L27" s="13">
        <f t="shared" si="4"/>
        <v>0</v>
      </c>
      <c r="M27" s="13">
        <f t="shared" si="9"/>
        <v>6.9094524128975348</v>
      </c>
      <c r="N27" s="13">
        <f t="shared" si="5"/>
        <v>4.2838604959964712</v>
      </c>
      <c r="O27" s="13">
        <f t="shared" si="6"/>
        <v>4.2838604959964712</v>
      </c>
      <c r="Q27" s="41">
        <v>20.445263866354789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20.261057886299351</v>
      </c>
      <c r="G28" s="13">
        <f t="shared" si="0"/>
        <v>0</v>
      </c>
      <c r="H28" s="13">
        <f t="shared" si="1"/>
        <v>20.261057886299351</v>
      </c>
      <c r="I28" s="16">
        <f t="shared" si="8"/>
        <v>22.579792963688913</v>
      </c>
      <c r="J28" s="13">
        <f t="shared" si="2"/>
        <v>22.254155845671534</v>
      </c>
      <c r="K28" s="13">
        <f t="shared" si="3"/>
        <v>0.32563711801737938</v>
      </c>
      <c r="L28" s="13">
        <f t="shared" si="4"/>
        <v>0</v>
      </c>
      <c r="M28" s="13">
        <f t="shared" si="9"/>
        <v>2.6255919169010635</v>
      </c>
      <c r="N28" s="13">
        <f t="shared" si="5"/>
        <v>1.6278669884786594</v>
      </c>
      <c r="O28" s="13">
        <f t="shared" si="6"/>
        <v>1.6278669884786594</v>
      </c>
      <c r="Q28" s="41">
        <v>23.713526411434412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22.870076702302949</v>
      </c>
      <c r="G29" s="18">
        <f t="shared" si="0"/>
        <v>0</v>
      </c>
      <c r="H29" s="18">
        <f t="shared" si="1"/>
        <v>22.870076702302949</v>
      </c>
      <c r="I29" s="17">
        <f t="shared" si="8"/>
        <v>23.195713820320329</v>
      </c>
      <c r="J29" s="18">
        <f t="shared" si="2"/>
        <v>22.910730083865726</v>
      </c>
      <c r="K29" s="18">
        <f t="shared" si="3"/>
        <v>0.28498373645460262</v>
      </c>
      <c r="L29" s="18">
        <f t="shared" si="4"/>
        <v>0</v>
      </c>
      <c r="M29" s="18">
        <f t="shared" si="9"/>
        <v>0.99772492842240412</v>
      </c>
      <c r="N29" s="18">
        <f t="shared" si="5"/>
        <v>0.6185894556218906</v>
      </c>
      <c r="O29" s="18">
        <f t="shared" si="6"/>
        <v>0.6185894556218906</v>
      </c>
      <c r="Q29" s="42">
        <v>25.27022400000001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0.45135135100000001</v>
      </c>
      <c r="G30" s="13">
        <f t="shared" si="0"/>
        <v>0</v>
      </c>
      <c r="H30" s="13">
        <f t="shared" si="1"/>
        <v>0.45135135100000001</v>
      </c>
      <c r="I30" s="16">
        <f t="shared" si="8"/>
        <v>0.73633508745460263</v>
      </c>
      <c r="J30" s="13">
        <f t="shared" si="2"/>
        <v>0.73632027619100548</v>
      </c>
      <c r="K30" s="13">
        <f t="shared" si="3"/>
        <v>1.4811263597147573E-5</v>
      </c>
      <c r="L30" s="13">
        <f t="shared" si="4"/>
        <v>0</v>
      </c>
      <c r="M30" s="13">
        <f t="shared" si="9"/>
        <v>0.37913547280051352</v>
      </c>
      <c r="N30" s="13">
        <f t="shared" si="5"/>
        <v>0.23506399313631837</v>
      </c>
      <c r="O30" s="13">
        <f t="shared" si="6"/>
        <v>0.23506399313631837</v>
      </c>
      <c r="Q30" s="41">
        <v>21.941601967873289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18.254202616187669</v>
      </c>
      <c r="G31" s="13">
        <f t="shared" si="0"/>
        <v>0</v>
      </c>
      <c r="H31" s="13">
        <f t="shared" si="1"/>
        <v>18.254202616187669</v>
      </c>
      <c r="I31" s="16">
        <f t="shared" si="8"/>
        <v>18.254217427451266</v>
      </c>
      <c r="J31" s="13">
        <f t="shared" si="2"/>
        <v>17.942232007847178</v>
      </c>
      <c r="K31" s="13">
        <f t="shared" si="3"/>
        <v>0.31198541960408832</v>
      </c>
      <c r="L31" s="13">
        <f t="shared" si="4"/>
        <v>0</v>
      </c>
      <c r="M31" s="13">
        <f t="shared" si="9"/>
        <v>0.14407147966419515</v>
      </c>
      <c r="N31" s="13">
        <f t="shared" si="5"/>
        <v>8.9324317391800995E-2</v>
      </c>
      <c r="O31" s="13">
        <f t="shared" si="6"/>
        <v>8.9324317391800995E-2</v>
      </c>
      <c r="Q31" s="41">
        <v>19.47031646145188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51.989026983793039</v>
      </c>
      <c r="G32" s="13">
        <f t="shared" si="0"/>
        <v>2.5701041022964803</v>
      </c>
      <c r="H32" s="13">
        <f t="shared" si="1"/>
        <v>49.418922881496556</v>
      </c>
      <c r="I32" s="16">
        <f t="shared" si="8"/>
        <v>49.730908301100641</v>
      </c>
      <c r="J32" s="13">
        <f t="shared" si="2"/>
        <v>40.356424646447572</v>
      </c>
      <c r="K32" s="13">
        <f t="shared" si="3"/>
        <v>9.3744836546530692</v>
      </c>
      <c r="L32" s="13">
        <f t="shared" si="4"/>
        <v>0</v>
      </c>
      <c r="M32" s="13">
        <f t="shared" si="9"/>
        <v>5.4747162272394151E-2</v>
      </c>
      <c r="N32" s="13">
        <f t="shared" si="5"/>
        <v>3.3943240608884373E-2</v>
      </c>
      <c r="O32" s="13">
        <f t="shared" si="6"/>
        <v>2.6040473429053645</v>
      </c>
      <c r="Q32" s="41">
        <v>14.57166627169029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106.21359322033101</v>
      </c>
      <c r="G33" s="13">
        <f t="shared" si="0"/>
        <v>10.397480172447837</v>
      </c>
      <c r="H33" s="13">
        <f t="shared" si="1"/>
        <v>95.816113047883164</v>
      </c>
      <c r="I33" s="16">
        <f t="shared" si="8"/>
        <v>105.19059670253623</v>
      </c>
      <c r="J33" s="13">
        <f t="shared" si="2"/>
        <v>55.186696967533805</v>
      </c>
      <c r="K33" s="13">
        <f t="shared" si="3"/>
        <v>50.00389973500242</v>
      </c>
      <c r="L33" s="13">
        <f t="shared" si="4"/>
        <v>12.411772876810623</v>
      </c>
      <c r="M33" s="13">
        <f t="shared" si="9"/>
        <v>12.432576798474132</v>
      </c>
      <c r="N33" s="13">
        <f t="shared" si="5"/>
        <v>7.7081976150539617</v>
      </c>
      <c r="O33" s="13">
        <f t="shared" si="6"/>
        <v>18.105677787501797</v>
      </c>
      <c r="Q33" s="41">
        <v>13.656328225623909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49.489459491807381</v>
      </c>
      <c r="G34" s="13">
        <f t="shared" si="0"/>
        <v>2.2092887720797245</v>
      </c>
      <c r="H34" s="13">
        <f t="shared" si="1"/>
        <v>47.280170719727657</v>
      </c>
      <c r="I34" s="16">
        <f t="shared" si="8"/>
        <v>84.872297577919454</v>
      </c>
      <c r="J34" s="13">
        <f t="shared" si="2"/>
        <v>46.196981769755553</v>
      </c>
      <c r="K34" s="13">
        <f t="shared" si="3"/>
        <v>38.675315808163901</v>
      </c>
      <c r="L34" s="13">
        <f t="shared" si="4"/>
        <v>1.5426825980535963</v>
      </c>
      <c r="M34" s="13">
        <f t="shared" si="9"/>
        <v>6.2670617814737675</v>
      </c>
      <c r="N34" s="13">
        <f t="shared" si="5"/>
        <v>3.8855783045137358</v>
      </c>
      <c r="O34" s="13">
        <f t="shared" si="6"/>
        <v>6.0948670765934603</v>
      </c>
      <c r="Q34" s="41">
        <v>11.26427559354839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65.438747664940024</v>
      </c>
      <c r="G35" s="13">
        <f t="shared" si="0"/>
        <v>4.51158614847082</v>
      </c>
      <c r="H35" s="13">
        <f t="shared" si="1"/>
        <v>60.927161516469205</v>
      </c>
      <c r="I35" s="16">
        <f t="shared" si="8"/>
        <v>98.059794726579497</v>
      </c>
      <c r="J35" s="13">
        <f t="shared" si="2"/>
        <v>49.416619284255539</v>
      </c>
      <c r="K35" s="13">
        <f t="shared" si="3"/>
        <v>48.643175442323958</v>
      </c>
      <c r="L35" s="13">
        <f t="shared" si="4"/>
        <v>11.106240316242181</v>
      </c>
      <c r="M35" s="13">
        <f t="shared" si="9"/>
        <v>13.487723793202214</v>
      </c>
      <c r="N35" s="13">
        <f t="shared" si="5"/>
        <v>8.3623887517853728</v>
      </c>
      <c r="O35" s="13">
        <f t="shared" si="6"/>
        <v>12.873974900256194</v>
      </c>
      <c r="Q35" s="41">
        <v>11.828987337339569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41.459387513073928</v>
      </c>
      <c r="G36" s="13">
        <f t="shared" si="0"/>
        <v>1.0501390063859195</v>
      </c>
      <c r="H36" s="13">
        <f t="shared" si="1"/>
        <v>40.409248506688009</v>
      </c>
      <c r="I36" s="16">
        <f t="shared" si="8"/>
        <v>77.946183632769788</v>
      </c>
      <c r="J36" s="13">
        <f t="shared" si="2"/>
        <v>51.566969691016268</v>
      </c>
      <c r="K36" s="13">
        <f t="shared" si="3"/>
        <v>26.37921394175352</v>
      </c>
      <c r="L36" s="13">
        <f t="shared" si="4"/>
        <v>0</v>
      </c>
      <c r="M36" s="13">
        <f t="shared" si="9"/>
        <v>5.1253350414168413</v>
      </c>
      <c r="N36" s="13">
        <f t="shared" si="5"/>
        <v>3.1777077256784416</v>
      </c>
      <c r="O36" s="13">
        <f t="shared" si="6"/>
        <v>4.2278467320643607</v>
      </c>
      <c r="Q36" s="41">
        <v>14.510121195783331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65.497547463495195</v>
      </c>
      <c r="G37" s="13">
        <f t="shared" si="0"/>
        <v>4.5200739643831271</v>
      </c>
      <c r="H37" s="13">
        <f t="shared" si="1"/>
        <v>60.977473499112065</v>
      </c>
      <c r="I37" s="16">
        <f t="shared" si="8"/>
        <v>87.356687440865585</v>
      </c>
      <c r="J37" s="13">
        <f t="shared" si="2"/>
        <v>55.43387587914011</v>
      </c>
      <c r="K37" s="13">
        <f t="shared" si="3"/>
        <v>31.922811561725474</v>
      </c>
      <c r="L37" s="13">
        <f t="shared" si="4"/>
        <v>0</v>
      </c>
      <c r="M37" s="13">
        <f t="shared" si="9"/>
        <v>1.9476273157383996</v>
      </c>
      <c r="N37" s="13">
        <f t="shared" si="5"/>
        <v>1.2075289357578078</v>
      </c>
      <c r="O37" s="13">
        <f t="shared" si="6"/>
        <v>5.7276029001409352</v>
      </c>
      <c r="Q37" s="41">
        <v>15.11584825823368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33.459327899155888</v>
      </c>
      <c r="G38" s="13">
        <f t="shared" si="0"/>
        <v>0</v>
      </c>
      <c r="H38" s="13">
        <f t="shared" si="1"/>
        <v>33.459327899155888</v>
      </c>
      <c r="I38" s="16">
        <f t="shared" si="8"/>
        <v>65.382139460881362</v>
      </c>
      <c r="J38" s="13">
        <f t="shared" si="2"/>
        <v>50.842514252052318</v>
      </c>
      <c r="K38" s="13">
        <f t="shared" si="3"/>
        <v>14.539625208829044</v>
      </c>
      <c r="L38" s="13">
        <f t="shared" si="4"/>
        <v>0</v>
      </c>
      <c r="M38" s="13">
        <f t="shared" si="9"/>
        <v>0.7400983799805918</v>
      </c>
      <c r="N38" s="13">
        <f t="shared" si="5"/>
        <v>0.45886099558796689</v>
      </c>
      <c r="O38" s="13">
        <f t="shared" si="6"/>
        <v>0.45886099558796689</v>
      </c>
      <c r="Q38" s="41">
        <v>16.82810410286065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6.4025568959871189</v>
      </c>
      <c r="G39" s="13">
        <f t="shared" si="0"/>
        <v>0</v>
      </c>
      <c r="H39" s="13">
        <f t="shared" si="1"/>
        <v>6.4025568959871189</v>
      </c>
      <c r="I39" s="16">
        <f t="shared" si="8"/>
        <v>20.942182104816162</v>
      </c>
      <c r="J39" s="13">
        <f t="shared" si="2"/>
        <v>20.600112040131439</v>
      </c>
      <c r="K39" s="13">
        <f t="shared" si="3"/>
        <v>0.34207006468472301</v>
      </c>
      <c r="L39" s="13">
        <f t="shared" si="4"/>
        <v>0</v>
      </c>
      <c r="M39" s="13">
        <f t="shared" si="9"/>
        <v>0.28123738439262491</v>
      </c>
      <c r="N39" s="13">
        <f t="shared" si="5"/>
        <v>0.17436717832342744</v>
      </c>
      <c r="O39" s="13">
        <f t="shared" si="6"/>
        <v>0.17436717832342744</v>
      </c>
      <c r="Q39" s="41">
        <v>21.739264724527981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20.773674119318429</v>
      </c>
      <c r="G40" s="13">
        <f t="shared" si="0"/>
        <v>0</v>
      </c>
      <c r="H40" s="13">
        <f t="shared" si="1"/>
        <v>20.773674119318429</v>
      </c>
      <c r="I40" s="16">
        <f t="shared" si="8"/>
        <v>21.115744184003152</v>
      </c>
      <c r="J40" s="13">
        <f t="shared" si="2"/>
        <v>20.816482278636546</v>
      </c>
      <c r="K40" s="13">
        <f t="shared" si="3"/>
        <v>0.29926190536660613</v>
      </c>
      <c r="L40" s="13">
        <f t="shared" si="4"/>
        <v>0</v>
      </c>
      <c r="M40" s="13">
        <f t="shared" si="9"/>
        <v>0.10687020606919748</v>
      </c>
      <c r="N40" s="13">
        <f t="shared" si="5"/>
        <v>6.6259527762902434E-2</v>
      </c>
      <c r="O40" s="13">
        <f t="shared" si="6"/>
        <v>6.6259527762902434E-2</v>
      </c>
      <c r="Q40" s="41">
        <v>22.88604760198022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5.8843933309878764</v>
      </c>
      <c r="G41" s="18">
        <f t="shared" si="0"/>
        <v>0</v>
      </c>
      <c r="H41" s="18">
        <f t="shared" si="1"/>
        <v>5.8843933309878764</v>
      </c>
      <c r="I41" s="17">
        <f t="shared" si="8"/>
        <v>6.1836552363544826</v>
      </c>
      <c r="J41" s="18">
        <f t="shared" si="2"/>
        <v>6.1760825281362202</v>
      </c>
      <c r="K41" s="18">
        <f t="shared" si="3"/>
        <v>7.5727082182623917E-3</v>
      </c>
      <c r="L41" s="18">
        <f t="shared" si="4"/>
        <v>0</v>
      </c>
      <c r="M41" s="18">
        <f t="shared" si="9"/>
        <v>4.0610678306295042E-2</v>
      </c>
      <c r="N41" s="18">
        <f t="shared" si="5"/>
        <v>2.5178620549902928E-2</v>
      </c>
      <c r="O41" s="18">
        <f t="shared" si="6"/>
        <v>2.5178620549902928E-2</v>
      </c>
      <c r="Q41" s="42">
        <v>22.97158463695413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20.961824429918469</v>
      </c>
      <c r="G42" s="13">
        <f t="shared" si="0"/>
        <v>0</v>
      </c>
      <c r="H42" s="13">
        <f t="shared" si="1"/>
        <v>20.961824429918469</v>
      </c>
      <c r="I42" s="16">
        <f t="shared" si="8"/>
        <v>20.969397138136731</v>
      </c>
      <c r="J42" s="13">
        <f t="shared" si="2"/>
        <v>20.633221717007434</v>
      </c>
      <c r="K42" s="13">
        <f t="shared" si="3"/>
        <v>0.33617542112929755</v>
      </c>
      <c r="L42" s="13">
        <f t="shared" si="4"/>
        <v>0</v>
      </c>
      <c r="M42" s="13">
        <f t="shared" si="9"/>
        <v>1.5432057756392115E-2</v>
      </c>
      <c r="N42" s="13">
        <f t="shared" si="5"/>
        <v>9.5678758089631118E-3</v>
      </c>
      <c r="O42" s="13">
        <f t="shared" si="6"/>
        <v>9.5678758089631118E-3</v>
      </c>
      <c r="Q42" s="41">
        <v>21.89315100000001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21.734578954723251</v>
      </c>
      <c r="G43" s="13">
        <f t="shared" si="0"/>
        <v>0</v>
      </c>
      <c r="H43" s="13">
        <f t="shared" si="1"/>
        <v>21.734578954723251</v>
      </c>
      <c r="I43" s="16">
        <f t="shared" si="8"/>
        <v>22.070754375852548</v>
      </c>
      <c r="J43" s="13">
        <f t="shared" si="2"/>
        <v>21.365227449871931</v>
      </c>
      <c r="K43" s="13">
        <f t="shared" si="3"/>
        <v>0.70552692598061739</v>
      </c>
      <c r="L43" s="13">
        <f t="shared" si="4"/>
        <v>0</v>
      </c>
      <c r="M43" s="13">
        <f t="shared" si="9"/>
        <v>5.8641819474290029E-3</v>
      </c>
      <c r="N43" s="13">
        <f t="shared" si="5"/>
        <v>3.6357928074059816E-3</v>
      </c>
      <c r="O43" s="13">
        <f t="shared" si="6"/>
        <v>3.6357928074059816E-3</v>
      </c>
      <c r="Q43" s="41">
        <v>17.565978903576109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49.494534039972748</v>
      </c>
      <c r="G44" s="13">
        <f t="shared" si="0"/>
        <v>2.2100212887162463</v>
      </c>
      <c r="H44" s="13">
        <f t="shared" si="1"/>
        <v>47.2845127512565</v>
      </c>
      <c r="I44" s="16">
        <f t="shared" si="8"/>
        <v>47.990039677237121</v>
      </c>
      <c r="J44" s="13">
        <f t="shared" si="2"/>
        <v>38.539963468918351</v>
      </c>
      <c r="K44" s="13">
        <f t="shared" si="3"/>
        <v>9.4500762083187695</v>
      </c>
      <c r="L44" s="13">
        <f t="shared" si="4"/>
        <v>0</v>
      </c>
      <c r="M44" s="13">
        <f t="shared" si="9"/>
        <v>2.2283891400230213E-3</v>
      </c>
      <c r="N44" s="13">
        <f t="shared" si="5"/>
        <v>1.3816012668142732E-3</v>
      </c>
      <c r="O44" s="13">
        <f t="shared" si="6"/>
        <v>2.2114028899830607</v>
      </c>
      <c r="Q44" s="41">
        <v>13.623692758109961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35.594788484474947</v>
      </c>
      <c r="G45" s="13">
        <f t="shared" si="0"/>
        <v>0.20357765452107174</v>
      </c>
      <c r="H45" s="13">
        <f t="shared" si="1"/>
        <v>35.391210829953877</v>
      </c>
      <c r="I45" s="16">
        <f t="shared" si="8"/>
        <v>44.841287038272647</v>
      </c>
      <c r="J45" s="13">
        <f t="shared" si="2"/>
        <v>35.684972192548059</v>
      </c>
      <c r="K45" s="13">
        <f t="shared" si="3"/>
        <v>9.1563148457245873</v>
      </c>
      <c r="L45" s="13">
        <f t="shared" si="4"/>
        <v>0</v>
      </c>
      <c r="M45" s="13">
        <f t="shared" si="9"/>
        <v>8.4678787320874803E-4</v>
      </c>
      <c r="N45" s="13">
        <f t="shared" si="5"/>
        <v>5.2500848138942375E-4</v>
      </c>
      <c r="O45" s="13">
        <f t="shared" si="6"/>
        <v>0.20410266300246116</v>
      </c>
      <c r="Q45" s="41">
        <v>12.264367593548389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6.2276637673677682</v>
      </c>
      <c r="G46" s="13">
        <f t="shared" si="0"/>
        <v>0</v>
      </c>
      <c r="H46" s="13">
        <f t="shared" si="1"/>
        <v>6.2276637673677682</v>
      </c>
      <c r="I46" s="16">
        <f t="shared" si="8"/>
        <v>15.383978613092356</v>
      </c>
      <c r="J46" s="13">
        <f t="shared" si="2"/>
        <v>14.86010266703982</v>
      </c>
      <c r="K46" s="13">
        <f t="shared" si="3"/>
        <v>0.52387594605253618</v>
      </c>
      <c r="L46" s="13">
        <f t="shared" si="4"/>
        <v>0</v>
      </c>
      <c r="M46" s="13">
        <f t="shared" si="9"/>
        <v>3.2177939181932428E-4</v>
      </c>
      <c r="N46" s="13">
        <f t="shared" si="5"/>
        <v>1.9950322292798105E-4</v>
      </c>
      <c r="O46" s="13">
        <f t="shared" si="6"/>
        <v>1.9950322292798105E-4</v>
      </c>
      <c r="Q46" s="41">
        <v>11.885509043563401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1.889251719160422E-2</v>
      </c>
      <c r="G47" s="13">
        <f t="shared" si="0"/>
        <v>0</v>
      </c>
      <c r="H47" s="13">
        <f t="shared" si="1"/>
        <v>1.889251719160422E-2</v>
      </c>
      <c r="I47" s="16">
        <f t="shared" si="8"/>
        <v>0.54276846324414041</v>
      </c>
      <c r="J47" s="13">
        <f t="shared" si="2"/>
        <v>0.54274964750432142</v>
      </c>
      <c r="K47" s="13">
        <f t="shared" si="3"/>
        <v>1.8815739818989208E-5</v>
      </c>
      <c r="L47" s="13">
        <f t="shared" si="4"/>
        <v>0</v>
      </c>
      <c r="M47" s="13">
        <f t="shared" si="9"/>
        <v>1.2227616889134323E-4</v>
      </c>
      <c r="N47" s="13">
        <f t="shared" si="5"/>
        <v>7.5811224712632802E-5</v>
      </c>
      <c r="O47" s="13">
        <f t="shared" si="6"/>
        <v>7.5811224712632802E-5</v>
      </c>
      <c r="Q47" s="41">
        <v>13.736396902566399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2.5668003060420301</v>
      </c>
      <c r="G48" s="13">
        <f t="shared" si="0"/>
        <v>0</v>
      </c>
      <c r="H48" s="13">
        <f t="shared" si="1"/>
        <v>2.5668003060420301</v>
      </c>
      <c r="I48" s="16">
        <f t="shared" si="8"/>
        <v>2.5668191217818492</v>
      </c>
      <c r="J48" s="13">
        <f t="shared" si="2"/>
        <v>2.565333064434598</v>
      </c>
      <c r="K48" s="13">
        <f t="shared" si="3"/>
        <v>1.4860573472512684E-3</v>
      </c>
      <c r="L48" s="13">
        <f t="shared" si="4"/>
        <v>0</v>
      </c>
      <c r="M48" s="13">
        <f t="shared" si="9"/>
        <v>4.646494417871043E-5</v>
      </c>
      <c r="N48" s="13">
        <f t="shared" si="5"/>
        <v>2.8808265390800467E-5</v>
      </c>
      <c r="O48" s="13">
        <f t="shared" si="6"/>
        <v>2.8808265390800467E-5</v>
      </c>
      <c r="Q48" s="41">
        <v>15.831218039454541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73.979513220923096</v>
      </c>
      <c r="G49" s="13">
        <f t="shared" si="0"/>
        <v>5.7444550965054528</v>
      </c>
      <c r="H49" s="13">
        <f t="shared" si="1"/>
        <v>68.235058124417648</v>
      </c>
      <c r="I49" s="16">
        <f t="shared" si="8"/>
        <v>68.236544181764899</v>
      </c>
      <c r="J49" s="13">
        <f t="shared" si="2"/>
        <v>53.189512371888839</v>
      </c>
      <c r="K49" s="13">
        <f t="shared" si="3"/>
        <v>15.04703180987606</v>
      </c>
      <c r="L49" s="13">
        <f t="shared" si="4"/>
        <v>0</v>
      </c>
      <c r="M49" s="13">
        <f t="shared" si="9"/>
        <v>1.7656678787909963E-5</v>
      </c>
      <c r="N49" s="13">
        <f t="shared" si="5"/>
        <v>1.0947140848504177E-5</v>
      </c>
      <c r="O49" s="13">
        <f t="shared" si="6"/>
        <v>5.7444660436463018</v>
      </c>
      <c r="Q49" s="41">
        <v>17.520900636292499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31.9612696542933</v>
      </c>
      <c r="G50" s="13">
        <f t="shared" si="0"/>
        <v>0</v>
      </c>
      <c r="H50" s="13">
        <f t="shared" si="1"/>
        <v>31.9612696542933</v>
      </c>
      <c r="I50" s="16">
        <f t="shared" si="8"/>
        <v>47.008301464169364</v>
      </c>
      <c r="J50" s="13">
        <f t="shared" si="2"/>
        <v>41.028632134417158</v>
      </c>
      <c r="K50" s="13">
        <f t="shared" si="3"/>
        <v>5.9796693297522054</v>
      </c>
      <c r="L50" s="13">
        <f t="shared" si="4"/>
        <v>0</v>
      </c>
      <c r="M50" s="13">
        <f t="shared" si="9"/>
        <v>6.7095379394057851E-6</v>
      </c>
      <c r="N50" s="13">
        <f t="shared" si="5"/>
        <v>4.1599135224315865E-6</v>
      </c>
      <c r="O50" s="13">
        <f t="shared" si="6"/>
        <v>4.1599135224315865E-6</v>
      </c>
      <c r="Q50" s="41">
        <v>17.37821605043159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22.627660463728262</v>
      </c>
      <c r="G51" s="13">
        <f t="shared" si="0"/>
        <v>0</v>
      </c>
      <c r="H51" s="13">
        <f t="shared" si="1"/>
        <v>22.627660463728262</v>
      </c>
      <c r="I51" s="16">
        <f t="shared" si="8"/>
        <v>28.607329793480467</v>
      </c>
      <c r="J51" s="13">
        <f t="shared" si="2"/>
        <v>27.867275734780101</v>
      </c>
      <c r="K51" s="13">
        <f t="shared" si="3"/>
        <v>0.74005405870036611</v>
      </c>
      <c r="L51" s="13">
        <f t="shared" si="4"/>
        <v>0</v>
      </c>
      <c r="M51" s="13">
        <f t="shared" si="9"/>
        <v>2.5496244169741986E-6</v>
      </c>
      <c r="N51" s="13">
        <f t="shared" si="5"/>
        <v>1.5807671385240031E-6</v>
      </c>
      <c r="O51" s="13">
        <f t="shared" si="6"/>
        <v>1.5807671385240031E-6</v>
      </c>
      <c r="Q51" s="41">
        <v>22.797712288493361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1.552396842153265</v>
      </c>
      <c r="G52" s="13">
        <f t="shared" si="0"/>
        <v>0</v>
      </c>
      <c r="H52" s="13">
        <f t="shared" si="1"/>
        <v>1.552396842153265</v>
      </c>
      <c r="I52" s="16">
        <f t="shared" si="8"/>
        <v>2.2924509008536313</v>
      </c>
      <c r="J52" s="13">
        <f t="shared" si="2"/>
        <v>2.2921443275902211</v>
      </c>
      <c r="K52" s="13">
        <f t="shared" si="3"/>
        <v>3.0657326341021474E-4</v>
      </c>
      <c r="L52" s="13">
        <f t="shared" si="4"/>
        <v>0</v>
      </c>
      <c r="M52" s="13">
        <f t="shared" si="9"/>
        <v>9.6885727845019545E-7</v>
      </c>
      <c r="N52" s="13">
        <f t="shared" si="5"/>
        <v>6.0069151263912113E-7</v>
      </c>
      <c r="O52" s="13">
        <f t="shared" si="6"/>
        <v>6.0069151263912113E-7</v>
      </c>
      <c r="Q52" s="41">
        <v>24.624243000000011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17.688565647377391</v>
      </c>
      <c r="G53" s="18">
        <f t="shared" si="0"/>
        <v>0</v>
      </c>
      <c r="H53" s="18">
        <f t="shared" si="1"/>
        <v>17.688565647377391</v>
      </c>
      <c r="I53" s="17">
        <f t="shared" si="8"/>
        <v>17.688872220640803</v>
      </c>
      <c r="J53" s="18">
        <f t="shared" si="2"/>
        <v>17.544668097776768</v>
      </c>
      <c r="K53" s="18">
        <f t="shared" si="3"/>
        <v>0.14420412286403561</v>
      </c>
      <c r="L53" s="18">
        <f t="shared" si="4"/>
        <v>0</v>
      </c>
      <c r="M53" s="18">
        <f t="shared" si="9"/>
        <v>3.6816576581107432E-7</v>
      </c>
      <c r="N53" s="18">
        <f t="shared" si="5"/>
        <v>2.2826277480286607E-7</v>
      </c>
      <c r="O53" s="18">
        <f t="shared" si="6"/>
        <v>2.2826277480286607E-7</v>
      </c>
      <c r="Q53" s="42">
        <v>24.36876435308838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36.152401905867798</v>
      </c>
      <c r="G54" s="13">
        <f t="shared" si="0"/>
        <v>0.28406976822404151</v>
      </c>
      <c r="H54" s="13">
        <f t="shared" si="1"/>
        <v>35.868332137643755</v>
      </c>
      <c r="I54" s="16">
        <f t="shared" si="8"/>
        <v>36.012536260507787</v>
      </c>
      <c r="J54" s="13">
        <f t="shared" si="2"/>
        <v>34.865326288624729</v>
      </c>
      <c r="K54" s="13">
        <f t="shared" si="3"/>
        <v>1.1472099718830577</v>
      </c>
      <c r="L54" s="13">
        <f t="shared" si="4"/>
        <v>0</v>
      </c>
      <c r="M54" s="13">
        <f t="shared" si="9"/>
        <v>1.3990299100820825E-7</v>
      </c>
      <c r="N54" s="13">
        <f t="shared" si="5"/>
        <v>8.6739854425089117E-8</v>
      </c>
      <c r="O54" s="13">
        <f t="shared" si="6"/>
        <v>0.28406985496389592</v>
      </c>
      <c r="Q54" s="41">
        <v>24.53007822943842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13.903499600245221</v>
      </c>
      <c r="G55" s="13">
        <f t="shared" si="0"/>
        <v>0</v>
      </c>
      <c r="H55" s="13">
        <f t="shared" si="1"/>
        <v>13.903499600245221</v>
      </c>
      <c r="I55" s="16">
        <f t="shared" si="8"/>
        <v>15.050709572128278</v>
      </c>
      <c r="J55" s="13">
        <f t="shared" si="2"/>
        <v>14.886867564056407</v>
      </c>
      <c r="K55" s="13">
        <f t="shared" si="3"/>
        <v>0.16384200807187099</v>
      </c>
      <c r="L55" s="13">
        <f t="shared" si="4"/>
        <v>0</v>
      </c>
      <c r="M55" s="13">
        <f t="shared" si="9"/>
        <v>5.3163136583119134E-8</v>
      </c>
      <c r="N55" s="13">
        <f t="shared" si="5"/>
        <v>3.2961144681533866E-8</v>
      </c>
      <c r="O55" s="13">
        <f t="shared" si="6"/>
        <v>3.2961144681533866E-8</v>
      </c>
      <c r="Q55" s="41">
        <v>19.99692582303588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107.4733466684394</v>
      </c>
      <c r="G56" s="13">
        <f t="shared" si="0"/>
        <v>10.579326975076016</v>
      </c>
      <c r="H56" s="13">
        <f t="shared" si="1"/>
        <v>96.89401969336339</v>
      </c>
      <c r="I56" s="16">
        <f t="shared" si="8"/>
        <v>97.057861701435257</v>
      </c>
      <c r="J56" s="13">
        <f t="shared" si="2"/>
        <v>57.873194032794515</v>
      </c>
      <c r="K56" s="13">
        <f t="shared" si="3"/>
        <v>39.184667668640742</v>
      </c>
      <c r="L56" s="13">
        <f t="shared" si="4"/>
        <v>2.0313748645300671</v>
      </c>
      <c r="M56" s="13">
        <f t="shared" si="9"/>
        <v>2.0313748847320592</v>
      </c>
      <c r="N56" s="13">
        <f t="shared" si="5"/>
        <v>1.2594524285338766</v>
      </c>
      <c r="O56" s="13">
        <f t="shared" si="6"/>
        <v>11.838779403609893</v>
      </c>
      <c r="Q56" s="41">
        <v>15.188846644972291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110.0804739204462</v>
      </c>
      <c r="G57" s="13">
        <f t="shared" si="0"/>
        <v>10.955668675536621</v>
      </c>
      <c r="H57" s="13">
        <f t="shared" si="1"/>
        <v>99.124805244909567</v>
      </c>
      <c r="I57" s="16">
        <f t="shared" si="8"/>
        <v>136.27809804902023</v>
      </c>
      <c r="J57" s="13">
        <f t="shared" si="2"/>
        <v>54.654905515818484</v>
      </c>
      <c r="K57" s="13">
        <f t="shared" si="3"/>
        <v>81.623192533201745</v>
      </c>
      <c r="L57" s="13">
        <f t="shared" si="4"/>
        <v>42.748569619772084</v>
      </c>
      <c r="M57" s="13">
        <f t="shared" si="9"/>
        <v>43.520492075970267</v>
      </c>
      <c r="N57" s="13">
        <f t="shared" si="5"/>
        <v>26.982705087101564</v>
      </c>
      <c r="O57" s="13">
        <f t="shared" si="6"/>
        <v>37.938373762638186</v>
      </c>
      <c r="Q57" s="41">
        <v>12.44601759354839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174.31455367162181</v>
      </c>
      <c r="G58" s="13">
        <f t="shared" si="0"/>
        <v>20.227929084947814</v>
      </c>
      <c r="H58" s="13">
        <f t="shared" si="1"/>
        <v>154.08662458667399</v>
      </c>
      <c r="I58" s="16">
        <f t="shared" si="8"/>
        <v>192.96124750010364</v>
      </c>
      <c r="J58" s="13">
        <f t="shared" si="2"/>
        <v>56.299262047584094</v>
      </c>
      <c r="K58" s="13">
        <f t="shared" si="3"/>
        <v>136.66198545251956</v>
      </c>
      <c r="L58" s="13">
        <f t="shared" si="4"/>
        <v>95.554958568052996</v>
      </c>
      <c r="M58" s="13">
        <f t="shared" si="9"/>
        <v>112.09274555692168</v>
      </c>
      <c r="N58" s="13">
        <f t="shared" si="5"/>
        <v>69.497502245291443</v>
      </c>
      <c r="O58" s="13">
        <f t="shared" si="6"/>
        <v>89.72543133023926</v>
      </c>
      <c r="Q58" s="41">
        <v>12.24704010625373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62.870515723664077</v>
      </c>
      <c r="G59" s="13">
        <f t="shared" si="0"/>
        <v>4.1408590291048357</v>
      </c>
      <c r="H59" s="13">
        <f t="shared" si="1"/>
        <v>58.729656694559239</v>
      </c>
      <c r="I59" s="16">
        <f t="shared" si="8"/>
        <v>99.836683579025816</v>
      </c>
      <c r="J59" s="13">
        <f t="shared" si="2"/>
        <v>52.568266633604068</v>
      </c>
      <c r="K59" s="13">
        <f t="shared" si="3"/>
        <v>47.268416945421748</v>
      </c>
      <c r="L59" s="13">
        <f t="shared" si="4"/>
        <v>9.7872427865581315</v>
      </c>
      <c r="M59" s="13">
        <f t="shared" si="9"/>
        <v>52.38248609818838</v>
      </c>
      <c r="N59" s="13">
        <f t="shared" si="5"/>
        <v>32.477141380876795</v>
      </c>
      <c r="O59" s="13">
        <f t="shared" si="6"/>
        <v>36.618000409981633</v>
      </c>
      <c r="Q59" s="41">
        <v>12.968989970059591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89.807388787038619</v>
      </c>
      <c r="G60" s="13">
        <f t="shared" si="0"/>
        <v>8.0292264288774042</v>
      </c>
      <c r="H60" s="13">
        <f t="shared" si="1"/>
        <v>81.778162358161211</v>
      </c>
      <c r="I60" s="16">
        <f t="shared" si="8"/>
        <v>119.25933651702485</v>
      </c>
      <c r="J60" s="13">
        <f t="shared" si="2"/>
        <v>60.25222515292743</v>
      </c>
      <c r="K60" s="13">
        <f t="shared" si="3"/>
        <v>59.007111364097419</v>
      </c>
      <c r="L60" s="13">
        <f t="shared" si="4"/>
        <v>21.049809248113533</v>
      </c>
      <c r="M60" s="13">
        <f t="shared" si="9"/>
        <v>40.955153965425119</v>
      </c>
      <c r="N60" s="13">
        <f t="shared" si="5"/>
        <v>25.392195458563574</v>
      </c>
      <c r="O60" s="13">
        <f t="shared" si="6"/>
        <v>33.421421887440978</v>
      </c>
      <c r="Q60" s="41">
        <v>14.728594380025489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10.75160611866152</v>
      </c>
      <c r="G61" s="13">
        <f t="shared" si="0"/>
        <v>0</v>
      </c>
      <c r="H61" s="13">
        <f t="shared" si="1"/>
        <v>10.75160611866152</v>
      </c>
      <c r="I61" s="16">
        <f t="shared" si="8"/>
        <v>48.708908234645406</v>
      </c>
      <c r="J61" s="13">
        <f t="shared" si="2"/>
        <v>40.084709279192118</v>
      </c>
      <c r="K61" s="13">
        <f t="shared" si="3"/>
        <v>8.6241989554532879</v>
      </c>
      <c r="L61" s="13">
        <f t="shared" si="4"/>
        <v>0</v>
      </c>
      <c r="M61" s="13">
        <f t="shared" si="9"/>
        <v>15.562958506861545</v>
      </c>
      <c r="N61" s="13">
        <f t="shared" si="5"/>
        <v>9.6490342742541575</v>
      </c>
      <c r="O61" s="13">
        <f t="shared" si="6"/>
        <v>9.6490342742541575</v>
      </c>
      <c r="Q61" s="41">
        <v>14.879922757532521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20.992331552768071</v>
      </c>
      <c r="G62" s="13">
        <f t="shared" si="0"/>
        <v>0</v>
      </c>
      <c r="H62" s="13">
        <f t="shared" si="1"/>
        <v>20.992331552768071</v>
      </c>
      <c r="I62" s="16">
        <f t="shared" si="8"/>
        <v>29.616530508221359</v>
      </c>
      <c r="J62" s="13">
        <f t="shared" si="2"/>
        <v>28.14019017872624</v>
      </c>
      <c r="K62" s="13">
        <f t="shared" si="3"/>
        <v>1.4763403294951196</v>
      </c>
      <c r="L62" s="13">
        <f t="shared" si="4"/>
        <v>0</v>
      </c>
      <c r="M62" s="13">
        <f t="shared" si="9"/>
        <v>5.9139242326073873</v>
      </c>
      <c r="N62" s="13">
        <f t="shared" si="5"/>
        <v>3.6666330242165803</v>
      </c>
      <c r="O62" s="13">
        <f t="shared" si="6"/>
        <v>3.6666330242165803</v>
      </c>
      <c r="Q62" s="41">
        <v>18.384761075612879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7.4876833603060904</v>
      </c>
      <c r="G63" s="13">
        <f t="shared" si="0"/>
        <v>0</v>
      </c>
      <c r="H63" s="13">
        <f t="shared" si="1"/>
        <v>7.4876833603060904</v>
      </c>
      <c r="I63" s="16">
        <f t="shared" si="8"/>
        <v>8.9640236898012091</v>
      </c>
      <c r="J63" s="13">
        <f t="shared" si="2"/>
        <v>8.9259659386367627</v>
      </c>
      <c r="K63" s="13">
        <f t="shared" si="3"/>
        <v>3.8057751164446429E-2</v>
      </c>
      <c r="L63" s="13">
        <f t="shared" si="4"/>
        <v>0</v>
      </c>
      <c r="M63" s="13">
        <f t="shared" si="9"/>
        <v>2.247291208390807</v>
      </c>
      <c r="N63" s="13">
        <f t="shared" si="5"/>
        <v>1.3933205492023004</v>
      </c>
      <c r="O63" s="13">
        <f t="shared" si="6"/>
        <v>1.3933205492023004</v>
      </c>
      <c r="Q63" s="41">
        <v>19.398536196352438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1.1758066297141441</v>
      </c>
      <c r="G64" s="13">
        <f t="shared" si="0"/>
        <v>0</v>
      </c>
      <c r="H64" s="13">
        <f t="shared" si="1"/>
        <v>1.1758066297141441</v>
      </c>
      <c r="I64" s="16">
        <f t="shared" si="8"/>
        <v>1.2138643808785905</v>
      </c>
      <c r="J64" s="13">
        <f t="shared" si="2"/>
        <v>1.2137993762743511</v>
      </c>
      <c r="K64" s="13">
        <f t="shared" si="3"/>
        <v>6.5004604239415897E-5</v>
      </c>
      <c r="L64" s="13">
        <f t="shared" si="4"/>
        <v>0</v>
      </c>
      <c r="M64" s="13">
        <f t="shared" si="9"/>
        <v>0.85397065918850656</v>
      </c>
      <c r="N64" s="13">
        <f t="shared" si="5"/>
        <v>0.52946180869687409</v>
      </c>
      <c r="O64" s="13">
        <f t="shared" si="6"/>
        <v>0.52946180869687409</v>
      </c>
      <c r="Q64" s="41">
        <v>22.086905876157321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12.11781567721216</v>
      </c>
      <c r="G65" s="18">
        <f t="shared" si="0"/>
        <v>0</v>
      </c>
      <c r="H65" s="18">
        <f t="shared" si="1"/>
        <v>12.11781567721216</v>
      </c>
      <c r="I65" s="17">
        <f t="shared" si="8"/>
        <v>12.1178806818164</v>
      </c>
      <c r="J65" s="18">
        <f t="shared" si="2"/>
        <v>12.062963229544328</v>
      </c>
      <c r="K65" s="18">
        <f t="shared" si="3"/>
        <v>5.4917452272071898E-2</v>
      </c>
      <c r="L65" s="18">
        <f t="shared" si="4"/>
        <v>0</v>
      </c>
      <c r="M65" s="18">
        <f t="shared" si="9"/>
        <v>0.32450885049163247</v>
      </c>
      <c r="N65" s="18">
        <f t="shared" si="5"/>
        <v>0.20119548730481213</v>
      </c>
      <c r="O65" s="18">
        <f t="shared" si="6"/>
        <v>0.20119548730481213</v>
      </c>
      <c r="Q65" s="42">
        <v>23.199534000000011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49.783023518871957</v>
      </c>
      <c r="G66" s="13">
        <f t="shared" si="0"/>
        <v>2.2516650638600759</v>
      </c>
      <c r="H66" s="13">
        <f t="shared" si="1"/>
        <v>47.531358455011883</v>
      </c>
      <c r="I66" s="16">
        <f t="shared" si="8"/>
        <v>47.586275907283955</v>
      </c>
      <c r="J66" s="13">
        <f t="shared" si="2"/>
        <v>44.141042176039875</v>
      </c>
      <c r="K66" s="13">
        <f t="shared" si="3"/>
        <v>3.4452337312440804</v>
      </c>
      <c r="L66" s="13">
        <f t="shared" si="4"/>
        <v>0</v>
      </c>
      <c r="M66" s="13">
        <f t="shared" si="9"/>
        <v>0.12331336318682035</v>
      </c>
      <c r="N66" s="13">
        <f t="shared" si="5"/>
        <v>7.6454285175828612E-2</v>
      </c>
      <c r="O66" s="13">
        <f t="shared" si="6"/>
        <v>2.3281193490359047</v>
      </c>
      <c r="Q66" s="41">
        <v>22.191799033417279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55.620089844603037</v>
      </c>
      <c r="G67" s="13">
        <f t="shared" si="0"/>
        <v>3.0942520396343025</v>
      </c>
      <c r="H67" s="13">
        <f t="shared" si="1"/>
        <v>52.525837804968731</v>
      </c>
      <c r="I67" s="16">
        <f t="shared" si="8"/>
        <v>55.971071536212811</v>
      </c>
      <c r="J67" s="13">
        <f t="shared" si="2"/>
        <v>46.887705093472619</v>
      </c>
      <c r="K67" s="13">
        <f t="shared" si="3"/>
        <v>9.0833664427401928</v>
      </c>
      <c r="L67" s="13">
        <f t="shared" si="4"/>
        <v>0</v>
      </c>
      <c r="M67" s="13">
        <f t="shared" si="9"/>
        <v>4.6859078010991734E-2</v>
      </c>
      <c r="N67" s="13">
        <f t="shared" si="5"/>
        <v>2.9052628366814874E-2</v>
      </c>
      <c r="O67" s="13">
        <f t="shared" si="6"/>
        <v>3.1233046680011172</v>
      </c>
      <c r="Q67" s="41">
        <v>17.67805437710436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22.11981733242493</v>
      </c>
      <c r="G68" s="13">
        <f t="shared" si="0"/>
        <v>0</v>
      </c>
      <c r="H68" s="13">
        <f t="shared" si="1"/>
        <v>22.11981733242493</v>
      </c>
      <c r="I68" s="16">
        <f t="shared" si="8"/>
        <v>31.203183775165122</v>
      </c>
      <c r="J68" s="13">
        <f t="shared" si="2"/>
        <v>28.223842231617958</v>
      </c>
      <c r="K68" s="13">
        <f t="shared" si="3"/>
        <v>2.9793415435471644</v>
      </c>
      <c r="L68" s="13">
        <f t="shared" si="4"/>
        <v>0</v>
      </c>
      <c r="M68" s="13">
        <f t="shared" si="9"/>
        <v>1.780644964417686E-2</v>
      </c>
      <c r="N68" s="13">
        <f t="shared" si="5"/>
        <v>1.1039998779389652E-2</v>
      </c>
      <c r="O68" s="13">
        <f t="shared" si="6"/>
        <v>1.1039998779389652E-2</v>
      </c>
      <c r="Q68" s="41">
        <v>13.957514879787849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52.792524299250587</v>
      </c>
      <c r="G69" s="13">
        <f t="shared" si="0"/>
        <v>2.6860898278808629</v>
      </c>
      <c r="H69" s="13">
        <f t="shared" si="1"/>
        <v>50.106434471369724</v>
      </c>
      <c r="I69" s="16">
        <f t="shared" si="8"/>
        <v>53.085776014916888</v>
      </c>
      <c r="J69" s="13">
        <f t="shared" si="2"/>
        <v>39.62651338516438</v>
      </c>
      <c r="K69" s="13">
        <f t="shared" si="3"/>
        <v>13.459262629752509</v>
      </c>
      <c r="L69" s="13">
        <f t="shared" si="4"/>
        <v>0</v>
      </c>
      <c r="M69" s="13">
        <f t="shared" si="9"/>
        <v>6.7664508647872074E-3</v>
      </c>
      <c r="N69" s="13">
        <f t="shared" si="5"/>
        <v>4.1951995361680684E-3</v>
      </c>
      <c r="O69" s="13">
        <f t="shared" si="6"/>
        <v>2.6902850274170311</v>
      </c>
      <c r="Q69" s="41">
        <v>12.41821072071299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0.59057923590044958</v>
      </c>
      <c r="G70" s="13">
        <f t="shared" ref="G70:G133" si="15">IF((F70-$J$2)&gt;0,$I$2*(F70-$J$2),0)</f>
        <v>0</v>
      </c>
      <c r="H70" s="13">
        <f t="shared" ref="H70:H133" si="16">F70-G70</f>
        <v>0.59057923590044958</v>
      </c>
      <c r="I70" s="16">
        <f t="shared" si="8"/>
        <v>14.049841865652958</v>
      </c>
      <c r="J70" s="13">
        <f t="shared" ref="J70:J133" si="17">I70/SQRT(1+(I70/($K$2*(300+(25*Q70)+0.05*(Q70)^3)))^2)</f>
        <v>13.696285449783927</v>
      </c>
      <c r="K70" s="13">
        <f t="shared" ref="K70:K133" si="18">I70-J70</f>
        <v>0.35355641586903097</v>
      </c>
      <c r="L70" s="13">
        <f t="shared" ref="L70:L133" si="19">IF(K70&gt;$N$2,(K70-$N$2)/$L$2,0)</f>
        <v>0</v>
      </c>
      <c r="M70" s="13">
        <f t="shared" si="9"/>
        <v>2.5712513286191389E-3</v>
      </c>
      <c r="N70" s="13">
        <f t="shared" ref="N70:N133" si="20">$M$2*M70</f>
        <v>1.5941758237438661E-3</v>
      </c>
      <c r="O70" s="13">
        <f t="shared" ref="O70:O133" si="21">N70+G70</f>
        <v>1.5941758237438661E-3</v>
      </c>
      <c r="Q70" s="41">
        <v>12.875330593548391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0</v>
      </c>
      <c r="G71" s="13">
        <f t="shared" si="15"/>
        <v>0</v>
      </c>
      <c r="H71" s="13">
        <f t="shared" si="16"/>
        <v>0</v>
      </c>
      <c r="I71" s="16">
        <f t="shared" ref="I71:I134" si="24">H71+K70-L70</f>
        <v>0.35355641586903097</v>
      </c>
      <c r="J71" s="13">
        <f t="shared" si="17"/>
        <v>0.3535513464895364</v>
      </c>
      <c r="K71" s="13">
        <f t="shared" si="18"/>
        <v>5.0693794945710913E-6</v>
      </c>
      <c r="L71" s="13">
        <f t="shared" si="19"/>
        <v>0</v>
      </c>
      <c r="M71" s="13">
        <f t="shared" ref="M71:M134" si="25">L71+M70-N70</f>
        <v>9.7707550487527287E-4</v>
      </c>
      <c r="N71" s="13">
        <f t="shared" si="20"/>
        <v>6.0578681302266913E-4</v>
      </c>
      <c r="O71" s="13">
        <f t="shared" si="21"/>
        <v>6.0578681302266913E-4</v>
      </c>
      <c r="Q71" s="41">
        <v>13.92178235693439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196.67837840000001</v>
      </c>
      <c r="G72" s="13">
        <f t="shared" si="15"/>
        <v>23.456171903016006</v>
      </c>
      <c r="H72" s="13">
        <f t="shared" si="16"/>
        <v>173.222206496984</v>
      </c>
      <c r="I72" s="16">
        <f t="shared" si="24"/>
        <v>173.22221156636348</v>
      </c>
      <c r="J72" s="13">
        <f t="shared" si="17"/>
        <v>60.240643294251463</v>
      </c>
      <c r="K72" s="13">
        <f t="shared" si="18"/>
        <v>112.98156827211201</v>
      </c>
      <c r="L72" s="13">
        <f t="shared" si="19"/>
        <v>72.835032244100958</v>
      </c>
      <c r="M72" s="13">
        <f t="shared" si="25"/>
        <v>72.83540353279281</v>
      </c>
      <c r="N72" s="13">
        <f t="shared" si="20"/>
        <v>45.15795019033154</v>
      </c>
      <c r="O72" s="13">
        <f t="shared" si="21"/>
        <v>68.614122093347547</v>
      </c>
      <c r="Q72" s="41">
        <v>13.527362596628739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132.5513545949016</v>
      </c>
      <c r="G73" s="13">
        <f t="shared" si="15"/>
        <v>14.199365137748996</v>
      </c>
      <c r="H73" s="13">
        <f t="shared" si="16"/>
        <v>118.3519894571526</v>
      </c>
      <c r="I73" s="16">
        <f t="shared" si="24"/>
        <v>158.49852548516367</v>
      </c>
      <c r="J73" s="13">
        <f t="shared" si="17"/>
        <v>60.161032140408835</v>
      </c>
      <c r="K73" s="13">
        <f t="shared" si="18"/>
        <v>98.337493344754833</v>
      </c>
      <c r="L73" s="13">
        <f t="shared" si="19"/>
        <v>58.784929118921866</v>
      </c>
      <c r="M73" s="13">
        <f t="shared" si="25"/>
        <v>86.462382461383129</v>
      </c>
      <c r="N73" s="13">
        <f t="shared" si="20"/>
        <v>53.606677126057541</v>
      </c>
      <c r="O73" s="13">
        <f t="shared" si="21"/>
        <v>67.806042263806532</v>
      </c>
      <c r="Q73" s="41">
        <v>13.701722038719449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6.9467877883850786</v>
      </c>
      <c r="G74" s="13">
        <f t="shared" si="15"/>
        <v>0</v>
      </c>
      <c r="H74" s="13">
        <f t="shared" si="16"/>
        <v>6.9467877883850786</v>
      </c>
      <c r="I74" s="16">
        <f t="shared" si="24"/>
        <v>46.499352014218047</v>
      </c>
      <c r="J74" s="13">
        <f t="shared" si="17"/>
        <v>39.134338221330836</v>
      </c>
      <c r="K74" s="13">
        <f t="shared" si="18"/>
        <v>7.3650137928872113</v>
      </c>
      <c r="L74" s="13">
        <f t="shared" si="19"/>
        <v>0</v>
      </c>
      <c r="M74" s="13">
        <f t="shared" si="25"/>
        <v>32.855705335325588</v>
      </c>
      <c r="N74" s="13">
        <f t="shared" si="20"/>
        <v>20.370537307901863</v>
      </c>
      <c r="O74" s="13">
        <f t="shared" si="21"/>
        <v>20.370537307901863</v>
      </c>
      <c r="Q74" s="41">
        <v>15.261979893613759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36.491998116451363</v>
      </c>
      <c r="G75" s="13">
        <f t="shared" si="15"/>
        <v>0.33309085657430199</v>
      </c>
      <c r="H75" s="13">
        <f t="shared" si="16"/>
        <v>36.158907259877061</v>
      </c>
      <c r="I75" s="16">
        <f t="shared" si="24"/>
        <v>43.523921052764273</v>
      </c>
      <c r="J75" s="13">
        <f t="shared" si="17"/>
        <v>40.04642105047246</v>
      </c>
      <c r="K75" s="13">
        <f t="shared" si="18"/>
        <v>3.4775000022918121</v>
      </c>
      <c r="L75" s="13">
        <f t="shared" si="19"/>
        <v>0</v>
      </c>
      <c r="M75" s="13">
        <f t="shared" si="25"/>
        <v>12.485168027423725</v>
      </c>
      <c r="N75" s="13">
        <f t="shared" si="20"/>
        <v>7.7408041770027101</v>
      </c>
      <c r="O75" s="13">
        <f t="shared" si="21"/>
        <v>8.0738950335770117</v>
      </c>
      <c r="Q75" s="41">
        <v>20.1462251006743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21.68643932756121</v>
      </c>
      <c r="G76" s="13">
        <f t="shared" si="15"/>
        <v>0</v>
      </c>
      <c r="H76" s="13">
        <f t="shared" si="16"/>
        <v>21.68643932756121</v>
      </c>
      <c r="I76" s="16">
        <f t="shared" si="24"/>
        <v>25.163939329853022</v>
      </c>
      <c r="J76" s="13">
        <f t="shared" si="17"/>
        <v>24.508193781921239</v>
      </c>
      <c r="K76" s="13">
        <f t="shared" si="18"/>
        <v>0.65574554793178308</v>
      </c>
      <c r="L76" s="13">
        <f t="shared" si="19"/>
        <v>0</v>
      </c>
      <c r="M76" s="13">
        <f t="shared" si="25"/>
        <v>4.7443638504210153</v>
      </c>
      <c r="N76" s="13">
        <f t="shared" si="20"/>
        <v>2.9415055872610294</v>
      </c>
      <c r="O76" s="13">
        <f t="shared" si="21"/>
        <v>2.9415055872610294</v>
      </c>
      <c r="Q76" s="41">
        <v>20.927784824429381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0.62767544307682199</v>
      </c>
      <c r="G77" s="18">
        <f t="shared" si="15"/>
        <v>0</v>
      </c>
      <c r="H77" s="18">
        <f t="shared" si="16"/>
        <v>0.62767544307682199</v>
      </c>
      <c r="I77" s="17">
        <f t="shared" si="24"/>
        <v>1.283420991008605</v>
      </c>
      <c r="J77" s="18">
        <f t="shared" si="17"/>
        <v>1.2833267134679611</v>
      </c>
      <c r="K77" s="18">
        <f t="shared" si="18"/>
        <v>9.4277540643838975E-5</v>
      </c>
      <c r="L77" s="18">
        <f t="shared" si="19"/>
        <v>0</v>
      </c>
      <c r="M77" s="18">
        <f t="shared" si="25"/>
        <v>1.8028582631599859</v>
      </c>
      <c r="N77" s="18">
        <f t="shared" si="20"/>
        <v>1.1177721231591913</v>
      </c>
      <c r="O77" s="18">
        <f t="shared" si="21"/>
        <v>1.1177721231591913</v>
      </c>
      <c r="Q77" s="42">
        <v>20.63974598784543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0.38709829391484157</v>
      </c>
      <c r="G78" s="13">
        <f t="shared" si="15"/>
        <v>0</v>
      </c>
      <c r="H78" s="13">
        <f t="shared" si="16"/>
        <v>0.38709829391484157</v>
      </c>
      <c r="I78" s="16">
        <f t="shared" si="24"/>
        <v>0.38719257145548541</v>
      </c>
      <c r="J78" s="13">
        <f t="shared" si="17"/>
        <v>0.38718991691398619</v>
      </c>
      <c r="K78" s="13">
        <f t="shared" si="18"/>
        <v>2.6545414992251715E-6</v>
      </c>
      <c r="L78" s="13">
        <f t="shared" si="19"/>
        <v>0</v>
      </c>
      <c r="M78" s="13">
        <f t="shared" si="25"/>
        <v>0.6850861400007946</v>
      </c>
      <c r="N78" s="13">
        <f t="shared" si="20"/>
        <v>0.42475340680049267</v>
      </c>
      <c r="O78" s="13">
        <f t="shared" si="21"/>
        <v>0.42475340680049267</v>
      </c>
      <c r="Q78" s="41">
        <v>20.463101000000009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65.674611441059696</v>
      </c>
      <c r="G79" s="13">
        <f t="shared" si="15"/>
        <v>4.5456333452517255</v>
      </c>
      <c r="H79" s="13">
        <f t="shared" si="16"/>
        <v>61.128978095807973</v>
      </c>
      <c r="I79" s="16">
        <f t="shared" si="24"/>
        <v>61.12898075034947</v>
      </c>
      <c r="J79" s="13">
        <f t="shared" si="17"/>
        <v>51.554833077138262</v>
      </c>
      <c r="K79" s="13">
        <f t="shared" si="18"/>
        <v>9.5741476732112076</v>
      </c>
      <c r="L79" s="13">
        <f t="shared" si="19"/>
        <v>0</v>
      </c>
      <c r="M79" s="13">
        <f t="shared" si="25"/>
        <v>0.26033273320030192</v>
      </c>
      <c r="N79" s="13">
        <f t="shared" si="20"/>
        <v>0.1614062945841872</v>
      </c>
      <c r="O79" s="13">
        <f t="shared" si="21"/>
        <v>4.7070396398359122</v>
      </c>
      <c r="Q79" s="41">
        <v>19.249111810099489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5.9297294576871913</v>
      </c>
      <c r="G80" s="13">
        <f t="shared" si="15"/>
        <v>0</v>
      </c>
      <c r="H80" s="13">
        <f t="shared" si="16"/>
        <v>5.9297294576871913</v>
      </c>
      <c r="I80" s="16">
        <f t="shared" si="24"/>
        <v>15.503877130898399</v>
      </c>
      <c r="J80" s="13">
        <f t="shared" si="17"/>
        <v>15.145905046581985</v>
      </c>
      <c r="K80" s="13">
        <f t="shared" si="18"/>
        <v>0.35797208431641359</v>
      </c>
      <c r="L80" s="13">
        <f t="shared" si="19"/>
        <v>0</v>
      </c>
      <c r="M80" s="13">
        <f t="shared" si="25"/>
        <v>9.892643861611472E-2</v>
      </c>
      <c r="N80" s="13">
        <f t="shared" si="20"/>
        <v>6.1334391941991126E-2</v>
      </c>
      <c r="O80" s="13">
        <f t="shared" si="21"/>
        <v>6.1334391941991126E-2</v>
      </c>
      <c r="Q80" s="41">
        <v>14.948099235395381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4.9555234937793058</v>
      </c>
      <c r="G81" s="13">
        <f t="shared" si="15"/>
        <v>0</v>
      </c>
      <c r="H81" s="13">
        <f t="shared" si="16"/>
        <v>4.9555234937793058</v>
      </c>
      <c r="I81" s="16">
        <f t="shared" si="24"/>
        <v>5.3134955780957194</v>
      </c>
      <c r="J81" s="13">
        <f t="shared" si="17"/>
        <v>5.2936441309913969</v>
      </c>
      <c r="K81" s="13">
        <f t="shared" si="18"/>
        <v>1.9851447104322517E-2</v>
      </c>
      <c r="L81" s="13">
        <f t="shared" si="19"/>
        <v>0</v>
      </c>
      <c r="M81" s="13">
        <f t="shared" si="25"/>
        <v>3.7592046674123594E-2</v>
      </c>
      <c r="N81" s="13">
        <f t="shared" si="20"/>
        <v>2.3307068937956629E-2</v>
      </c>
      <c r="O81" s="13">
        <f t="shared" si="21"/>
        <v>2.3307068937956629E-2</v>
      </c>
      <c r="Q81" s="41">
        <v>12.84155240413827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66.140921413881159</v>
      </c>
      <c r="G82" s="13">
        <f t="shared" si="15"/>
        <v>4.612945705236565</v>
      </c>
      <c r="H82" s="13">
        <f t="shared" si="16"/>
        <v>61.527975708644597</v>
      </c>
      <c r="I82" s="16">
        <f t="shared" si="24"/>
        <v>61.547827155748919</v>
      </c>
      <c r="J82" s="13">
        <f t="shared" si="17"/>
        <v>40.690040970078073</v>
      </c>
      <c r="K82" s="13">
        <f t="shared" si="18"/>
        <v>20.857786185670847</v>
      </c>
      <c r="L82" s="13">
        <f t="shared" si="19"/>
        <v>0</v>
      </c>
      <c r="M82" s="13">
        <f t="shared" si="25"/>
        <v>1.4284977736166965E-2</v>
      </c>
      <c r="N82" s="13">
        <f t="shared" si="20"/>
        <v>8.8566861964235188E-3</v>
      </c>
      <c r="O82" s="13">
        <f t="shared" si="21"/>
        <v>4.6218023914329889</v>
      </c>
      <c r="Q82" s="41">
        <v>11.036887593548389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113.0160394354775</v>
      </c>
      <c r="G83" s="13">
        <f t="shared" si="15"/>
        <v>11.379420802284562</v>
      </c>
      <c r="H83" s="13">
        <f t="shared" si="16"/>
        <v>101.63661863319294</v>
      </c>
      <c r="I83" s="16">
        <f t="shared" si="24"/>
        <v>122.49440481886379</v>
      </c>
      <c r="J83" s="13">
        <f t="shared" si="17"/>
        <v>49.74349845371961</v>
      </c>
      <c r="K83" s="13">
        <f t="shared" si="18"/>
        <v>72.750906365144175</v>
      </c>
      <c r="L83" s="13">
        <f t="shared" si="19"/>
        <v>34.236148300182073</v>
      </c>
      <c r="M83" s="13">
        <f t="shared" si="25"/>
        <v>34.241576591721817</v>
      </c>
      <c r="N83" s="13">
        <f t="shared" si="20"/>
        <v>21.229777486867526</v>
      </c>
      <c r="O83" s="13">
        <f t="shared" si="21"/>
        <v>32.60919828915209</v>
      </c>
      <c r="Q83" s="41">
        <v>11.09190939047655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6.4114739677132446</v>
      </c>
      <c r="G84" s="13">
        <f t="shared" si="15"/>
        <v>0</v>
      </c>
      <c r="H84" s="13">
        <f t="shared" si="16"/>
        <v>6.4114739677132446</v>
      </c>
      <c r="I84" s="16">
        <f t="shared" si="24"/>
        <v>44.926232032675351</v>
      </c>
      <c r="J84" s="13">
        <f t="shared" si="17"/>
        <v>37.530457387381844</v>
      </c>
      <c r="K84" s="13">
        <f t="shared" si="18"/>
        <v>7.3957746452935069</v>
      </c>
      <c r="L84" s="13">
        <f t="shared" si="19"/>
        <v>0</v>
      </c>
      <c r="M84" s="13">
        <f t="shared" si="25"/>
        <v>13.01179910485429</v>
      </c>
      <c r="N84" s="13">
        <f t="shared" si="20"/>
        <v>8.06731544500966</v>
      </c>
      <c r="O84" s="13">
        <f t="shared" si="21"/>
        <v>8.06731544500966</v>
      </c>
      <c r="Q84" s="41">
        <v>14.40721711243321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31.973430801733329</v>
      </c>
      <c r="G85" s="13">
        <f t="shared" si="15"/>
        <v>0</v>
      </c>
      <c r="H85" s="13">
        <f t="shared" si="16"/>
        <v>31.973430801733329</v>
      </c>
      <c r="I85" s="16">
        <f t="shared" si="24"/>
        <v>39.369205447026836</v>
      </c>
      <c r="J85" s="13">
        <f t="shared" si="17"/>
        <v>35.345304743302897</v>
      </c>
      <c r="K85" s="13">
        <f t="shared" si="18"/>
        <v>4.0239007037239389</v>
      </c>
      <c r="L85" s="13">
        <f t="shared" si="19"/>
        <v>0</v>
      </c>
      <c r="M85" s="13">
        <f t="shared" si="25"/>
        <v>4.9444836598446305</v>
      </c>
      <c r="N85" s="13">
        <f t="shared" si="20"/>
        <v>3.0655798691036709</v>
      </c>
      <c r="O85" s="13">
        <f t="shared" si="21"/>
        <v>3.0655798691036709</v>
      </c>
      <c r="Q85" s="41">
        <v>16.720150609785861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18.487536388007371</v>
      </c>
      <c r="G86" s="13">
        <f t="shared" si="15"/>
        <v>0</v>
      </c>
      <c r="H86" s="13">
        <f t="shared" si="16"/>
        <v>18.487536388007371</v>
      </c>
      <c r="I86" s="16">
        <f t="shared" si="24"/>
        <v>22.51143709173131</v>
      </c>
      <c r="J86" s="13">
        <f t="shared" si="17"/>
        <v>21.627740473668069</v>
      </c>
      <c r="K86" s="13">
        <f t="shared" si="18"/>
        <v>0.88369661806324018</v>
      </c>
      <c r="L86" s="13">
        <f t="shared" si="19"/>
        <v>0</v>
      </c>
      <c r="M86" s="13">
        <f t="shared" si="25"/>
        <v>1.8789037907409596</v>
      </c>
      <c r="N86" s="13">
        <f t="shared" si="20"/>
        <v>1.164920350259395</v>
      </c>
      <c r="O86" s="13">
        <f t="shared" si="21"/>
        <v>1.164920350259395</v>
      </c>
      <c r="Q86" s="41">
        <v>16.306838956507761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2.5788550059609952</v>
      </c>
      <c r="G87" s="13">
        <f t="shared" si="15"/>
        <v>0</v>
      </c>
      <c r="H87" s="13">
        <f t="shared" si="16"/>
        <v>2.5788550059609952</v>
      </c>
      <c r="I87" s="16">
        <f t="shared" si="24"/>
        <v>3.4625516240242353</v>
      </c>
      <c r="J87" s="13">
        <f t="shared" si="17"/>
        <v>3.4601833452037938</v>
      </c>
      <c r="K87" s="13">
        <f t="shared" si="18"/>
        <v>2.3682788204415495E-3</v>
      </c>
      <c r="L87" s="13">
        <f t="shared" si="19"/>
        <v>0</v>
      </c>
      <c r="M87" s="13">
        <f t="shared" si="25"/>
        <v>0.71398344048156459</v>
      </c>
      <c r="N87" s="13">
        <f t="shared" si="20"/>
        <v>0.44266973309857005</v>
      </c>
      <c r="O87" s="13">
        <f t="shared" si="21"/>
        <v>0.44266973309857005</v>
      </c>
      <c r="Q87" s="41">
        <v>18.894783613009931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2.403698109908333</v>
      </c>
      <c r="G88" s="13">
        <f t="shared" si="15"/>
        <v>0</v>
      </c>
      <c r="H88" s="13">
        <f t="shared" si="16"/>
        <v>2.403698109908333</v>
      </c>
      <c r="I88" s="16">
        <f t="shared" si="24"/>
        <v>2.4060663887287745</v>
      </c>
      <c r="J88" s="13">
        <f t="shared" si="17"/>
        <v>2.4055946029382156</v>
      </c>
      <c r="K88" s="13">
        <f t="shared" si="18"/>
        <v>4.7178579055895398E-4</v>
      </c>
      <c r="L88" s="13">
        <f t="shared" si="19"/>
        <v>0</v>
      </c>
      <c r="M88" s="13">
        <f t="shared" si="25"/>
        <v>0.27131370738299454</v>
      </c>
      <c r="N88" s="13">
        <f t="shared" si="20"/>
        <v>0.1682144985774566</v>
      </c>
      <c r="O88" s="13">
        <f t="shared" si="21"/>
        <v>0.1682144985774566</v>
      </c>
      <c r="Q88" s="41">
        <v>22.58511020365362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20.484288736735579</v>
      </c>
      <c r="G89" s="18">
        <f t="shared" si="15"/>
        <v>0</v>
      </c>
      <c r="H89" s="18">
        <f t="shared" si="16"/>
        <v>20.484288736735579</v>
      </c>
      <c r="I89" s="17">
        <f t="shared" si="24"/>
        <v>20.484760522526138</v>
      </c>
      <c r="J89" s="18">
        <f t="shared" si="17"/>
        <v>20.19043838266289</v>
      </c>
      <c r="K89" s="18">
        <f t="shared" si="18"/>
        <v>0.2943221398632474</v>
      </c>
      <c r="L89" s="18">
        <f t="shared" si="19"/>
        <v>0</v>
      </c>
      <c r="M89" s="18">
        <f t="shared" si="25"/>
        <v>0.10309920880553794</v>
      </c>
      <c r="N89" s="18">
        <f t="shared" si="20"/>
        <v>6.392150945943352E-2</v>
      </c>
      <c r="O89" s="18">
        <f t="shared" si="21"/>
        <v>6.392150945943352E-2</v>
      </c>
      <c r="Q89" s="42">
        <v>22.356142000000009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21.02878525615721</v>
      </c>
      <c r="G90" s="13">
        <f t="shared" si="15"/>
        <v>0</v>
      </c>
      <c r="H90" s="13">
        <f t="shared" si="16"/>
        <v>21.02878525615721</v>
      </c>
      <c r="I90" s="16">
        <f t="shared" si="24"/>
        <v>21.323107396020458</v>
      </c>
      <c r="J90" s="13">
        <f t="shared" si="17"/>
        <v>20.900304655200671</v>
      </c>
      <c r="K90" s="13">
        <f t="shared" si="18"/>
        <v>0.42280274081978675</v>
      </c>
      <c r="L90" s="13">
        <f t="shared" si="19"/>
        <v>0</v>
      </c>
      <c r="M90" s="13">
        <f t="shared" si="25"/>
        <v>3.9177699346104419E-2</v>
      </c>
      <c r="N90" s="13">
        <f t="shared" si="20"/>
        <v>2.4290173594584741E-2</v>
      </c>
      <c r="O90" s="13">
        <f t="shared" si="21"/>
        <v>2.4290173594584741E-2</v>
      </c>
      <c r="Q90" s="41">
        <v>20.58598582064808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35.663506140510812</v>
      </c>
      <c r="G91" s="13">
        <f t="shared" si="15"/>
        <v>0.21349712412283289</v>
      </c>
      <c r="H91" s="13">
        <f t="shared" si="16"/>
        <v>35.45000901638798</v>
      </c>
      <c r="I91" s="16">
        <f t="shared" si="24"/>
        <v>35.872811757207771</v>
      </c>
      <c r="J91" s="13">
        <f t="shared" si="17"/>
        <v>32.695806851084178</v>
      </c>
      <c r="K91" s="13">
        <f t="shared" si="18"/>
        <v>3.1770049061235923</v>
      </c>
      <c r="L91" s="13">
        <f t="shared" si="19"/>
        <v>0</v>
      </c>
      <c r="M91" s="13">
        <f t="shared" si="25"/>
        <v>1.4887525751519678E-2</v>
      </c>
      <c r="N91" s="13">
        <f t="shared" si="20"/>
        <v>9.2302659659422009E-3</v>
      </c>
      <c r="O91" s="13">
        <f t="shared" si="21"/>
        <v>0.2227273900887751</v>
      </c>
      <c r="Q91" s="41">
        <v>16.580095192932081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49.865774907937222</v>
      </c>
      <c r="G92" s="13">
        <f t="shared" si="15"/>
        <v>2.263610318335985</v>
      </c>
      <c r="H92" s="13">
        <f t="shared" si="16"/>
        <v>47.602164589601237</v>
      </c>
      <c r="I92" s="16">
        <f t="shared" si="24"/>
        <v>50.77916949572483</v>
      </c>
      <c r="J92" s="13">
        <f t="shared" si="17"/>
        <v>40.799361053881704</v>
      </c>
      <c r="K92" s="13">
        <f t="shared" si="18"/>
        <v>9.9798084418431259</v>
      </c>
      <c r="L92" s="13">
        <f t="shared" si="19"/>
        <v>0</v>
      </c>
      <c r="M92" s="13">
        <f t="shared" si="25"/>
        <v>5.6572597855774776E-3</v>
      </c>
      <c r="N92" s="13">
        <f t="shared" si="20"/>
        <v>3.5075010670580363E-3</v>
      </c>
      <c r="O92" s="13">
        <f t="shared" si="21"/>
        <v>2.267117819403043</v>
      </c>
      <c r="Q92" s="41">
        <v>14.460411586069039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57.439675622346869</v>
      </c>
      <c r="G93" s="13">
        <f t="shared" si="15"/>
        <v>3.3569112578228069</v>
      </c>
      <c r="H93" s="13">
        <f t="shared" si="16"/>
        <v>54.08276436452406</v>
      </c>
      <c r="I93" s="16">
        <f t="shared" si="24"/>
        <v>64.062572806367186</v>
      </c>
      <c r="J93" s="13">
        <f t="shared" si="17"/>
        <v>42.938751166276688</v>
      </c>
      <c r="K93" s="13">
        <f t="shared" si="18"/>
        <v>21.123821640090497</v>
      </c>
      <c r="L93" s="13">
        <f t="shared" si="19"/>
        <v>0</v>
      </c>
      <c r="M93" s="13">
        <f t="shared" si="25"/>
        <v>2.1497587185194413E-3</v>
      </c>
      <c r="N93" s="13">
        <f t="shared" si="20"/>
        <v>1.3328504054820535E-3</v>
      </c>
      <c r="O93" s="13">
        <f t="shared" si="21"/>
        <v>3.358244108228289</v>
      </c>
      <c r="Q93" s="41">
        <v>11.99467574827462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132.59600887087331</v>
      </c>
      <c r="G94" s="13">
        <f t="shared" si="15"/>
        <v>14.205811031841467</v>
      </c>
      <c r="H94" s="13">
        <f t="shared" si="16"/>
        <v>118.39019783903184</v>
      </c>
      <c r="I94" s="16">
        <f t="shared" si="24"/>
        <v>139.51401947912234</v>
      </c>
      <c r="J94" s="13">
        <f t="shared" si="17"/>
        <v>52.052521285160026</v>
      </c>
      <c r="K94" s="13">
        <f t="shared" si="18"/>
        <v>87.461498193962314</v>
      </c>
      <c r="L94" s="13">
        <f t="shared" si="19"/>
        <v>48.350070364401681</v>
      </c>
      <c r="M94" s="13">
        <f t="shared" si="25"/>
        <v>48.350887272714715</v>
      </c>
      <c r="N94" s="13">
        <f t="shared" si="20"/>
        <v>29.977550109083122</v>
      </c>
      <c r="O94" s="13">
        <f t="shared" si="21"/>
        <v>44.183361140924589</v>
      </c>
      <c r="Q94" s="41">
        <v>11.539830593548389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18.301183137664449</v>
      </c>
      <c r="G95" s="13">
        <f t="shared" si="15"/>
        <v>0</v>
      </c>
      <c r="H95" s="13">
        <f t="shared" si="16"/>
        <v>18.301183137664449</v>
      </c>
      <c r="I95" s="16">
        <f t="shared" si="24"/>
        <v>57.412610967225085</v>
      </c>
      <c r="J95" s="13">
        <f t="shared" si="17"/>
        <v>41.478924024812294</v>
      </c>
      <c r="K95" s="13">
        <f t="shared" si="18"/>
        <v>15.933686942412791</v>
      </c>
      <c r="L95" s="13">
        <f t="shared" si="19"/>
        <v>0</v>
      </c>
      <c r="M95" s="13">
        <f t="shared" si="25"/>
        <v>18.373337163631593</v>
      </c>
      <c r="N95" s="13">
        <f t="shared" si="20"/>
        <v>11.391469041451588</v>
      </c>
      <c r="O95" s="13">
        <f t="shared" si="21"/>
        <v>11.391469041451588</v>
      </c>
      <c r="Q95" s="41">
        <v>12.526683092508099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16.84731896995833</v>
      </c>
      <c r="G96" s="13">
        <f t="shared" si="15"/>
        <v>0</v>
      </c>
      <c r="H96" s="13">
        <f t="shared" si="16"/>
        <v>16.84731896995833</v>
      </c>
      <c r="I96" s="16">
        <f t="shared" si="24"/>
        <v>32.781005912371121</v>
      </c>
      <c r="J96" s="13">
        <f t="shared" si="17"/>
        <v>29.168718319686814</v>
      </c>
      <c r="K96" s="13">
        <f t="shared" si="18"/>
        <v>3.6122875926843072</v>
      </c>
      <c r="L96" s="13">
        <f t="shared" si="19"/>
        <v>0</v>
      </c>
      <c r="M96" s="13">
        <f t="shared" si="25"/>
        <v>6.9818681221800052</v>
      </c>
      <c r="N96" s="13">
        <f t="shared" si="20"/>
        <v>4.3287582357516028</v>
      </c>
      <c r="O96" s="13">
        <f t="shared" si="21"/>
        <v>4.3287582357516028</v>
      </c>
      <c r="Q96" s="41">
        <v>13.45201600328898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53.347109879857811</v>
      </c>
      <c r="G97" s="13">
        <f t="shared" si="15"/>
        <v>2.766144869419783</v>
      </c>
      <c r="H97" s="13">
        <f t="shared" si="16"/>
        <v>50.580965010438028</v>
      </c>
      <c r="I97" s="16">
        <f t="shared" si="24"/>
        <v>54.193252603122332</v>
      </c>
      <c r="J97" s="13">
        <f t="shared" si="17"/>
        <v>42.194565373463618</v>
      </c>
      <c r="K97" s="13">
        <f t="shared" si="18"/>
        <v>11.998687229658714</v>
      </c>
      <c r="L97" s="13">
        <f t="shared" si="19"/>
        <v>0</v>
      </c>
      <c r="M97" s="13">
        <f t="shared" si="25"/>
        <v>2.6531098864284024</v>
      </c>
      <c r="N97" s="13">
        <f t="shared" si="20"/>
        <v>1.6449281295856095</v>
      </c>
      <c r="O97" s="13">
        <f t="shared" si="21"/>
        <v>4.411072999005393</v>
      </c>
      <c r="Q97" s="41">
        <v>14.185986488941859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0.72201619643757176</v>
      </c>
      <c r="G98" s="13">
        <f t="shared" si="15"/>
        <v>0</v>
      </c>
      <c r="H98" s="13">
        <f t="shared" si="16"/>
        <v>0.72201619643757176</v>
      </c>
      <c r="I98" s="16">
        <f t="shared" si="24"/>
        <v>12.720703426096286</v>
      </c>
      <c r="J98" s="13">
        <f t="shared" si="17"/>
        <v>12.610351392695486</v>
      </c>
      <c r="K98" s="13">
        <f t="shared" si="18"/>
        <v>0.11035203340079924</v>
      </c>
      <c r="L98" s="13">
        <f t="shared" si="19"/>
        <v>0</v>
      </c>
      <c r="M98" s="13">
        <f t="shared" si="25"/>
        <v>1.0081817568427929</v>
      </c>
      <c r="N98" s="13">
        <f t="shared" si="20"/>
        <v>0.62507268924253157</v>
      </c>
      <c r="O98" s="13">
        <f t="shared" si="21"/>
        <v>0.62507268924253157</v>
      </c>
      <c r="Q98" s="41">
        <v>19.248650061348261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10.10789411241772</v>
      </c>
      <c r="G99" s="13">
        <f t="shared" si="15"/>
        <v>0</v>
      </c>
      <c r="H99" s="13">
        <f t="shared" si="16"/>
        <v>10.10789411241772</v>
      </c>
      <c r="I99" s="16">
        <f t="shared" si="24"/>
        <v>10.218246145818519</v>
      </c>
      <c r="J99" s="13">
        <f t="shared" si="17"/>
        <v>10.179770585534415</v>
      </c>
      <c r="K99" s="13">
        <f t="shared" si="18"/>
        <v>3.8475560284103594E-2</v>
      </c>
      <c r="L99" s="13">
        <f t="shared" si="19"/>
        <v>0</v>
      </c>
      <c r="M99" s="13">
        <f t="shared" si="25"/>
        <v>0.38310906760026131</v>
      </c>
      <c r="N99" s="13">
        <f t="shared" si="20"/>
        <v>0.23752762191216201</v>
      </c>
      <c r="O99" s="13">
        <f t="shared" si="21"/>
        <v>0.23752762191216201</v>
      </c>
      <c r="Q99" s="41">
        <v>22.102472012639041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6.6001067225891603</v>
      </c>
      <c r="G100" s="13">
        <f t="shared" si="15"/>
        <v>0</v>
      </c>
      <c r="H100" s="13">
        <f t="shared" si="16"/>
        <v>6.6001067225891603</v>
      </c>
      <c r="I100" s="16">
        <f t="shared" si="24"/>
        <v>6.6385822828732639</v>
      </c>
      <c r="J100" s="13">
        <f t="shared" si="17"/>
        <v>6.6281537387477556</v>
      </c>
      <c r="K100" s="13">
        <f t="shared" si="18"/>
        <v>1.042854412550831E-2</v>
      </c>
      <c r="L100" s="13">
        <f t="shared" si="19"/>
        <v>0</v>
      </c>
      <c r="M100" s="13">
        <f t="shared" si="25"/>
        <v>0.1455814456880993</v>
      </c>
      <c r="N100" s="13">
        <f t="shared" si="20"/>
        <v>9.0260496326621573E-2</v>
      </c>
      <c r="O100" s="13">
        <f t="shared" si="21"/>
        <v>9.0260496326621573E-2</v>
      </c>
      <c r="Q100" s="41">
        <v>22.208390869629529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26.04353491452277</v>
      </c>
      <c r="G101" s="18">
        <f t="shared" si="15"/>
        <v>0</v>
      </c>
      <c r="H101" s="18">
        <f t="shared" si="16"/>
        <v>26.04353491452277</v>
      </c>
      <c r="I101" s="17">
        <f t="shared" si="24"/>
        <v>26.053963458648276</v>
      </c>
      <c r="J101" s="18">
        <f t="shared" si="17"/>
        <v>25.544890169953071</v>
      </c>
      <c r="K101" s="18">
        <f t="shared" si="18"/>
        <v>0.50907328869520541</v>
      </c>
      <c r="L101" s="18">
        <f t="shared" si="19"/>
        <v>0</v>
      </c>
      <c r="M101" s="18">
        <f t="shared" si="25"/>
        <v>5.5320949361477731E-2</v>
      </c>
      <c r="N101" s="18">
        <f t="shared" si="20"/>
        <v>3.429898860411619E-2</v>
      </c>
      <c r="O101" s="18">
        <f t="shared" si="21"/>
        <v>3.429898860411619E-2</v>
      </c>
      <c r="P101" s="3"/>
      <c r="Q101" s="42">
        <v>23.533217000000011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7.2726277441557956</v>
      </c>
      <c r="G102" s="13">
        <f t="shared" si="15"/>
        <v>0</v>
      </c>
      <c r="H102" s="13">
        <f t="shared" si="16"/>
        <v>7.2726277441557956</v>
      </c>
      <c r="I102" s="16">
        <f t="shared" si="24"/>
        <v>7.781701032851001</v>
      </c>
      <c r="J102" s="13">
        <f t="shared" si="17"/>
        <v>7.7657161431969328</v>
      </c>
      <c r="K102" s="13">
        <f t="shared" si="18"/>
        <v>1.5984889654068191E-2</v>
      </c>
      <c r="L102" s="13">
        <f t="shared" si="19"/>
        <v>0</v>
      </c>
      <c r="M102" s="13">
        <f t="shared" si="25"/>
        <v>2.1021960757361541E-2</v>
      </c>
      <c r="N102" s="13">
        <f t="shared" si="20"/>
        <v>1.3033615669564156E-2</v>
      </c>
      <c r="O102" s="13">
        <f t="shared" si="21"/>
        <v>1.3033615669564156E-2</v>
      </c>
      <c r="Q102" s="41">
        <v>22.554460221498271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24.378749685550542</v>
      </c>
      <c r="G103" s="13">
        <f t="shared" si="15"/>
        <v>0</v>
      </c>
      <c r="H103" s="13">
        <f t="shared" si="16"/>
        <v>24.378749685550542</v>
      </c>
      <c r="I103" s="16">
        <f t="shared" si="24"/>
        <v>24.394734575204609</v>
      </c>
      <c r="J103" s="13">
        <f t="shared" si="17"/>
        <v>23.682056541248322</v>
      </c>
      <c r="K103" s="13">
        <f t="shared" si="18"/>
        <v>0.71267803395628704</v>
      </c>
      <c r="L103" s="13">
        <f t="shared" si="19"/>
        <v>0</v>
      </c>
      <c r="M103" s="13">
        <f t="shared" si="25"/>
        <v>7.9883450877973848E-3</v>
      </c>
      <c r="N103" s="13">
        <f t="shared" si="20"/>
        <v>4.9527739544343785E-3</v>
      </c>
      <c r="O103" s="13">
        <f t="shared" si="21"/>
        <v>4.9527739544343785E-3</v>
      </c>
      <c r="Q103" s="41">
        <v>19.647861126151849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59.900311635184217</v>
      </c>
      <c r="G104" s="13">
        <f t="shared" si="15"/>
        <v>3.7121067859939032</v>
      </c>
      <c r="H104" s="13">
        <f t="shared" si="16"/>
        <v>56.188204849190313</v>
      </c>
      <c r="I104" s="16">
        <f t="shared" si="24"/>
        <v>56.9008828831466</v>
      </c>
      <c r="J104" s="13">
        <f t="shared" si="17"/>
        <v>43.341039723859851</v>
      </c>
      <c r="K104" s="13">
        <f t="shared" si="18"/>
        <v>13.55984315928675</v>
      </c>
      <c r="L104" s="13">
        <f t="shared" si="19"/>
        <v>0</v>
      </c>
      <c r="M104" s="13">
        <f t="shared" si="25"/>
        <v>3.0355711333630063E-3</v>
      </c>
      <c r="N104" s="13">
        <f t="shared" si="20"/>
        <v>1.882054102685064E-3</v>
      </c>
      <c r="O104" s="13">
        <f t="shared" si="21"/>
        <v>3.7139888400965884</v>
      </c>
      <c r="Q104" s="41">
        <v>14.11085694675049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10.76494857689327</v>
      </c>
      <c r="G105" s="13">
        <f t="shared" si="15"/>
        <v>0</v>
      </c>
      <c r="H105" s="13">
        <f t="shared" si="16"/>
        <v>10.76494857689327</v>
      </c>
      <c r="I105" s="16">
        <f t="shared" si="24"/>
        <v>24.324791736180018</v>
      </c>
      <c r="J105" s="13">
        <f t="shared" si="17"/>
        <v>22.508435330104692</v>
      </c>
      <c r="K105" s="13">
        <f t="shared" si="18"/>
        <v>1.8163564060753252</v>
      </c>
      <c r="L105" s="13">
        <f t="shared" si="19"/>
        <v>0</v>
      </c>
      <c r="M105" s="13">
        <f t="shared" si="25"/>
        <v>1.1535170306779423E-3</v>
      </c>
      <c r="N105" s="13">
        <f t="shared" si="20"/>
        <v>7.1518055902032422E-4</v>
      </c>
      <c r="O105" s="13">
        <f t="shared" si="21"/>
        <v>7.1518055902032422E-4</v>
      </c>
      <c r="Q105" s="41">
        <v>12.37198768899836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18.422263317354581</v>
      </c>
      <c r="G106" s="13">
        <f t="shared" si="15"/>
        <v>0</v>
      </c>
      <c r="H106" s="13">
        <f t="shared" si="16"/>
        <v>18.422263317354581</v>
      </c>
      <c r="I106" s="16">
        <f t="shared" si="24"/>
        <v>20.238619723429906</v>
      </c>
      <c r="J106" s="13">
        <f t="shared" si="17"/>
        <v>19.174230547642946</v>
      </c>
      <c r="K106" s="13">
        <f t="shared" si="18"/>
        <v>1.0643891757869604</v>
      </c>
      <c r="L106" s="13">
        <f t="shared" si="19"/>
        <v>0</v>
      </c>
      <c r="M106" s="13">
        <f t="shared" si="25"/>
        <v>4.3833647165761813E-4</v>
      </c>
      <c r="N106" s="13">
        <f t="shared" si="20"/>
        <v>2.7176861242772326E-4</v>
      </c>
      <c r="O106" s="13">
        <f t="shared" si="21"/>
        <v>2.7176861242772326E-4</v>
      </c>
      <c r="Q106" s="41">
        <v>12.507531593548389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1.962610576193925</v>
      </c>
      <c r="G107" s="13">
        <f t="shared" si="15"/>
        <v>0</v>
      </c>
      <c r="H107" s="13">
        <f t="shared" si="16"/>
        <v>1.962610576193925</v>
      </c>
      <c r="I107" s="16">
        <f t="shared" si="24"/>
        <v>3.0269997519808856</v>
      </c>
      <c r="J107" s="13">
        <f t="shared" si="17"/>
        <v>3.0241132382176055</v>
      </c>
      <c r="K107" s="13">
        <f t="shared" si="18"/>
        <v>2.8865137632800852E-3</v>
      </c>
      <c r="L107" s="13">
        <f t="shared" si="19"/>
        <v>0</v>
      </c>
      <c r="M107" s="13">
        <f t="shared" si="25"/>
        <v>1.6656785922989487E-4</v>
      </c>
      <c r="N107" s="13">
        <f t="shared" si="20"/>
        <v>1.0327207272253482E-4</v>
      </c>
      <c r="O107" s="13">
        <f t="shared" si="21"/>
        <v>1.0327207272253482E-4</v>
      </c>
      <c r="Q107" s="41">
        <v>14.61386896308335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20.248006349485749</v>
      </c>
      <c r="G108" s="13">
        <f t="shared" si="15"/>
        <v>0</v>
      </c>
      <c r="H108" s="13">
        <f t="shared" si="16"/>
        <v>20.248006349485749</v>
      </c>
      <c r="I108" s="16">
        <f t="shared" si="24"/>
        <v>20.250892863249028</v>
      </c>
      <c r="J108" s="13">
        <f t="shared" si="17"/>
        <v>19.37821572515168</v>
      </c>
      <c r="K108" s="13">
        <f t="shared" si="18"/>
        <v>0.87267713809734815</v>
      </c>
      <c r="L108" s="13">
        <f t="shared" si="19"/>
        <v>0</v>
      </c>
      <c r="M108" s="13">
        <f t="shared" si="25"/>
        <v>6.329578650736005E-5</v>
      </c>
      <c r="N108" s="13">
        <f t="shared" si="20"/>
        <v>3.9243387634563232E-5</v>
      </c>
      <c r="O108" s="13">
        <f t="shared" si="21"/>
        <v>3.9243387634563232E-5</v>
      </c>
      <c r="Q108" s="41">
        <v>14.07615415377597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42.494801913095891</v>
      </c>
      <c r="G109" s="13">
        <f t="shared" si="15"/>
        <v>1.199602219462965</v>
      </c>
      <c r="H109" s="13">
        <f t="shared" si="16"/>
        <v>41.295199693632924</v>
      </c>
      <c r="I109" s="16">
        <f t="shared" si="24"/>
        <v>42.167876831730268</v>
      </c>
      <c r="J109" s="13">
        <f t="shared" si="17"/>
        <v>36.53471757233374</v>
      </c>
      <c r="K109" s="13">
        <f t="shared" si="18"/>
        <v>5.6331592593965283</v>
      </c>
      <c r="L109" s="13">
        <f t="shared" si="19"/>
        <v>0</v>
      </c>
      <c r="M109" s="13">
        <f t="shared" si="25"/>
        <v>2.4052398872796818E-5</v>
      </c>
      <c r="N109" s="13">
        <f t="shared" si="20"/>
        <v>1.4912487301134027E-5</v>
      </c>
      <c r="O109" s="13">
        <f t="shared" si="21"/>
        <v>1.1996171319502662</v>
      </c>
      <c r="Q109" s="41">
        <v>15.40125757657554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18.210760247634269</v>
      </c>
      <c r="G110" s="13">
        <f t="shared" si="15"/>
        <v>0</v>
      </c>
      <c r="H110" s="13">
        <f t="shared" si="16"/>
        <v>18.210760247634269</v>
      </c>
      <c r="I110" s="16">
        <f t="shared" si="24"/>
        <v>23.843919507030797</v>
      </c>
      <c r="J110" s="13">
        <f t="shared" si="17"/>
        <v>23.036948785568885</v>
      </c>
      <c r="K110" s="13">
        <f t="shared" si="18"/>
        <v>0.80697072146191218</v>
      </c>
      <c r="L110" s="13">
        <f t="shared" si="19"/>
        <v>0</v>
      </c>
      <c r="M110" s="13">
        <f t="shared" si="25"/>
        <v>9.1399115716627907E-6</v>
      </c>
      <c r="N110" s="13">
        <f t="shared" si="20"/>
        <v>5.6667451744309298E-6</v>
      </c>
      <c r="O110" s="13">
        <f t="shared" si="21"/>
        <v>5.6667451744309298E-6</v>
      </c>
      <c r="Q110" s="41">
        <v>18.2352768026037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18.488545935859712</v>
      </c>
      <c r="G111" s="13">
        <f t="shared" si="15"/>
        <v>0</v>
      </c>
      <c r="H111" s="13">
        <f t="shared" si="16"/>
        <v>18.488545935859712</v>
      </c>
      <c r="I111" s="16">
        <f t="shared" si="24"/>
        <v>19.295516657321624</v>
      </c>
      <c r="J111" s="13">
        <f t="shared" si="17"/>
        <v>18.956510133462334</v>
      </c>
      <c r="K111" s="13">
        <f t="shared" si="18"/>
        <v>0.33900652385928964</v>
      </c>
      <c r="L111" s="13">
        <f t="shared" si="19"/>
        <v>0</v>
      </c>
      <c r="M111" s="13">
        <f t="shared" si="25"/>
        <v>3.4731663972318609E-6</v>
      </c>
      <c r="N111" s="13">
        <f t="shared" si="20"/>
        <v>2.1533631662837539E-6</v>
      </c>
      <c r="O111" s="13">
        <f t="shared" si="21"/>
        <v>2.1533631662837539E-6</v>
      </c>
      <c r="Q111" s="41">
        <v>20.05362510619511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7.3963811189247144</v>
      </c>
      <c r="G112" s="13">
        <f t="shared" si="15"/>
        <v>0</v>
      </c>
      <c r="H112" s="13">
        <f t="shared" si="16"/>
        <v>7.3963811189247144</v>
      </c>
      <c r="I112" s="16">
        <f t="shared" si="24"/>
        <v>7.735387642784004</v>
      </c>
      <c r="J112" s="13">
        <f t="shared" si="17"/>
        <v>7.7188485570172469</v>
      </c>
      <c r="K112" s="13">
        <f t="shared" si="18"/>
        <v>1.6539085766757111E-2</v>
      </c>
      <c r="L112" s="13">
        <f t="shared" si="19"/>
        <v>0</v>
      </c>
      <c r="M112" s="13">
        <f t="shared" si="25"/>
        <v>1.319803230948107E-6</v>
      </c>
      <c r="N112" s="13">
        <f t="shared" si="20"/>
        <v>8.1827800318782627E-7</v>
      </c>
      <c r="O112" s="13">
        <f t="shared" si="21"/>
        <v>8.1827800318782627E-7</v>
      </c>
      <c r="Q112" s="41">
        <v>22.18492894192428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26.221232793485751</v>
      </c>
      <c r="G113" s="18">
        <f t="shared" si="15"/>
        <v>0</v>
      </c>
      <c r="H113" s="18">
        <f t="shared" si="16"/>
        <v>26.221232793485751</v>
      </c>
      <c r="I113" s="17">
        <f t="shared" si="24"/>
        <v>26.237771879252506</v>
      </c>
      <c r="J113" s="18">
        <f t="shared" si="17"/>
        <v>25.653407291379825</v>
      </c>
      <c r="K113" s="18">
        <f t="shared" si="18"/>
        <v>0.58436458787268108</v>
      </c>
      <c r="L113" s="18">
        <f t="shared" si="19"/>
        <v>0</v>
      </c>
      <c r="M113" s="18">
        <f t="shared" si="25"/>
        <v>5.015252277602807E-7</v>
      </c>
      <c r="N113" s="18">
        <f t="shared" si="20"/>
        <v>3.1094564121137403E-7</v>
      </c>
      <c r="O113" s="18">
        <f t="shared" si="21"/>
        <v>3.1094564121137403E-7</v>
      </c>
      <c r="P113" s="3"/>
      <c r="Q113" s="42">
        <v>22.672478000000009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31.879486105691871</v>
      </c>
      <c r="G114" s="13">
        <f t="shared" si="15"/>
        <v>0</v>
      </c>
      <c r="H114" s="13">
        <f t="shared" si="16"/>
        <v>31.879486105691871</v>
      </c>
      <c r="I114" s="16">
        <f t="shared" si="24"/>
        <v>32.463850693564552</v>
      </c>
      <c r="J114" s="13">
        <f t="shared" si="17"/>
        <v>31.030234391996412</v>
      </c>
      <c r="K114" s="13">
        <f t="shared" si="18"/>
        <v>1.43361630156814</v>
      </c>
      <c r="L114" s="13">
        <f t="shared" si="19"/>
        <v>0</v>
      </c>
      <c r="M114" s="13">
        <f t="shared" si="25"/>
        <v>1.9057958654890666E-7</v>
      </c>
      <c r="N114" s="13">
        <f t="shared" si="20"/>
        <v>1.1815934366032213E-7</v>
      </c>
      <c r="O114" s="13">
        <f t="shared" si="21"/>
        <v>1.1815934366032213E-7</v>
      </c>
      <c r="Q114" s="41">
        <v>20.600438893199492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41.760188940251943</v>
      </c>
      <c r="G115" s="13">
        <f t="shared" si="15"/>
        <v>1.0935600248720767</v>
      </c>
      <c r="H115" s="13">
        <f t="shared" si="16"/>
        <v>40.666628915379867</v>
      </c>
      <c r="I115" s="16">
        <f t="shared" si="24"/>
        <v>42.100245216948011</v>
      </c>
      <c r="J115" s="13">
        <f t="shared" si="17"/>
        <v>37.228847320391417</v>
      </c>
      <c r="K115" s="13">
        <f t="shared" si="18"/>
        <v>4.8713978965565943</v>
      </c>
      <c r="L115" s="13">
        <f t="shared" si="19"/>
        <v>0</v>
      </c>
      <c r="M115" s="13">
        <f t="shared" si="25"/>
        <v>7.2420242888584533E-8</v>
      </c>
      <c r="N115" s="13">
        <f t="shared" si="20"/>
        <v>4.4900550590922413E-8</v>
      </c>
      <c r="O115" s="13">
        <f t="shared" si="21"/>
        <v>1.0935600697726273</v>
      </c>
      <c r="Q115" s="41">
        <v>16.627113408116799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9.0301545099659535</v>
      </c>
      <c r="G116" s="13">
        <f t="shared" si="15"/>
        <v>0</v>
      </c>
      <c r="H116" s="13">
        <f t="shared" si="16"/>
        <v>9.0301545099659535</v>
      </c>
      <c r="I116" s="16">
        <f t="shared" si="24"/>
        <v>13.901552406522548</v>
      </c>
      <c r="J116" s="13">
        <f t="shared" si="17"/>
        <v>13.581017500623968</v>
      </c>
      <c r="K116" s="13">
        <f t="shared" si="18"/>
        <v>0.32053490589857958</v>
      </c>
      <c r="L116" s="13">
        <f t="shared" si="19"/>
        <v>0</v>
      </c>
      <c r="M116" s="13">
        <f t="shared" si="25"/>
        <v>2.751969229766212E-8</v>
      </c>
      <c r="N116" s="13">
        <f t="shared" si="20"/>
        <v>1.7062209224550513E-8</v>
      </c>
      <c r="O116" s="13">
        <f t="shared" si="21"/>
        <v>1.7062209224550513E-8</v>
      </c>
      <c r="Q116" s="41">
        <v>13.38171863546884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5.1739976264061101</v>
      </c>
      <c r="G117" s="13">
        <f t="shared" si="15"/>
        <v>0</v>
      </c>
      <c r="H117" s="13">
        <f t="shared" si="16"/>
        <v>5.1739976264061101</v>
      </c>
      <c r="I117" s="16">
        <f t="shared" si="24"/>
        <v>5.4945325323046896</v>
      </c>
      <c r="J117" s="13">
        <f t="shared" si="17"/>
        <v>5.4652244057054746</v>
      </c>
      <c r="K117" s="13">
        <f t="shared" si="18"/>
        <v>2.9308126599215001E-2</v>
      </c>
      <c r="L117" s="13">
        <f t="shared" si="19"/>
        <v>0</v>
      </c>
      <c r="M117" s="13">
        <f t="shared" si="25"/>
        <v>1.0457483073111607E-8</v>
      </c>
      <c r="N117" s="13">
        <f t="shared" si="20"/>
        <v>6.4836395053291959E-9</v>
      </c>
      <c r="O117" s="13">
        <f t="shared" si="21"/>
        <v>6.4836395053291959E-9</v>
      </c>
      <c r="Q117" s="41">
        <v>10.690116593548391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2.3441724526865659</v>
      </c>
      <c r="G118" s="13">
        <f t="shared" si="15"/>
        <v>0</v>
      </c>
      <c r="H118" s="13">
        <f t="shared" si="16"/>
        <v>2.3441724526865659</v>
      </c>
      <c r="I118" s="16">
        <f t="shared" si="24"/>
        <v>2.3734805792857809</v>
      </c>
      <c r="J118" s="13">
        <f t="shared" si="17"/>
        <v>2.3716752922295385</v>
      </c>
      <c r="K118" s="13">
        <f t="shared" si="18"/>
        <v>1.8052870562423884E-3</v>
      </c>
      <c r="L118" s="13">
        <f t="shared" si="19"/>
        <v>0</v>
      </c>
      <c r="M118" s="13">
        <f t="shared" si="25"/>
        <v>3.9738435677824106E-9</v>
      </c>
      <c r="N118" s="13">
        <f t="shared" si="20"/>
        <v>2.4637830120250944E-9</v>
      </c>
      <c r="O118" s="13">
        <f t="shared" si="21"/>
        <v>2.4637830120250944E-9</v>
      </c>
      <c r="Q118" s="41">
        <v>12.727161243189711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31.949626987821372</v>
      </c>
      <c r="G119" s="13">
        <f t="shared" si="15"/>
        <v>0</v>
      </c>
      <c r="H119" s="13">
        <f t="shared" si="16"/>
        <v>31.949626987821372</v>
      </c>
      <c r="I119" s="16">
        <f t="shared" si="24"/>
        <v>31.951432274877615</v>
      </c>
      <c r="J119" s="13">
        <f t="shared" si="17"/>
        <v>28.476691797141637</v>
      </c>
      <c r="K119" s="13">
        <f t="shared" si="18"/>
        <v>3.4747404777359776</v>
      </c>
      <c r="L119" s="13">
        <f t="shared" si="19"/>
        <v>0</v>
      </c>
      <c r="M119" s="13">
        <f t="shared" si="25"/>
        <v>1.5100605557573163E-9</v>
      </c>
      <c r="N119" s="13">
        <f t="shared" si="20"/>
        <v>9.3623754456953602E-10</v>
      </c>
      <c r="O119" s="13">
        <f t="shared" si="21"/>
        <v>9.3623754456953602E-10</v>
      </c>
      <c r="Q119" s="41">
        <v>13.192992476088991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1.177810339260468</v>
      </c>
      <c r="G120" s="13">
        <f t="shared" si="15"/>
        <v>0</v>
      </c>
      <c r="H120" s="13">
        <f t="shared" si="16"/>
        <v>1.177810339260468</v>
      </c>
      <c r="I120" s="16">
        <f t="shared" si="24"/>
        <v>4.6525508169964453</v>
      </c>
      <c r="J120" s="13">
        <f t="shared" si="17"/>
        <v>4.6435901496546679</v>
      </c>
      <c r="K120" s="13">
        <f t="shared" si="18"/>
        <v>8.9606673417774729E-3</v>
      </c>
      <c r="L120" s="13">
        <f t="shared" si="19"/>
        <v>0</v>
      </c>
      <c r="M120" s="13">
        <f t="shared" si="25"/>
        <v>5.7382301118778024E-10</v>
      </c>
      <c r="N120" s="13">
        <f t="shared" si="20"/>
        <v>3.5577026693642376E-10</v>
      </c>
      <c r="O120" s="13">
        <f t="shared" si="21"/>
        <v>3.5577026693642376E-10</v>
      </c>
      <c r="Q120" s="41">
        <v>15.72763978809447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35.672670150692817</v>
      </c>
      <c r="G121" s="13">
        <f t="shared" si="15"/>
        <v>0.21481995912150023</v>
      </c>
      <c r="H121" s="13">
        <f t="shared" si="16"/>
        <v>35.457850191571318</v>
      </c>
      <c r="I121" s="16">
        <f t="shared" si="24"/>
        <v>35.466810858913092</v>
      </c>
      <c r="J121" s="13">
        <f t="shared" si="17"/>
        <v>32.01544186585182</v>
      </c>
      <c r="K121" s="13">
        <f t="shared" si="18"/>
        <v>3.4513689930612728</v>
      </c>
      <c r="L121" s="13">
        <f t="shared" si="19"/>
        <v>0</v>
      </c>
      <c r="M121" s="13">
        <f t="shared" si="25"/>
        <v>2.1805274425135648E-10</v>
      </c>
      <c r="N121" s="13">
        <f t="shared" si="20"/>
        <v>1.3519270143584103E-10</v>
      </c>
      <c r="O121" s="13">
        <f t="shared" si="21"/>
        <v>0.21481995925669292</v>
      </c>
      <c r="Q121" s="41">
        <v>15.640979260227541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23.152019430748918</v>
      </c>
      <c r="G122" s="13">
        <f t="shared" si="15"/>
        <v>0</v>
      </c>
      <c r="H122" s="13">
        <f t="shared" si="16"/>
        <v>23.152019430748918</v>
      </c>
      <c r="I122" s="16">
        <f t="shared" si="24"/>
        <v>26.603388423810191</v>
      </c>
      <c r="J122" s="13">
        <f t="shared" si="17"/>
        <v>25.968512529026704</v>
      </c>
      <c r="K122" s="13">
        <f t="shared" si="18"/>
        <v>0.63487589478348738</v>
      </c>
      <c r="L122" s="13">
        <f t="shared" si="19"/>
        <v>0</v>
      </c>
      <c r="M122" s="13">
        <f t="shared" si="25"/>
        <v>8.286004281551545E-11</v>
      </c>
      <c r="N122" s="13">
        <f t="shared" si="20"/>
        <v>5.1373226545619577E-11</v>
      </c>
      <c r="O122" s="13">
        <f t="shared" si="21"/>
        <v>5.1373226545619577E-11</v>
      </c>
      <c r="Q122" s="41">
        <v>22.361445834745791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18.017159212900069</v>
      </c>
      <c r="G123" s="13">
        <f t="shared" si="15"/>
        <v>0</v>
      </c>
      <c r="H123" s="13">
        <f t="shared" si="16"/>
        <v>18.017159212900069</v>
      </c>
      <c r="I123" s="16">
        <f t="shared" si="24"/>
        <v>18.652035107683556</v>
      </c>
      <c r="J123" s="13">
        <f t="shared" si="17"/>
        <v>18.40676675818402</v>
      </c>
      <c r="K123" s="13">
        <f t="shared" si="18"/>
        <v>0.24526834949953624</v>
      </c>
      <c r="L123" s="13">
        <f t="shared" si="19"/>
        <v>0</v>
      </c>
      <c r="M123" s="13">
        <f t="shared" si="25"/>
        <v>3.1486816269895873E-11</v>
      </c>
      <c r="N123" s="13">
        <f t="shared" si="20"/>
        <v>1.952182608733544E-11</v>
      </c>
      <c r="O123" s="13">
        <f t="shared" si="21"/>
        <v>1.952182608733544E-11</v>
      </c>
      <c r="Q123" s="41">
        <v>21.66915589110139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75.612795360301803</v>
      </c>
      <c r="G124" s="13">
        <f t="shared" si="15"/>
        <v>5.9802211785762776</v>
      </c>
      <c r="H124" s="13">
        <f t="shared" si="16"/>
        <v>69.632574181725531</v>
      </c>
      <c r="I124" s="16">
        <f t="shared" si="24"/>
        <v>69.87784253122507</v>
      </c>
      <c r="J124" s="13">
        <f t="shared" si="17"/>
        <v>62.088822588389476</v>
      </c>
      <c r="K124" s="13">
        <f t="shared" si="18"/>
        <v>7.7890199428355942</v>
      </c>
      <c r="L124" s="13">
        <f t="shared" si="19"/>
        <v>0</v>
      </c>
      <c r="M124" s="13">
        <f t="shared" si="25"/>
        <v>1.1964990182560433E-11</v>
      </c>
      <c r="N124" s="13">
        <f t="shared" si="20"/>
        <v>7.4182939131874684E-12</v>
      </c>
      <c r="O124" s="13">
        <f t="shared" si="21"/>
        <v>5.9802211785836956</v>
      </c>
      <c r="Q124" s="41">
        <v>24.121794779631252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38.718952365079623</v>
      </c>
      <c r="G125" s="18">
        <f t="shared" si="15"/>
        <v>0.6545541637955431</v>
      </c>
      <c r="H125" s="18">
        <f t="shared" si="16"/>
        <v>38.064398201284078</v>
      </c>
      <c r="I125" s="17">
        <f t="shared" si="24"/>
        <v>45.853418144119672</v>
      </c>
      <c r="J125" s="18">
        <f t="shared" si="17"/>
        <v>43.361987933023258</v>
      </c>
      <c r="K125" s="18">
        <f t="shared" si="18"/>
        <v>2.4914302110964144</v>
      </c>
      <c r="L125" s="18">
        <f t="shared" si="19"/>
        <v>0</v>
      </c>
      <c r="M125" s="18">
        <f t="shared" si="25"/>
        <v>4.5466962693729648E-12</v>
      </c>
      <c r="N125" s="18">
        <f t="shared" si="20"/>
        <v>2.818951687011238E-12</v>
      </c>
      <c r="O125" s="18">
        <f t="shared" si="21"/>
        <v>0.65455416379836207</v>
      </c>
      <c r="P125" s="3"/>
      <c r="Q125" s="42">
        <v>23.91316500000001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10.87551251391519</v>
      </c>
      <c r="G126" s="13">
        <f t="shared" si="15"/>
        <v>0</v>
      </c>
      <c r="H126" s="13">
        <f t="shared" si="16"/>
        <v>10.87551251391519</v>
      </c>
      <c r="I126" s="16">
        <f t="shared" si="24"/>
        <v>13.366942725011604</v>
      </c>
      <c r="J126" s="13">
        <f t="shared" si="17"/>
        <v>13.304611151340623</v>
      </c>
      <c r="K126" s="13">
        <f t="shared" si="18"/>
        <v>6.23315736709813E-2</v>
      </c>
      <c r="L126" s="13">
        <f t="shared" si="19"/>
        <v>0</v>
      </c>
      <c r="M126" s="13">
        <f t="shared" si="25"/>
        <v>1.7277445823617268E-12</v>
      </c>
      <c r="N126" s="13">
        <f t="shared" si="20"/>
        <v>1.0712016410642706E-12</v>
      </c>
      <c r="O126" s="13">
        <f t="shared" si="21"/>
        <v>1.0712016410642706E-12</v>
      </c>
      <c r="Q126" s="41">
        <v>24.394398551775328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64.34540717887559</v>
      </c>
      <c r="G127" s="13">
        <f t="shared" si="15"/>
        <v>4.3537612408483808</v>
      </c>
      <c r="H127" s="13">
        <f t="shared" si="16"/>
        <v>59.991645938027212</v>
      </c>
      <c r="I127" s="16">
        <f t="shared" si="24"/>
        <v>60.053977511698193</v>
      </c>
      <c r="J127" s="13">
        <f t="shared" si="17"/>
        <v>48.293918896308455</v>
      </c>
      <c r="K127" s="13">
        <f t="shared" si="18"/>
        <v>11.760058615389738</v>
      </c>
      <c r="L127" s="13">
        <f t="shared" si="19"/>
        <v>0</v>
      </c>
      <c r="M127" s="13">
        <f t="shared" si="25"/>
        <v>6.5654294129745616E-13</v>
      </c>
      <c r="N127" s="13">
        <f t="shared" si="20"/>
        <v>4.0705662360442282E-13</v>
      </c>
      <c r="O127" s="13">
        <f t="shared" si="21"/>
        <v>4.3537612408487876</v>
      </c>
      <c r="Q127" s="41">
        <v>16.895466664733451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9.0360578666911504</v>
      </c>
      <c r="G128" s="13">
        <f t="shared" si="15"/>
        <v>0</v>
      </c>
      <c r="H128" s="13">
        <f t="shared" si="16"/>
        <v>9.0360578666911504</v>
      </c>
      <c r="I128" s="16">
        <f t="shared" si="24"/>
        <v>20.79611648208089</v>
      </c>
      <c r="J128" s="13">
        <f t="shared" si="17"/>
        <v>19.813095998630537</v>
      </c>
      <c r="K128" s="13">
        <f t="shared" si="18"/>
        <v>0.98302048345035331</v>
      </c>
      <c r="L128" s="13">
        <f t="shared" si="19"/>
        <v>0</v>
      </c>
      <c r="M128" s="13">
        <f t="shared" si="25"/>
        <v>2.4948631769303334E-13</v>
      </c>
      <c r="N128" s="13">
        <f t="shared" si="20"/>
        <v>1.5468151696968068E-13</v>
      </c>
      <c r="O128" s="13">
        <f t="shared" si="21"/>
        <v>1.5468151696968068E-13</v>
      </c>
      <c r="Q128" s="41">
        <v>13.743277092511329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42.847103736155333</v>
      </c>
      <c r="G129" s="13">
        <f t="shared" si="15"/>
        <v>1.2504573770175131</v>
      </c>
      <c r="H129" s="13">
        <f t="shared" si="16"/>
        <v>41.596646359137821</v>
      </c>
      <c r="I129" s="16">
        <f t="shared" si="24"/>
        <v>42.579666842588175</v>
      </c>
      <c r="J129" s="13">
        <f t="shared" si="17"/>
        <v>34.520327769852933</v>
      </c>
      <c r="K129" s="13">
        <f t="shared" si="18"/>
        <v>8.0593390727352414</v>
      </c>
      <c r="L129" s="13">
        <f t="shared" si="19"/>
        <v>0</v>
      </c>
      <c r="M129" s="13">
        <f t="shared" si="25"/>
        <v>9.4804800723352663E-14</v>
      </c>
      <c r="N129" s="13">
        <f t="shared" si="20"/>
        <v>5.8778976448478656E-14</v>
      </c>
      <c r="O129" s="13">
        <f t="shared" si="21"/>
        <v>1.250457377017572</v>
      </c>
      <c r="Q129" s="41">
        <v>12.27336571831029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80.036743770667584</v>
      </c>
      <c r="G130" s="13">
        <f t="shared" si="15"/>
        <v>6.6188230213614778</v>
      </c>
      <c r="H130" s="13">
        <f t="shared" si="16"/>
        <v>73.417920749306106</v>
      </c>
      <c r="I130" s="16">
        <f t="shared" si="24"/>
        <v>81.477259822041347</v>
      </c>
      <c r="J130" s="13">
        <f t="shared" si="17"/>
        <v>47.650964157070533</v>
      </c>
      <c r="K130" s="13">
        <f t="shared" si="18"/>
        <v>33.826295664970814</v>
      </c>
      <c r="L130" s="13">
        <f t="shared" si="19"/>
        <v>0</v>
      </c>
      <c r="M130" s="13">
        <f t="shared" si="25"/>
        <v>3.6025824274874007E-14</v>
      </c>
      <c r="N130" s="13">
        <f t="shared" si="20"/>
        <v>2.2336011050421886E-14</v>
      </c>
      <c r="O130" s="13">
        <f t="shared" si="21"/>
        <v>6.6188230213615</v>
      </c>
      <c r="Q130" s="41">
        <v>12.218209593548391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23.118443903803779</v>
      </c>
      <c r="G131" s="13">
        <f t="shared" si="15"/>
        <v>0</v>
      </c>
      <c r="H131" s="13">
        <f t="shared" si="16"/>
        <v>23.118443903803779</v>
      </c>
      <c r="I131" s="16">
        <f t="shared" si="24"/>
        <v>56.944739568774594</v>
      </c>
      <c r="J131" s="13">
        <f t="shared" si="17"/>
        <v>40.929350848571175</v>
      </c>
      <c r="K131" s="13">
        <f t="shared" si="18"/>
        <v>16.015388720203418</v>
      </c>
      <c r="L131" s="13">
        <f t="shared" si="19"/>
        <v>0</v>
      </c>
      <c r="M131" s="13">
        <f t="shared" si="25"/>
        <v>1.3689813224452121E-14</v>
      </c>
      <c r="N131" s="13">
        <f t="shared" si="20"/>
        <v>8.4876841991603151E-15</v>
      </c>
      <c r="O131" s="13">
        <f t="shared" si="21"/>
        <v>8.4876841991603151E-15</v>
      </c>
      <c r="Q131" s="41">
        <v>12.24919414320332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49.480665804323237</v>
      </c>
      <c r="G132" s="13">
        <f t="shared" si="15"/>
        <v>2.2080193935718078</v>
      </c>
      <c r="H132" s="13">
        <f t="shared" si="16"/>
        <v>47.272646410751427</v>
      </c>
      <c r="I132" s="16">
        <f t="shared" si="24"/>
        <v>63.288035130954846</v>
      </c>
      <c r="J132" s="13">
        <f t="shared" si="17"/>
        <v>46.29338303657061</v>
      </c>
      <c r="K132" s="13">
        <f t="shared" si="18"/>
        <v>16.994652094384236</v>
      </c>
      <c r="L132" s="13">
        <f t="shared" si="19"/>
        <v>0</v>
      </c>
      <c r="M132" s="13">
        <f t="shared" si="25"/>
        <v>5.2021290252918061E-15</v>
      </c>
      <c r="N132" s="13">
        <f t="shared" si="20"/>
        <v>3.2253199956809196E-15</v>
      </c>
      <c r="O132" s="13">
        <f t="shared" si="21"/>
        <v>2.2080193935718109</v>
      </c>
      <c r="Q132" s="41">
        <v>14.32538340297446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48.286094353472791</v>
      </c>
      <c r="G133" s="13">
        <f t="shared" si="15"/>
        <v>2.0355816842928673</v>
      </c>
      <c r="H133" s="13">
        <f t="shared" si="16"/>
        <v>46.250512669179926</v>
      </c>
      <c r="I133" s="16">
        <f t="shared" si="24"/>
        <v>63.245164763564162</v>
      </c>
      <c r="J133" s="13">
        <f t="shared" si="17"/>
        <v>45.920884810433236</v>
      </c>
      <c r="K133" s="13">
        <f t="shared" si="18"/>
        <v>17.324279953130926</v>
      </c>
      <c r="L133" s="13">
        <f t="shared" si="19"/>
        <v>0</v>
      </c>
      <c r="M133" s="13">
        <f t="shared" si="25"/>
        <v>1.9768090296108865E-15</v>
      </c>
      <c r="N133" s="13">
        <f t="shared" si="20"/>
        <v>1.2256215983587495E-15</v>
      </c>
      <c r="O133" s="13">
        <f t="shared" si="21"/>
        <v>2.0355816842928687</v>
      </c>
      <c r="Q133" s="41">
        <v>14.087547681568349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0.34421943281748618</v>
      </c>
      <c r="G134" s="13">
        <f t="shared" ref="G134:G197" si="28">IF((F134-$J$2)&gt;0,$I$2*(F134-$J$2),0)</f>
        <v>0</v>
      </c>
      <c r="H134" s="13">
        <f t="shared" ref="H134:H197" si="29">F134-G134</f>
        <v>0.34421943281748618</v>
      </c>
      <c r="I134" s="16">
        <f t="shared" si="24"/>
        <v>17.668499385948412</v>
      </c>
      <c r="J134" s="13">
        <f t="shared" ref="J134:J197" si="30">I134/SQRT(1+(I134/($K$2*(300+(25*Q134)+0.05*(Q134)^3)))^2)</f>
        <v>17.302879976866272</v>
      </c>
      <c r="K134" s="13">
        <f t="shared" ref="K134:K197" si="31">I134-J134</f>
        <v>0.36561940908213941</v>
      </c>
      <c r="L134" s="13">
        <f t="shared" ref="L134:L197" si="32">IF(K134&gt;$N$2,(K134-$N$2)/$L$2,0)</f>
        <v>0</v>
      </c>
      <c r="M134" s="13">
        <f t="shared" si="25"/>
        <v>7.5118743125213698E-16</v>
      </c>
      <c r="N134" s="13">
        <f t="shared" ref="N134:N197" si="33">$M$2*M134</f>
        <v>4.657362073763249E-16</v>
      </c>
      <c r="O134" s="13">
        <f t="shared" ref="O134:O197" si="34">N134+G134</f>
        <v>4.657362073763249E-16</v>
      </c>
      <c r="Q134" s="41">
        <v>17.61831138955398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10.753796124956629</v>
      </c>
      <c r="G135" s="13">
        <f t="shared" si="28"/>
        <v>0</v>
      </c>
      <c r="H135" s="13">
        <f t="shared" si="29"/>
        <v>10.753796124956629</v>
      </c>
      <c r="I135" s="16">
        <f t="shared" ref="I135:I198" si="36">H135+K134-L134</f>
        <v>11.119415534038769</v>
      </c>
      <c r="J135" s="13">
        <f t="shared" si="30"/>
        <v>11.066123470297883</v>
      </c>
      <c r="K135" s="13">
        <f t="shared" si="31"/>
        <v>5.3292063740885354E-2</v>
      </c>
      <c r="L135" s="13">
        <f t="shared" si="32"/>
        <v>0</v>
      </c>
      <c r="M135" s="13">
        <f t="shared" ref="M135:M198" si="37">L135+M134-N134</f>
        <v>2.8545122387581208E-16</v>
      </c>
      <c r="N135" s="13">
        <f t="shared" si="33"/>
        <v>1.769797588030035E-16</v>
      </c>
      <c r="O135" s="13">
        <f t="shared" si="34"/>
        <v>1.769797588030035E-16</v>
      </c>
      <c r="Q135" s="41">
        <v>21.580339537334449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13.00643444153957</v>
      </c>
      <c r="G136" s="13">
        <f t="shared" si="28"/>
        <v>0</v>
      </c>
      <c r="H136" s="13">
        <f t="shared" si="29"/>
        <v>13.00643444153957</v>
      </c>
      <c r="I136" s="16">
        <f t="shared" si="36"/>
        <v>13.059726505280455</v>
      </c>
      <c r="J136" s="13">
        <f t="shared" si="30"/>
        <v>13.011161904302924</v>
      </c>
      <c r="K136" s="13">
        <f t="shared" si="31"/>
        <v>4.8564600977531569E-2</v>
      </c>
      <c r="L136" s="13">
        <f t="shared" si="32"/>
        <v>0</v>
      </c>
      <c r="M136" s="13">
        <f t="shared" si="37"/>
        <v>1.0847146507280858E-16</v>
      </c>
      <c r="N136" s="13">
        <f t="shared" si="33"/>
        <v>6.7252308345141323E-17</v>
      </c>
      <c r="O136" s="13">
        <f t="shared" si="34"/>
        <v>6.7252308345141323E-17</v>
      </c>
      <c r="Q136" s="41">
        <v>25.69695500000001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16.905233051988208</v>
      </c>
      <c r="G137" s="18">
        <f t="shared" si="28"/>
        <v>0</v>
      </c>
      <c r="H137" s="18">
        <f t="shared" si="29"/>
        <v>16.905233051988208</v>
      </c>
      <c r="I137" s="17">
        <f t="shared" si="36"/>
        <v>16.95379765296574</v>
      </c>
      <c r="J137" s="18">
        <f t="shared" si="30"/>
        <v>16.821196442166361</v>
      </c>
      <c r="K137" s="18">
        <f t="shared" si="31"/>
        <v>0.13260121079937903</v>
      </c>
      <c r="L137" s="18">
        <f t="shared" si="32"/>
        <v>0</v>
      </c>
      <c r="M137" s="18">
        <f t="shared" si="37"/>
        <v>4.1219156727667258E-17</v>
      </c>
      <c r="N137" s="18">
        <f t="shared" si="33"/>
        <v>2.5555877171153701E-17</v>
      </c>
      <c r="O137" s="18">
        <f t="shared" si="34"/>
        <v>2.5555877171153701E-17</v>
      </c>
      <c r="P137" s="3"/>
      <c r="Q137" s="42">
        <v>24.061679593124861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8.3138945248185454</v>
      </c>
      <c r="G138" s="13">
        <f t="shared" si="28"/>
        <v>0</v>
      </c>
      <c r="H138" s="13">
        <f t="shared" si="29"/>
        <v>8.3138945248185454</v>
      </c>
      <c r="I138" s="16">
        <f t="shared" si="36"/>
        <v>8.4464957356179244</v>
      </c>
      <c r="J138" s="13">
        <f t="shared" si="30"/>
        <v>8.426558467548535</v>
      </c>
      <c r="K138" s="13">
        <f t="shared" si="31"/>
        <v>1.9937268069389447E-2</v>
      </c>
      <c r="L138" s="13">
        <f t="shared" si="32"/>
        <v>0</v>
      </c>
      <c r="M138" s="13">
        <f t="shared" si="37"/>
        <v>1.5663279556513557E-17</v>
      </c>
      <c r="N138" s="13">
        <f t="shared" si="33"/>
        <v>9.7112333250384052E-18</v>
      </c>
      <c r="O138" s="13">
        <f t="shared" si="34"/>
        <v>9.7112333250384052E-18</v>
      </c>
      <c r="Q138" s="41">
        <v>22.72850671638712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36.147147117455162</v>
      </c>
      <c r="G139" s="13">
        <f t="shared" si="28"/>
        <v>0.28331123370860894</v>
      </c>
      <c r="H139" s="13">
        <f t="shared" si="29"/>
        <v>35.863835883746553</v>
      </c>
      <c r="I139" s="16">
        <f t="shared" si="36"/>
        <v>35.883773151815944</v>
      </c>
      <c r="J139" s="13">
        <f t="shared" si="30"/>
        <v>33.491416288139128</v>
      </c>
      <c r="K139" s="13">
        <f t="shared" si="31"/>
        <v>2.3923568636768167</v>
      </c>
      <c r="L139" s="13">
        <f t="shared" si="32"/>
        <v>0</v>
      </c>
      <c r="M139" s="13">
        <f t="shared" si="37"/>
        <v>5.9520462314751514E-18</v>
      </c>
      <c r="N139" s="13">
        <f t="shared" si="33"/>
        <v>3.6902686635145941E-18</v>
      </c>
      <c r="O139" s="13">
        <f t="shared" si="34"/>
        <v>0.28331123370860894</v>
      </c>
      <c r="Q139" s="41">
        <v>18.851730759543809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73.013360401873371</v>
      </c>
      <c r="G140" s="13">
        <f t="shared" si="28"/>
        <v>5.6049898691959292</v>
      </c>
      <c r="H140" s="13">
        <f t="shared" si="29"/>
        <v>67.408370532677438</v>
      </c>
      <c r="I140" s="16">
        <f t="shared" si="36"/>
        <v>69.800727396354262</v>
      </c>
      <c r="J140" s="13">
        <f t="shared" si="30"/>
        <v>48.422219886562203</v>
      </c>
      <c r="K140" s="13">
        <f t="shared" si="31"/>
        <v>21.378507509792058</v>
      </c>
      <c r="L140" s="13">
        <f t="shared" si="32"/>
        <v>0</v>
      </c>
      <c r="M140" s="13">
        <f t="shared" si="37"/>
        <v>2.2617775679605572E-18</v>
      </c>
      <c r="N140" s="13">
        <f t="shared" si="33"/>
        <v>1.4023020921355454E-18</v>
      </c>
      <c r="O140" s="13">
        <f t="shared" si="34"/>
        <v>5.6049898691959292</v>
      </c>
      <c r="Q140" s="41">
        <v>14.18403241760118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5.0728898350219316</v>
      </c>
      <c r="G141" s="13">
        <f t="shared" si="28"/>
        <v>0</v>
      </c>
      <c r="H141" s="13">
        <f t="shared" si="29"/>
        <v>5.0728898350219316</v>
      </c>
      <c r="I141" s="16">
        <f t="shared" si="36"/>
        <v>26.451397344813991</v>
      </c>
      <c r="J141" s="13">
        <f t="shared" si="30"/>
        <v>23.704228544368846</v>
      </c>
      <c r="K141" s="13">
        <f t="shared" si="31"/>
        <v>2.7471688004451451</v>
      </c>
      <c r="L141" s="13">
        <f t="shared" si="32"/>
        <v>0</v>
      </c>
      <c r="M141" s="13">
        <f t="shared" si="37"/>
        <v>8.5947547582501181E-19</v>
      </c>
      <c r="N141" s="13">
        <f t="shared" si="33"/>
        <v>5.3287479501150728E-19</v>
      </c>
      <c r="O141" s="13">
        <f t="shared" si="34"/>
        <v>5.3287479501150728E-19</v>
      </c>
      <c r="Q141" s="41">
        <v>10.81116143317246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88.731535279612089</v>
      </c>
      <c r="G142" s="13">
        <f t="shared" si="28"/>
        <v>7.8739257859495417</v>
      </c>
      <c r="H142" s="13">
        <f t="shared" si="29"/>
        <v>80.857609493662551</v>
      </c>
      <c r="I142" s="16">
        <f t="shared" si="36"/>
        <v>83.604778294107689</v>
      </c>
      <c r="J142" s="13">
        <f t="shared" si="30"/>
        <v>45.229192495888952</v>
      </c>
      <c r="K142" s="13">
        <f t="shared" si="31"/>
        <v>38.375585798218736</v>
      </c>
      <c r="L142" s="13">
        <f t="shared" si="32"/>
        <v>1.2551098035731925</v>
      </c>
      <c r="M142" s="13">
        <f t="shared" si="37"/>
        <v>1.2551098035731925</v>
      </c>
      <c r="N142" s="13">
        <f t="shared" si="33"/>
        <v>0.77816807821537937</v>
      </c>
      <c r="O142" s="13">
        <f t="shared" si="34"/>
        <v>8.6520938641649217</v>
      </c>
      <c r="Q142" s="41">
        <v>10.91177759354839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26.707084164486581</v>
      </c>
      <c r="G143" s="13">
        <f t="shared" si="28"/>
        <v>0</v>
      </c>
      <c r="H143" s="13">
        <f t="shared" si="29"/>
        <v>26.707084164486581</v>
      </c>
      <c r="I143" s="16">
        <f t="shared" si="36"/>
        <v>63.827560159132133</v>
      </c>
      <c r="J143" s="13">
        <f t="shared" si="30"/>
        <v>42.784488012891494</v>
      </c>
      <c r="K143" s="13">
        <f t="shared" si="31"/>
        <v>21.04307214624064</v>
      </c>
      <c r="L143" s="13">
        <f t="shared" si="32"/>
        <v>0</v>
      </c>
      <c r="M143" s="13">
        <f t="shared" si="37"/>
        <v>0.4769417253578131</v>
      </c>
      <c r="N143" s="13">
        <f t="shared" si="33"/>
        <v>0.29570386972184409</v>
      </c>
      <c r="O143" s="13">
        <f t="shared" si="34"/>
        <v>0.29570386972184409</v>
      </c>
      <c r="Q143" s="41">
        <v>11.94256189539985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35.866847384771752</v>
      </c>
      <c r="G144" s="13">
        <f t="shared" si="28"/>
        <v>0.24284965748307957</v>
      </c>
      <c r="H144" s="13">
        <f t="shared" si="29"/>
        <v>35.623997727288675</v>
      </c>
      <c r="I144" s="16">
        <f t="shared" si="36"/>
        <v>56.667069873529314</v>
      </c>
      <c r="J144" s="13">
        <f t="shared" si="30"/>
        <v>43.377967367384649</v>
      </c>
      <c r="K144" s="13">
        <f t="shared" si="31"/>
        <v>13.289102506144665</v>
      </c>
      <c r="L144" s="13">
        <f t="shared" si="32"/>
        <v>0</v>
      </c>
      <c r="M144" s="13">
        <f t="shared" si="37"/>
        <v>0.181237855635969</v>
      </c>
      <c r="N144" s="13">
        <f t="shared" si="33"/>
        <v>0.11236747049430078</v>
      </c>
      <c r="O144" s="13">
        <f t="shared" si="34"/>
        <v>0.35521712797738036</v>
      </c>
      <c r="Q144" s="41">
        <v>14.22359482469413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7.1039395862780088</v>
      </c>
      <c r="G145" s="13">
        <f t="shared" si="28"/>
        <v>0</v>
      </c>
      <c r="H145" s="13">
        <f t="shared" si="29"/>
        <v>7.1039395862780088</v>
      </c>
      <c r="I145" s="16">
        <f t="shared" si="36"/>
        <v>20.393042092422675</v>
      </c>
      <c r="J145" s="13">
        <f t="shared" si="30"/>
        <v>19.741091466743047</v>
      </c>
      <c r="K145" s="13">
        <f t="shared" si="31"/>
        <v>0.65195062567962836</v>
      </c>
      <c r="L145" s="13">
        <f t="shared" si="32"/>
        <v>0</v>
      </c>
      <c r="M145" s="13">
        <f t="shared" si="37"/>
        <v>6.8870385141668225E-2</v>
      </c>
      <c r="N145" s="13">
        <f t="shared" si="33"/>
        <v>4.2699638787834296E-2</v>
      </c>
      <c r="O145" s="13">
        <f t="shared" si="34"/>
        <v>4.2699638787834296E-2</v>
      </c>
      <c r="Q145" s="41">
        <v>16.442551066054978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38.724727214758758</v>
      </c>
      <c r="G146" s="13">
        <f t="shared" si="28"/>
        <v>0.65538776972961366</v>
      </c>
      <c r="H146" s="13">
        <f t="shared" si="29"/>
        <v>38.069339445029144</v>
      </c>
      <c r="I146" s="16">
        <f t="shared" si="36"/>
        <v>38.721290070708775</v>
      </c>
      <c r="J146" s="13">
        <f t="shared" si="30"/>
        <v>35.834611998537071</v>
      </c>
      <c r="K146" s="13">
        <f t="shared" si="31"/>
        <v>2.8866780721717049</v>
      </c>
      <c r="L146" s="13">
        <f t="shared" si="32"/>
        <v>0</v>
      </c>
      <c r="M146" s="13">
        <f t="shared" si="37"/>
        <v>2.6170746353833929E-2</v>
      </c>
      <c r="N146" s="13">
        <f t="shared" si="33"/>
        <v>1.6225862739377036E-2</v>
      </c>
      <c r="O146" s="13">
        <f t="shared" si="34"/>
        <v>0.67161363246899064</v>
      </c>
      <c r="Q146" s="41">
        <v>19.046743159118641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16.849979778730841</v>
      </c>
      <c r="G147" s="13">
        <f t="shared" si="28"/>
        <v>0</v>
      </c>
      <c r="H147" s="13">
        <f t="shared" si="29"/>
        <v>16.849979778730841</v>
      </c>
      <c r="I147" s="16">
        <f t="shared" si="36"/>
        <v>19.736657850902546</v>
      </c>
      <c r="J147" s="13">
        <f t="shared" si="30"/>
        <v>19.490085214948639</v>
      </c>
      <c r="K147" s="13">
        <f t="shared" si="31"/>
        <v>0.24657263595390688</v>
      </c>
      <c r="L147" s="13">
        <f t="shared" si="32"/>
        <v>0</v>
      </c>
      <c r="M147" s="13">
        <f t="shared" si="37"/>
        <v>9.9448836144568932E-3</v>
      </c>
      <c r="N147" s="13">
        <f t="shared" si="33"/>
        <v>6.1658278409632734E-3</v>
      </c>
      <c r="O147" s="13">
        <f t="shared" si="34"/>
        <v>6.1658278409632734E-3</v>
      </c>
      <c r="Q147" s="41">
        <v>22.840567712300491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26.651687075666452</v>
      </c>
      <c r="G148" s="13">
        <f t="shared" si="28"/>
        <v>0</v>
      </c>
      <c r="H148" s="13">
        <f t="shared" si="29"/>
        <v>26.651687075666452</v>
      </c>
      <c r="I148" s="16">
        <f t="shared" si="36"/>
        <v>26.898259711620359</v>
      </c>
      <c r="J148" s="13">
        <f t="shared" si="30"/>
        <v>26.462134917402096</v>
      </c>
      <c r="K148" s="13">
        <f t="shared" si="31"/>
        <v>0.43612479421826222</v>
      </c>
      <c r="L148" s="13">
        <f t="shared" si="32"/>
        <v>0</v>
      </c>
      <c r="M148" s="13">
        <f t="shared" si="37"/>
        <v>3.7790557734936198E-3</v>
      </c>
      <c r="N148" s="13">
        <f t="shared" si="33"/>
        <v>2.3430145795660441E-3</v>
      </c>
      <c r="O148" s="13">
        <f t="shared" si="34"/>
        <v>2.3430145795660441E-3</v>
      </c>
      <c r="Q148" s="41">
        <v>25.36233600000001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5.0269978107934747</v>
      </c>
      <c r="G149" s="18">
        <f t="shared" si="28"/>
        <v>0</v>
      </c>
      <c r="H149" s="18">
        <f t="shared" si="29"/>
        <v>5.0269978107934747</v>
      </c>
      <c r="I149" s="17">
        <f t="shared" si="36"/>
        <v>5.463122605011737</v>
      </c>
      <c r="J149" s="18">
        <f t="shared" si="30"/>
        <v>5.4595005553840723</v>
      </c>
      <c r="K149" s="18">
        <f t="shared" si="31"/>
        <v>3.6220496276646585E-3</v>
      </c>
      <c r="L149" s="18">
        <f t="shared" si="32"/>
        <v>0</v>
      </c>
      <c r="M149" s="18">
        <f t="shared" si="37"/>
        <v>1.4360411939275757E-3</v>
      </c>
      <c r="N149" s="18">
        <f t="shared" si="33"/>
        <v>8.9034554023509696E-4</v>
      </c>
      <c r="O149" s="18">
        <f t="shared" si="34"/>
        <v>8.9034554023509696E-4</v>
      </c>
      <c r="P149" s="3"/>
      <c r="Q149" s="42">
        <v>25.595301502592971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13.099023090901991</v>
      </c>
      <c r="G150" s="13">
        <f t="shared" si="28"/>
        <v>0</v>
      </c>
      <c r="H150" s="13">
        <f t="shared" si="29"/>
        <v>13.099023090901991</v>
      </c>
      <c r="I150" s="16">
        <f t="shared" si="36"/>
        <v>13.102645140529656</v>
      </c>
      <c r="J150" s="13">
        <f t="shared" si="30"/>
        <v>13.028842869502951</v>
      </c>
      <c r="K150" s="13">
        <f t="shared" si="31"/>
        <v>7.3802271026705668E-2</v>
      </c>
      <c r="L150" s="13">
        <f t="shared" si="32"/>
        <v>0</v>
      </c>
      <c r="M150" s="13">
        <f t="shared" si="37"/>
        <v>5.4569565369247874E-4</v>
      </c>
      <c r="N150" s="13">
        <f t="shared" si="33"/>
        <v>3.3833130528933682E-4</v>
      </c>
      <c r="O150" s="13">
        <f t="shared" si="34"/>
        <v>3.3833130528933682E-4</v>
      </c>
      <c r="Q150" s="41">
        <v>22.75305443185281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79.245302575240999</v>
      </c>
      <c r="G151" s="13">
        <f t="shared" si="28"/>
        <v>6.5045776100290809</v>
      </c>
      <c r="H151" s="13">
        <f t="shared" si="29"/>
        <v>72.740724965211911</v>
      </c>
      <c r="I151" s="16">
        <f t="shared" si="36"/>
        <v>72.814527236238618</v>
      </c>
      <c r="J151" s="13">
        <f t="shared" si="30"/>
        <v>55.484814639324703</v>
      </c>
      <c r="K151" s="13">
        <f t="shared" si="31"/>
        <v>17.329712596913915</v>
      </c>
      <c r="L151" s="13">
        <f t="shared" si="32"/>
        <v>0</v>
      </c>
      <c r="M151" s="13">
        <f t="shared" si="37"/>
        <v>2.0736434840314192E-4</v>
      </c>
      <c r="N151" s="13">
        <f t="shared" si="33"/>
        <v>1.2856589600994799E-4</v>
      </c>
      <c r="O151" s="13">
        <f t="shared" si="34"/>
        <v>6.504706175925091</v>
      </c>
      <c r="Q151" s="41">
        <v>17.648885611479791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73.08044135081208</v>
      </c>
      <c r="G152" s="13">
        <f t="shared" si="28"/>
        <v>5.6146730783191785</v>
      </c>
      <c r="H152" s="13">
        <f t="shared" si="29"/>
        <v>67.465768272492909</v>
      </c>
      <c r="I152" s="16">
        <f t="shared" si="36"/>
        <v>84.795480869406816</v>
      </c>
      <c r="J152" s="13">
        <f t="shared" si="30"/>
        <v>48.315383580546033</v>
      </c>
      <c r="K152" s="13">
        <f t="shared" si="31"/>
        <v>36.480097288860783</v>
      </c>
      <c r="L152" s="13">
        <f t="shared" si="32"/>
        <v>0</v>
      </c>
      <c r="M152" s="13">
        <f t="shared" si="37"/>
        <v>7.8798452393193937E-5</v>
      </c>
      <c r="N152" s="13">
        <f t="shared" si="33"/>
        <v>4.885504048378024E-5</v>
      </c>
      <c r="O152" s="13">
        <f t="shared" si="34"/>
        <v>5.6147219333596619</v>
      </c>
      <c r="Q152" s="41">
        <v>12.230160192789709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1.0477266574327571</v>
      </c>
      <c r="G153" s="13">
        <f t="shared" si="28"/>
        <v>0</v>
      </c>
      <c r="H153" s="13">
        <f t="shared" si="29"/>
        <v>1.0477266574327571</v>
      </c>
      <c r="I153" s="16">
        <f t="shared" si="36"/>
        <v>37.527823946293537</v>
      </c>
      <c r="J153" s="13">
        <f t="shared" si="30"/>
        <v>31.325440122867619</v>
      </c>
      <c r="K153" s="13">
        <f t="shared" si="31"/>
        <v>6.2023838234259188</v>
      </c>
      <c r="L153" s="13">
        <f t="shared" si="32"/>
        <v>0</v>
      </c>
      <c r="M153" s="13">
        <f t="shared" si="37"/>
        <v>2.9943411909413697E-5</v>
      </c>
      <c r="N153" s="13">
        <f t="shared" si="33"/>
        <v>1.8564915383836494E-5</v>
      </c>
      <c r="O153" s="13">
        <f t="shared" si="34"/>
        <v>1.8564915383836494E-5</v>
      </c>
      <c r="Q153" s="41">
        <v>11.74461210428534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36.378728419725007</v>
      </c>
      <c r="G154" s="13">
        <f t="shared" si="28"/>
        <v>0.31674025065591366</v>
      </c>
      <c r="H154" s="13">
        <f t="shared" si="29"/>
        <v>36.061988169069096</v>
      </c>
      <c r="I154" s="16">
        <f t="shared" si="36"/>
        <v>42.264371992495015</v>
      </c>
      <c r="J154" s="13">
        <f t="shared" si="30"/>
        <v>32.877573604707557</v>
      </c>
      <c r="K154" s="13">
        <f t="shared" si="31"/>
        <v>9.3867983877874579</v>
      </c>
      <c r="L154" s="13">
        <f t="shared" si="32"/>
        <v>0</v>
      </c>
      <c r="M154" s="13">
        <f t="shared" si="37"/>
        <v>1.1378496525577203E-5</v>
      </c>
      <c r="N154" s="13">
        <f t="shared" si="33"/>
        <v>7.0546678458578662E-6</v>
      </c>
      <c r="O154" s="13">
        <f t="shared" si="34"/>
        <v>0.3167473053237595</v>
      </c>
      <c r="Q154" s="41">
        <v>10.502162593548389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37.616941347081649</v>
      </c>
      <c r="G155" s="13">
        <f t="shared" si="28"/>
        <v>0.49547765530504001</v>
      </c>
      <c r="H155" s="13">
        <f t="shared" si="29"/>
        <v>37.121463691776611</v>
      </c>
      <c r="I155" s="16">
        <f t="shared" si="36"/>
        <v>46.508262079564069</v>
      </c>
      <c r="J155" s="13">
        <f t="shared" si="30"/>
        <v>36.061068684288102</v>
      </c>
      <c r="K155" s="13">
        <f t="shared" si="31"/>
        <v>10.447193395275967</v>
      </c>
      <c r="L155" s="13">
        <f t="shared" si="32"/>
        <v>0</v>
      </c>
      <c r="M155" s="13">
        <f t="shared" si="37"/>
        <v>4.3238286797193372E-6</v>
      </c>
      <c r="N155" s="13">
        <f t="shared" si="33"/>
        <v>2.6807737814259889E-6</v>
      </c>
      <c r="O155" s="13">
        <f t="shared" si="34"/>
        <v>0.49548033607882142</v>
      </c>
      <c r="Q155" s="41">
        <v>11.800711127730549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42.308455786883272</v>
      </c>
      <c r="G156" s="13">
        <f t="shared" si="28"/>
        <v>1.1727029501775388</v>
      </c>
      <c r="H156" s="13">
        <f t="shared" si="29"/>
        <v>41.135752836705734</v>
      </c>
      <c r="I156" s="16">
        <f t="shared" si="36"/>
        <v>51.582946231981701</v>
      </c>
      <c r="J156" s="13">
        <f t="shared" si="30"/>
        <v>40.858949575197137</v>
      </c>
      <c r="K156" s="13">
        <f t="shared" si="31"/>
        <v>10.723996656784564</v>
      </c>
      <c r="L156" s="13">
        <f t="shared" si="32"/>
        <v>0</v>
      </c>
      <c r="M156" s="13">
        <f t="shared" si="37"/>
        <v>1.6430548982933483E-6</v>
      </c>
      <c r="N156" s="13">
        <f t="shared" si="33"/>
        <v>1.0186940369418759E-6</v>
      </c>
      <c r="O156" s="13">
        <f t="shared" si="34"/>
        <v>1.1727039688715757</v>
      </c>
      <c r="Q156" s="41">
        <v>14.12131894083176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27.42414964228449</v>
      </c>
      <c r="G157" s="13">
        <f t="shared" si="28"/>
        <v>0</v>
      </c>
      <c r="H157" s="13">
        <f t="shared" si="29"/>
        <v>27.42414964228449</v>
      </c>
      <c r="I157" s="16">
        <f t="shared" si="36"/>
        <v>38.148146299069055</v>
      </c>
      <c r="J157" s="13">
        <f t="shared" si="30"/>
        <v>33.955092884369726</v>
      </c>
      <c r="K157" s="13">
        <f t="shared" si="31"/>
        <v>4.1930534146993281</v>
      </c>
      <c r="L157" s="13">
        <f t="shared" si="32"/>
        <v>0</v>
      </c>
      <c r="M157" s="13">
        <f t="shared" si="37"/>
        <v>6.2436086135147242E-7</v>
      </c>
      <c r="N157" s="13">
        <f t="shared" si="33"/>
        <v>3.8710373403791289E-7</v>
      </c>
      <c r="O157" s="13">
        <f t="shared" si="34"/>
        <v>3.8710373403791289E-7</v>
      </c>
      <c r="Q157" s="41">
        <v>15.65891284642966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36.379690005141534</v>
      </c>
      <c r="G158" s="13">
        <f t="shared" si="28"/>
        <v>0.31687905657362059</v>
      </c>
      <c r="H158" s="13">
        <f t="shared" si="29"/>
        <v>36.062810948567915</v>
      </c>
      <c r="I158" s="16">
        <f t="shared" si="36"/>
        <v>40.255864363267243</v>
      </c>
      <c r="J158" s="13">
        <f t="shared" si="30"/>
        <v>36.36137222999583</v>
      </c>
      <c r="K158" s="13">
        <f t="shared" si="31"/>
        <v>3.8944921332714131</v>
      </c>
      <c r="L158" s="13">
        <f t="shared" si="32"/>
        <v>0</v>
      </c>
      <c r="M158" s="13">
        <f t="shared" si="37"/>
        <v>2.3725712731355953E-7</v>
      </c>
      <c r="N158" s="13">
        <f t="shared" si="33"/>
        <v>1.470994189344069E-7</v>
      </c>
      <c r="O158" s="13">
        <f t="shared" si="34"/>
        <v>0.31687920367303951</v>
      </c>
      <c r="Q158" s="41">
        <v>17.49215132411274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16.879656682955261</v>
      </c>
      <c r="G159" s="13">
        <f t="shared" si="28"/>
        <v>0</v>
      </c>
      <c r="H159" s="13">
        <f t="shared" si="29"/>
        <v>16.879656682955261</v>
      </c>
      <c r="I159" s="16">
        <f t="shared" si="36"/>
        <v>20.774148816226674</v>
      </c>
      <c r="J159" s="13">
        <f t="shared" si="30"/>
        <v>20.382117121985942</v>
      </c>
      <c r="K159" s="13">
        <f t="shared" si="31"/>
        <v>0.39203169424073181</v>
      </c>
      <c r="L159" s="13">
        <f t="shared" si="32"/>
        <v>0</v>
      </c>
      <c r="M159" s="13">
        <f t="shared" si="37"/>
        <v>9.0157708379152625E-8</v>
      </c>
      <c r="N159" s="13">
        <f t="shared" si="33"/>
        <v>5.5897779195074627E-8</v>
      </c>
      <c r="O159" s="13">
        <f t="shared" si="34"/>
        <v>5.5897779195074627E-8</v>
      </c>
      <c r="Q159" s="41">
        <v>20.577413921126489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2.489410883866523</v>
      </c>
      <c r="G160" s="13">
        <f t="shared" si="28"/>
        <v>0</v>
      </c>
      <c r="H160" s="13">
        <f t="shared" si="29"/>
        <v>2.489410883866523</v>
      </c>
      <c r="I160" s="16">
        <f t="shared" si="36"/>
        <v>2.8814425781072548</v>
      </c>
      <c r="J160" s="13">
        <f t="shared" si="30"/>
        <v>2.8803368245730958</v>
      </c>
      <c r="K160" s="13">
        <f t="shared" si="31"/>
        <v>1.1057535341589819E-3</v>
      </c>
      <c r="L160" s="13">
        <f t="shared" si="32"/>
        <v>0</v>
      </c>
      <c r="M160" s="13">
        <f t="shared" si="37"/>
        <v>3.4259929184077998E-8</v>
      </c>
      <c r="N160" s="13">
        <f t="shared" si="33"/>
        <v>2.1241156094128358E-8</v>
      </c>
      <c r="O160" s="13">
        <f t="shared" si="34"/>
        <v>2.1241156094128358E-8</v>
      </c>
      <c r="Q160" s="41">
        <v>20.384000391795151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1.513421466696466</v>
      </c>
      <c r="G161" s="18">
        <f t="shared" si="28"/>
        <v>0</v>
      </c>
      <c r="H161" s="18">
        <f t="shared" si="29"/>
        <v>1.513421466696466</v>
      </c>
      <c r="I161" s="17">
        <f t="shared" si="36"/>
        <v>1.514527220230625</v>
      </c>
      <c r="J161" s="18">
        <f t="shared" si="30"/>
        <v>1.514384549245227</v>
      </c>
      <c r="K161" s="18">
        <f t="shared" si="31"/>
        <v>1.4267098539799683E-4</v>
      </c>
      <c r="L161" s="18">
        <f t="shared" si="32"/>
        <v>0</v>
      </c>
      <c r="M161" s="18">
        <f t="shared" si="37"/>
        <v>1.3018773089949641E-8</v>
      </c>
      <c r="N161" s="18">
        <f t="shared" si="33"/>
        <v>8.0716393157687775E-9</v>
      </c>
      <c r="O161" s="18">
        <f t="shared" si="34"/>
        <v>8.0716393157687775E-9</v>
      </c>
      <c r="P161" s="3"/>
      <c r="Q161" s="42">
        <v>21.22184600000001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31.932758408863791</v>
      </c>
      <c r="G162" s="13">
        <f t="shared" si="28"/>
        <v>0</v>
      </c>
      <c r="H162" s="13">
        <f t="shared" si="29"/>
        <v>31.932758408863791</v>
      </c>
      <c r="I162" s="16">
        <f t="shared" si="36"/>
        <v>31.932901079849188</v>
      </c>
      <c r="J162" s="13">
        <f t="shared" si="30"/>
        <v>30.556832537271049</v>
      </c>
      <c r="K162" s="13">
        <f t="shared" si="31"/>
        <v>1.3760685425781389</v>
      </c>
      <c r="L162" s="13">
        <f t="shared" si="32"/>
        <v>0</v>
      </c>
      <c r="M162" s="13">
        <f t="shared" si="37"/>
        <v>4.9471337741808633E-9</v>
      </c>
      <c r="N162" s="13">
        <f t="shared" si="33"/>
        <v>3.0672229399921351E-9</v>
      </c>
      <c r="O162" s="13">
        <f t="shared" si="34"/>
        <v>3.0672229399921351E-9</v>
      </c>
      <c r="Q162" s="41">
        <v>20.552321648271981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10.763143322052469</v>
      </c>
      <c r="G163" s="13">
        <f t="shared" si="28"/>
        <v>0</v>
      </c>
      <c r="H163" s="13">
        <f t="shared" si="29"/>
        <v>10.763143322052469</v>
      </c>
      <c r="I163" s="16">
        <f t="shared" si="36"/>
        <v>12.139211864630608</v>
      </c>
      <c r="J163" s="13">
        <f t="shared" si="30"/>
        <v>12.05260732539816</v>
      </c>
      <c r="K163" s="13">
        <f t="shared" si="31"/>
        <v>8.6604539232448374E-2</v>
      </c>
      <c r="L163" s="13">
        <f t="shared" si="32"/>
        <v>0</v>
      </c>
      <c r="M163" s="13">
        <f t="shared" si="37"/>
        <v>1.8799108341887282E-9</v>
      </c>
      <c r="N163" s="13">
        <f t="shared" si="33"/>
        <v>1.1655447171970115E-9</v>
      </c>
      <c r="O163" s="13">
        <f t="shared" si="34"/>
        <v>1.1655447171970115E-9</v>
      </c>
      <c r="Q163" s="41">
        <v>19.984818997364151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63.903366984911337</v>
      </c>
      <c r="G164" s="13">
        <f t="shared" si="28"/>
        <v>4.2899522502667393</v>
      </c>
      <c r="H164" s="13">
        <f t="shared" si="29"/>
        <v>59.6134147346446</v>
      </c>
      <c r="I164" s="16">
        <f t="shared" si="36"/>
        <v>59.700019273877047</v>
      </c>
      <c r="J164" s="13">
        <f t="shared" si="30"/>
        <v>44.774678117606584</v>
      </c>
      <c r="K164" s="13">
        <f t="shared" si="31"/>
        <v>14.925341156270463</v>
      </c>
      <c r="L164" s="13">
        <f t="shared" si="32"/>
        <v>0</v>
      </c>
      <c r="M164" s="13">
        <f t="shared" si="37"/>
        <v>7.1436611699171675E-10</v>
      </c>
      <c r="N164" s="13">
        <f t="shared" si="33"/>
        <v>4.4290699253486439E-10</v>
      </c>
      <c r="O164" s="13">
        <f t="shared" si="34"/>
        <v>4.2899522507096464</v>
      </c>
      <c r="Q164" s="41">
        <v>14.282947205691929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36.13796367675873</v>
      </c>
      <c r="G165" s="13">
        <f t="shared" si="28"/>
        <v>0.28198559389370764</v>
      </c>
      <c r="H165" s="13">
        <f t="shared" si="29"/>
        <v>35.855978082865022</v>
      </c>
      <c r="I165" s="16">
        <f t="shared" si="36"/>
        <v>50.781319239135485</v>
      </c>
      <c r="J165" s="13">
        <f t="shared" si="30"/>
        <v>38.322083201410365</v>
      </c>
      <c r="K165" s="13">
        <f t="shared" si="31"/>
        <v>12.45923603772512</v>
      </c>
      <c r="L165" s="13">
        <f t="shared" si="32"/>
        <v>0</v>
      </c>
      <c r="M165" s="13">
        <f t="shared" si="37"/>
        <v>2.7145912445685237E-10</v>
      </c>
      <c r="N165" s="13">
        <f t="shared" si="33"/>
        <v>1.6830465716324846E-10</v>
      </c>
      <c r="O165" s="13">
        <f t="shared" si="34"/>
        <v>0.28198559406201229</v>
      </c>
      <c r="Q165" s="41">
        <v>12.133217593548389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31.736740756247109</v>
      </c>
      <c r="G166" s="13">
        <f t="shared" si="28"/>
        <v>0</v>
      </c>
      <c r="H166" s="13">
        <f t="shared" si="29"/>
        <v>31.736740756247109</v>
      </c>
      <c r="I166" s="16">
        <f t="shared" si="36"/>
        <v>44.195976793972228</v>
      </c>
      <c r="J166" s="13">
        <f t="shared" si="30"/>
        <v>35.131712600752074</v>
      </c>
      <c r="K166" s="13">
        <f t="shared" si="31"/>
        <v>9.0642641932201542</v>
      </c>
      <c r="L166" s="13">
        <f t="shared" si="32"/>
        <v>0</v>
      </c>
      <c r="M166" s="13">
        <f t="shared" si="37"/>
        <v>1.0315446729360391E-10</v>
      </c>
      <c r="N166" s="13">
        <f t="shared" si="33"/>
        <v>6.3955769722034426E-11</v>
      </c>
      <c r="O166" s="13">
        <f t="shared" si="34"/>
        <v>6.3955769722034426E-11</v>
      </c>
      <c r="Q166" s="41">
        <v>12.005882113159061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65.396019184219682</v>
      </c>
      <c r="G167" s="13">
        <f t="shared" si="28"/>
        <v>4.5054182450514473</v>
      </c>
      <c r="H167" s="13">
        <f t="shared" si="29"/>
        <v>60.890600939168237</v>
      </c>
      <c r="I167" s="16">
        <f t="shared" si="36"/>
        <v>69.954865132388392</v>
      </c>
      <c r="J167" s="13">
        <f t="shared" si="30"/>
        <v>47.775340278776255</v>
      </c>
      <c r="K167" s="13">
        <f t="shared" si="31"/>
        <v>22.179524853612136</v>
      </c>
      <c r="L167" s="13">
        <f t="shared" si="32"/>
        <v>0</v>
      </c>
      <c r="M167" s="13">
        <f t="shared" si="37"/>
        <v>3.9198697571569481E-11</v>
      </c>
      <c r="N167" s="13">
        <f t="shared" si="33"/>
        <v>2.4303192494373079E-11</v>
      </c>
      <c r="O167" s="13">
        <f t="shared" si="34"/>
        <v>4.5054182450757505</v>
      </c>
      <c r="Q167" s="41">
        <v>13.78536223173778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75.688074090368801</v>
      </c>
      <c r="G168" s="13">
        <f t="shared" si="28"/>
        <v>5.9910877464663272</v>
      </c>
      <c r="H168" s="13">
        <f t="shared" si="29"/>
        <v>69.696986343902466</v>
      </c>
      <c r="I168" s="16">
        <f t="shared" si="36"/>
        <v>91.876511197514603</v>
      </c>
      <c r="J168" s="13">
        <f t="shared" si="30"/>
        <v>53.598251696942945</v>
      </c>
      <c r="K168" s="13">
        <f t="shared" si="31"/>
        <v>38.278259500571657</v>
      </c>
      <c r="L168" s="13">
        <f t="shared" si="32"/>
        <v>1.161731114545949</v>
      </c>
      <c r="M168" s="13">
        <f t="shared" si="37"/>
        <v>1.1617311145608444</v>
      </c>
      <c r="N168" s="13">
        <f t="shared" si="33"/>
        <v>0.72027329102772353</v>
      </c>
      <c r="O168" s="13">
        <f t="shared" si="34"/>
        <v>6.7113610374940507</v>
      </c>
      <c r="Q168" s="41">
        <v>13.91492009708413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82.970358202923251</v>
      </c>
      <c r="G169" s="13">
        <f t="shared" si="28"/>
        <v>7.0422935071542421</v>
      </c>
      <c r="H169" s="13">
        <f t="shared" si="29"/>
        <v>75.92806469576901</v>
      </c>
      <c r="I169" s="16">
        <f t="shared" si="36"/>
        <v>113.04459308179472</v>
      </c>
      <c r="J169" s="13">
        <f t="shared" si="30"/>
        <v>59.055257901505904</v>
      </c>
      <c r="K169" s="13">
        <f t="shared" si="31"/>
        <v>53.989335180288812</v>
      </c>
      <c r="L169" s="13">
        <f t="shared" si="32"/>
        <v>16.235556849699883</v>
      </c>
      <c r="M169" s="13">
        <f t="shared" si="37"/>
        <v>16.677014673233003</v>
      </c>
      <c r="N169" s="13">
        <f t="shared" si="33"/>
        <v>10.339749097404463</v>
      </c>
      <c r="O169" s="13">
        <f t="shared" si="34"/>
        <v>17.382042604558706</v>
      </c>
      <c r="Q169" s="41">
        <v>14.6124808713093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36.519293628324483</v>
      </c>
      <c r="G170" s="13">
        <f t="shared" si="28"/>
        <v>0.3370309938826615</v>
      </c>
      <c r="H170" s="13">
        <f t="shared" si="29"/>
        <v>36.18226263444182</v>
      </c>
      <c r="I170" s="16">
        <f t="shared" si="36"/>
        <v>73.936040965030742</v>
      </c>
      <c r="J170" s="13">
        <f t="shared" si="30"/>
        <v>50.894399994491366</v>
      </c>
      <c r="K170" s="13">
        <f t="shared" si="31"/>
        <v>23.041640970539376</v>
      </c>
      <c r="L170" s="13">
        <f t="shared" si="32"/>
        <v>0</v>
      </c>
      <c r="M170" s="13">
        <f t="shared" si="37"/>
        <v>6.3372655758285408</v>
      </c>
      <c r="N170" s="13">
        <f t="shared" si="33"/>
        <v>3.9291046570136952</v>
      </c>
      <c r="O170" s="13">
        <f t="shared" si="34"/>
        <v>4.2661356508963566</v>
      </c>
      <c r="Q170" s="41">
        <v>14.79955206875052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0.43551786303339413</v>
      </c>
      <c r="G171" s="13">
        <f t="shared" si="28"/>
        <v>0</v>
      </c>
      <c r="H171" s="13">
        <f t="shared" si="29"/>
        <v>0.43551786303339413</v>
      </c>
      <c r="I171" s="16">
        <f t="shared" si="36"/>
        <v>23.477158833572769</v>
      </c>
      <c r="J171" s="13">
        <f t="shared" si="30"/>
        <v>22.663327823238173</v>
      </c>
      <c r="K171" s="13">
        <f t="shared" si="31"/>
        <v>0.81383101033459582</v>
      </c>
      <c r="L171" s="13">
        <f t="shared" si="32"/>
        <v>0</v>
      </c>
      <c r="M171" s="13">
        <f t="shared" si="37"/>
        <v>2.4081609188148456</v>
      </c>
      <c r="N171" s="13">
        <f t="shared" si="33"/>
        <v>1.4930597696652044</v>
      </c>
      <c r="O171" s="13">
        <f t="shared" si="34"/>
        <v>1.4930597696652044</v>
      </c>
      <c r="Q171" s="41">
        <v>17.837270545010771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17.304978300440499</v>
      </c>
      <c r="G172" s="13">
        <f t="shared" si="28"/>
        <v>0</v>
      </c>
      <c r="H172" s="13">
        <f t="shared" si="29"/>
        <v>17.304978300440499</v>
      </c>
      <c r="I172" s="16">
        <f t="shared" si="36"/>
        <v>18.118809310775095</v>
      </c>
      <c r="J172" s="13">
        <f t="shared" si="30"/>
        <v>17.972917578292783</v>
      </c>
      <c r="K172" s="13">
        <f t="shared" si="31"/>
        <v>0.14589173248231191</v>
      </c>
      <c r="L172" s="13">
        <f t="shared" si="32"/>
        <v>0</v>
      </c>
      <c r="M172" s="13">
        <f t="shared" si="37"/>
        <v>0.91510114914964125</v>
      </c>
      <c r="N172" s="13">
        <f t="shared" si="33"/>
        <v>0.56736271247277759</v>
      </c>
      <c r="O172" s="13">
        <f t="shared" si="34"/>
        <v>0.56736271247277759</v>
      </c>
      <c r="Q172" s="41">
        <v>24.802733000000011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10.72713246313787</v>
      </c>
      <c r="G173" s="18">
        <f t="shared" si="28"/>
        <v>0</v>
      </c>
      <c r="H173" s="18">
        <f t="shared" si="29"/>
        <v>10.72713246313787</v>
      </c>
      <c r="I173" s="17">
        <f t="shared" si="36"/>
        <v>10.873024195620182</v>
      </c>
      <c r="J173" s="18">
        <f t="shared" si="30"/>
        <v>10.832486999197906</v>
      </c>
      <c r="K173" s="18">
        <f t="shared" si="31"/>
        <v>4.0537196422276267E-2</v>
      </c>
      <c r="L173" s="18">
        <f t="shared" si="32"/>
        <v>0</v>
      </c>
      <c r="M173" s="18">
        <f t="shared" si="37"/>
        <v>0.34773843667686366</v>
      </c>
      <c r="N173" s="18">
        <f t="shared" si="33"/>
        <v>0.21559783073965547</v>
      </c>
      <c r="O173" s="18">
        <f t="shared" si="34"/>
        <v>0.21559783073965547</v>
      </c>
      <c r="P173" s="3"/>
      <c r="Q173" s="42">
        <v>23.05467996487911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0.110810811</v>
      </c>
      <c r="G174" s="13">
        <f t="shared" si="28"/>
        <v>0</v>
      </c>
      <c r="H174" s="13">
        <f t="shared" si="29"/>
        <v>0.110810811</v>
      </c>
      <c r="I174" s="16">
        <f t="shared" si="36"/>
        <v>0.15134800742227628</v>
      </c>
      <c r="J174" s="13">
        <f t="shared" si="30"/>
        <v>0.1513478401311093</v>
      </c>
      <c r="K174" s="13">
        <f t="shared" si="31"/>
        <v>1.6729116697478119E-7</v>
      </c>
      <c r="L174" s="13">
        <f t="shared" si="32"/>
        <v>0</v>
      </c>
      <c r="M174" s="13">
        <f t="shared" si="37"/>
        <v>0.13214060593720819</v>
      </c>
      <c r="N174" s="13">
        <f t="shared" si="33"/>
        <v>8.1927175681069081E-2</v>
      </c>
      <c r="O174" s="13">
        <f t="shared" si="34"/>
        <v>8.1927175681069081E-2</v>
      </c>
      <c r="Q174" s="41">
        <v>20.083846015800059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94.081679583225977</v>
      </c>
      <c r="G175" s="13">
        <f t="shared" si="28"/>
        <v>8.6462250296407852</v>
      </c>
      <c r="H175" s="13">
        <f t="shared" si="29"/>
        <v>85.435454553585188</v>
      </c>
      <c r="I175" s="16">
        <f t="shared" si="36"/>
        <v>85.435454720876351</v>
      </c>
      <c r="J175" s="13">
        <f t="shared" si="30"/>
        <v>55.304287883738169</v>
      </c>
      <c r="K175" s="13">
        <f t="shared" si="31"/>
        <v>30.131166837138181</v>
      </c>
      <c r="L175" s="13">
        <f t="shared" si="32"/>
        <v>0</v>
      </c>
      <c r="M175" s="13">
        <f t="shared" si="37"/>
        <v>5.0213430256139113E-2</v>
      </c>
      <c r="N175" s="13">
        <f t="shared" si="33"/>
        <v>3.1132326758806249E-2</v>
      </c>
      <c r="O175" s="13">
        <f t="shared" si="34"/>
        <v>8.6773573563995914</v>
      </c>
      <c r="Q175" s="41">
        <v>15.28128319481079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62.878418246769193</v>
      </c>
      <c r="G176" s="13">
        <f t="shared" si="28"/>
        <v>4.1419997670496445</v>
      </c>
      <c r="H176" s="13">
        <f t="shared" si="29"/>
        <v>58.736418479719546</v>
      </c>
      <c r="I176" s="16">
        <f t="shared" si="36"/>
        <v>88.867585316857728</v>
      </c>
      <c r="J176" s="13">
        <f t="shared" si="30"/>
        <v>53.835819523566613</v>
      </c>
      <c r="K176" s="13">
        <f t="shared" si="31"/>
        <v>35.031765793291115</v>
      </c>
      <c r="L176" s="13">
        <f t="shared" si="32"/>
        <v>0</v>
      </c>
      <c r="M176" s="13">
        <f t="shared" si="37"/>
        <v>1.9081103497332864E-2</v>
      </c>
      <c r="N176" s="13">
        <f t="shared" si="33"/>
        <v>1.1830284168346377E-2</v>
      </c>
      <c r="O176" s="13">
        <f t="shared" si="34"/>
        <v>4.1538300512179909</v>
      </c>
      <c r="Q176" s="41">
        <v>14.27720492414648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132.77104961442311</v>
      </c>
      <c r="G177" s="13">
        <f t="shared" si="28"/>
        <v>14.231078356643781</v>
      </c>
      <c r="H177" s="13">
        <f t="shared" si="29"/>
        <v>118.53997125777933</v>
      </c>
      <c r="I177" s="16">
        <f t="shared" si="36"/>
        <v>153.57173705107044</v>
      </c>
      <c r="J177" s="13">
        <f t="shared" si="30"/>
        <v>53.985360974771325</v>
      </c>
      <c r="K177" s="13">
        <f t="shared" si="31"/>
        <v>99.586376076299118</v>
      </c>
      <c r="L177" s="13">
        <f t="shared" si="32"/>
        <v>59.983156474114672</v>
      </c>
      <c r="M177" s="13">
        <f t="shared" si="37"/>
        <v>59.99040729344366</v>
      </c>
      <c r="N177" s="13">
        <f t="shared" si="33"/>
        <v>37.19405252193507</v>
      </c>
      <c r="O177" s="13">
        <f t="shared" si="34"/>
        <v>51.425130878578855</v>
      </c>
      <c r="Q177" s="41">
        <v>11.945333606537661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66.036988260270832</v>
      </c>
      <c r="G178" s="13">
        <f t="shared" si="28"/>
        <v>4.5979428396365698</v>
      </c>
      <c r="H178" s="13">
        <f t="shared" si="29"/>
        <v>61.439045420634258</v>
      </c>
      <c r="I178" s="16">
        <f t="shared" si="36"/>
        <v>101.0422650228187</v>
      </c>
      <c r="J178" s="13">
        <f t="shared" si="30"/>
        <v>44.404476456029265</v>
      </c>
      <c r="K178" s="13">
        <f t="shared" si="31"/>
        <v>56.637788566789432</v>
      </c>
      <c r="L178" s="13">
        <f t="shared" si="32"/>
        <v>18.776587497736795</v>
      </c>
      <c r="M178" s="13">
        <f t="shared" si="37"/>
        <v>41.572942269245381</v>
      </c>
      <c r="N178" s="13">
        <f t="shared" si="33"/>
        <v>25.775224206932137</v>
      </c>
      <c r="O178" s="13">
        <f t="shared" si="34"/>
        <v>30.373167046568707</v>
      </c>
      <c r="Q178" s="41">
        <v>9.6513795935483895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25.907088309862662</v>
      </c>
      <c r="G179" s="13">
        <f t="shared" si="28"/>
        <v>0</v>
      </c>
      <c r="H179" s="13">
        <f t="shared" si="29"/>
        <v>25.907088309862662</v>
      </c>
      <c r="I179" s="16">
        <f t="shared" si="36"/>
        <v>63.768289378915298</v>
      </c>
      <c r="J179" s="13">
        <f t="shared" si="30"/>
        <v>44.444471864326005</v>
      </c>
      <c r="K179" s="13">
        <f t="shared" si="31"/>
        <v>19.323817514589294</v>
      </c>
      <c r="L179" s="13">
        <f t="shared" si="32"/>
        <v>0</v>
      </c>
      <c r="M179" s="13">
        <f t="shared" si="37"/>
        <v>15.797718062313244</v>
      </c>
      <c r="N179" s="13">
        <f t="shared" si="33"/>
        <v>9.794585198634211</v>
      </c>
      <c r="O179" s="13">
        <f t="shared" si="34"/>
        <v>9.794585198634211</v>
      </c>
      <c r="Q179" s="41">
        <v>13.00287149030599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23.94389134769515</v>
      </c>
      <c r="G180" s="13">
        <f t="shared" si="28"/>
        <v>0</v>
      </c>
      <c r="H180" s="13">
        <f t="shared" si="29"/>
        <v>23.94389134769515</v>
      </c>
      <c r="I180" s="16">
        <f t="shared" si="36"/>
        <v>43.267708862284444</v>
      </c>
      <c r="J180" s="13">
        <f t="shared" si="30"/>
        <v>36.453362481907597</v>
      </c>
      <c r="K180" s="13">
        <f t="shared" si="31"/>
        <v>6.8143463803768469</v>
      </c>
      <c r="L180" s="13">
        <f t="shared" si="32"/>
        <v>0</v>
      </c>
      <c r="M180" s="13">
        <f t="shared" si="37"/>
        <v>6.0031328636790331</v>
      </c>
      <c r="N180" s="13">
        <f t="shared" si="33"/>
        <v>3.7219423754810004</v>
      </c>
      <c r="O180" s="13">
        <f t="shared" si="34"/>
        <v>3.7219423754810004</v>
      </c>
      <c r="Q180" s="41">
        <v>14.278411781348961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0.77240609954109041</v>
      </c>
      <c r="G181" s="13">
        <f t="shared" si="28"/>
        <v>0</v>
      </c>
      <c r="H181" s="13">
        <f t="shared" si="29"/>
        <v>0.77240609954109041</v>
      </c>
      <c r="I181" s="16">
        <f t="shared" si="36"/>
        <v>7.5867524799179371</v>
      </c>
      <c r="J181" s="13">
        <f t="shared" si="30"/>
        <v>7.5512416387855268</v>
      </c>
      <c r="K181" s="13">
        <f t="shared" si="31"/>
        <v>3.551084113241032E-2</v>
      </c>
      <c r="L181" s="13">
        <f t="shared" si="32"/>
        <v>0</v>
      </c>
      <c r="M181" s="13">
        <f t="shared" si="37"/>
        <v>2.2811904881980327</v>
      </c>
      <c r="N181" s="13">
        <f t="shared" si="33"/>
        <v>1.4143381026827804</v>
      </c>
      <c r="O181" s="13">
        <f t="shared" si="34"/>
        <v>1.4143381026827804</v>
      </c>
      <c r="Q181" s="41">
        <v>16.339937015379441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2.1932129518044041</v>
      </c>
      <c r="G182" s="13">
        <f t="shared" si="28"/>
        <v>0</v>
      </c>
      <c r="H182" s="13">
        <f t="shared" si="29"/>
        <v>2.1932129518044041</v>
      </c>
      <c r="I182" s="16">
        <f t="shared" si="36"/>
        <v>2.2287237929368144</v>
      </c>
      <c r="J182" s="13">
        <f t="shared" si="30"/>
        <v>2.2281993687993857</v>
      </c>
      <c r="K182" s="13">
        <f t="shared" si="31"/>
        <v>5.2442413742870286E-4</v>
      </c>
      <c r="L182" s="13">
        <f t="shared" si="32"/>
        <v>0</v>
      </c>
      <c r="M182" s="13">
        <f t="shared" si="37"/>
        <v>0.86685238551525234</v>
      </c>
      <c r="N182" s="13">
        <f t="shared" si="33"/>
        <v>0.53744847901945647</v>
      </c>
      <c r="O182" s="13">
        <f t="shared" si="34"/>
        <v>0.53744847901945647</v>
      </c>
      <c r="Q182" s="41">
        <v>20.211871806490301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5.885880084570231</v>
      </c>
      <c r="G183" s="13">
        <f t="shared" si="28"/>
        <v>0</v>
      </c>
      <c r="H183" s="13">
        <f t="shared" si="29"/>
        <v>5.885880084570231</v>
      </c>
      <c r="I183" s="16">
        <f t="shared" si="36"/>
        <v>5.8864045087076597</v>
      </c>
      <c r="J183" s="13">
        <f t="shared" si="30"/>
        <v>5.8766376207710413</v>
      </c>
      <c r="K183" s="13">
        <f t="shared" si="31"/>
        <v>9.7668879366183958E-3</v>
      </c>
      <c r="L183" s="13">
        <f t="shared" si="32"/>
        <v>0</v>
      </c>
      <c r="M183" s="13">
        <f t="shared" si="37"/>
        <v>0.32940390649579587</v>
      </c>
      <c r="N183" s="13">
        <f t="shared" si="33"/>
        <v>0.20423042202739344</v>
      </c>
      <c r="O183" s="13">
        <f t="shared" si="34"/>
        <v>0.20423042202739344</v>
      </c>
      <c r="Q183" s="41">
        <v>20.12051154129534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3.527421923640909</v>
      </c>
      <c r="G184" s="13">
        <f t="shared" si="28"/>
        <v>0</v>
      </c>
      <c r="H184" s="13">
        <f t="shared" si="29"/>
        <v>3.527421923640909</v>
      </c>
      <c r="I184" s="16">
        <f t="shared" si="36"/>
        <v>3.5371888115775274</v>
      </c>
      <c r="J184" s="13">
        <f t="shared" si="30"/>
        <v>3.5360927466645764</v>
      </c>
      <c r="K184" s="13">
        <f t="shared" si="31"/>
        <v>1.0960649129510003E-3</v>
      </c>
      <c r="L184" s="13">
        <f t="shared" si="32"/>
        <v>0</v>
      </c>
      <c r="M184" s="13">
        <f t="shared" si="37"/>
        <v>0.12517348446840243</v>
      </c>
      <c r="N184" s="13">
        <f t="shared" si="33"/>
        <v>7.7607560370409501E-2</v>
      </c>
      <c r="O184" s="13">
        <f t="shared" si="34"/>
        <v>7.7607560370409501E-2</v>
      </c>
      <c r="Q184" s="41">
        <v>24.816751000000011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4.9640920307760892</v>
      </c>
      <c r="G185" s="18">
        <f t="shared" si="28"/>
        <v>0</v>
      </c>
      <c r="H185" s="18">
        <f t="shared" si="29"/>
        <v>4.9640920307760892</v>
      </c>
      <c r="I185" s="17">
        <f t="shared" si="36"/>
        <v>4.9651880956890402</v>
      </c>
      <c r="J185" s="18">
        <f t="shared" si="30"/>
        <v>4.9610257832714408</v>
      </c>
      <c r="K185" s="18">
        <f t="shared" si="31"/>
        <v>4.1623124175993453E-3</v>
      </c>
      <c r="L185" s="18">
        <f t="shared" si="32"/>
        <v>0</v>
      </c>
      <c r="M185" s="18">
        <f t="shared" si="37"/>
        <v>4.7565924097992929E-2</v>
      </c>
      <c r="N185" s="18">
        <f t="shared" si="33"/>
        <v>2.9490872940755617E-2</v>
      </c>
      <c r="O185" s="18">
        <f t="shared" si="34"/>
        <v>2.9490872940755617E-2</v>
      </c>
      <c r="P185" s="3"/>
      <c r="Q185" s="42">
        <v>22.550406450945779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57.695072248193974</v>
      </c>
      <c r="G186" s="13">
        <f t="shared" si="28"/>
        <v>3.3937780430513436</v>
      </c>
      <c r="H186" s="13">
        <f t="shared" si="29"/>
        <v>54.301294205142632</v>
      </c>
      <c r="I186" s="16">
        <f t="shared" si="36"/>
        <v>54.305456517560231</v>
      </c>
      <c r="J186" s="13">
        <f t="shared" si="30"/>
        <v>49.16861771532335</v>
      </c>
      <c r="K186" s="13">
        <f t="shared" si="31"/>
        <v>5.1368388022368805</v>
      </c>
      <c r="L186" s="13">
        <f t="shared" si="32"/>
        <v>0</v>
      </c>
      <c r="M186" s="13">
        <f t="shared" si="37"/>
        <v>1.8075051157237312E-2</v>
      </c>
      <c r="N186" s="13">
        <f t="shared" si="33"/>
        <v>1.1206531717487133E-2</v>
      </c>
      <c r="O186" s="13">
        <f t="shared" si="34"/>
        <v>3.4049845747688305</v>
      </c>
      <c r="Q186" s="41">
        <v>21.908085313531831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12.88546219241678</v>
      </c>
      <c r="G187" s="13">
        <f t="shared" si="28"/>
        <v>0</v>
      </c>
      <c r="H187" s="13">
        <f t="shared" si="29"/>
        <v>12.88546219241678</v>
      </c>
      <c r="I187" s="16">
        <f t="shared" si="36"/>
        <v>18.022300994653662</v>
      </c>
      <c r="J187" s="13">
        <f t="shared" si="30"/>
        <v>17.540864081180278</v>
      </c>
      <c r="K187" s="13">
        <f t="shared" si="31"/>
        <v>0.48143691347338446</v>
      </c>
      <c r="L187" s="13">
        <f t="shared" si="32"/>
        <v>0</v>
      </c>
      <c r="M187" s="13">
        <f t="shared" si="37"/>
        <v>6.868519439750179E-3</v>
      </c>
      <c r="N187" s="13">
        <f t="shared" si="33"/>
        <v>4.2584820526451106E-3</v>
      </c>
      <c r="O187" s="13">
        <f t="shared" si="34"/>
        <v>4.2584820526451106E-3</v>
      </c>
      <c r="Q187" s="41">
        <v>16.01925760826559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0.56888182869097659</v>
      </c>
      <c r="G188" s="13">
        <f t="shared" si="28"/>
        <v>0</v>
      </c>
      <c r="H188" s="13">
        <f t="shared" si="29"/>
        <v>0.56888182869097659</v>
      </c>
      <c r="I188" s="16">
        <f t="shared" si="36"/>
        <v>1.0503187421643609</v>
      </c>
      <c r="J188" s="13">
        <f t="shared" si="30"/>
        <v>1.0502066389788369</v>
      </c>
      <c r="K188" s="13">
        <f t="shared" si="31"/>
        <v>1.121031855240151E-4</v>
      </c>
      <c r="L188" s="13">
        <f t="shared" si="32"/>
        <v>0</v>
      </c>
      <c r="M188" s="13">
        <f t="shared" si="37"/>
        <v>2.6100373871050684E-3</v>
      </c>
      <c r="N188" s="13">
        <f t="shared" si="33"/>
        <v>1.6182231800051423E-3</v>
      </c>
      <c r="O188" s="13">
        <f t="shared" si="34"/>
        <v>1.6182231800051423E-3</v>
      </c>
      <c r="Q188" s="41">
        <v>15.147296506814341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10.3235530541908</v>
      </c>
      <c r="G189" s="13">
        <f t="shared" si="28"/>
        <v>0</v>
      </c>
      <c r="H189" s="13">
        <f t="shared" si="29"/>
        <v>10.3235530541908</v>
      </c>
      <c r="I189" s="16">
        <f t="shared" si="36"/>
        <v>10.323665157376324</v>
      </c>
      <c r="J189" s="13">
        <f t="shared" si="30"/>
        <v>10.155664063428775</v>
      </c>
      <c r="K189" s="13">
        <f t="shared" si="31"/>
        <v>0.1680010939475487</v>
      </c>
      <c r="L189" s="13">
        <f t="shared" si="32"/>
        <v>0</v>
      </c>
      <c r="M189" s="13">
        <f t="shared" si="37"/>
        <v>9.9181420709992612E-4</v>
      </c>
      <c r="N189" s="13">
        <f t="shared" si="33"/>
        <v>6.1492480840195419E-4</v>
      </c>
      <c r="O189" s="13">
        <f t="shared" si="34"/>
        <v>6.1492480840195419E-4</v>
      </c>
      <c r="Q189" s="41">
        <v>11.650034593548391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115.696995974175</v>
      </c>
      <c r="G190" s="13">
        <f t="shared" si="28"/>
        <v>11.766419841881794</v>
      </c>
      <c r="H190" s="13">
        <f t="shared" si="29"/>
        <v>103.9305761322932</v>
      </c>
      <c r="I190" s="16">
        <f t="shared" si="36"/>
        <v>104.09857722624075</v>
      </c>
      <c r="J190" s="13">
        <f t="shared" si="30"/>
        <v>53.152703801405778</v>
      </c>
      <c r="K190" s="13">
        <f t="shared" si="31"/>
        <v>50.945873424834971</v>
      </c>
      <c r="L190" s="13">
        <f t="shared" si="32"/>
        <v>13.31553959126715</v>
      </c>
      <c r="M190" s="13">
        <f t="shared" si="37"/>
        <v>13.315916480665848</v>
      </c>
      <c r="N190" s="13">
        <f t="shared" si="33"/>
        <v>8.2558682180128251</v>
      </c>
      <c r="O190" s="13">
        <f t="shared" si="34"/>
        <v>20.02228805989462</v>
      </c>
      <c r="Q190" s="41">
        <v>12.96528603931896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114.94723470823421</v>
      </c>
      <c r="G191" s="13">
        <f t="shared" si="28"/>
        <v>11.65819097443911</v>
      </c>
      <c r="H191" s="13">
        <f t="shared" si="29"/>
        <v>103.2890437337951</v>
      </c>
      <c r="I191" s="16">
        <f t="shared" si="36"/>
        <v>140.91937756736294</v>
      </c>
      <c r="J191" s="13">
        <f t="shared" si="30"/>
        <v>52.901646086817493</v>
      </c>
      <c r="K191" s="13">
        <f t="shared" si="31"/>
        <v>88.01773148054545</v>
      </c>
      <c r="L191" s="13">
        <f t="shared" si="32"/>
        <v>48.88374252033627</v>
      </c>
      <c r="M191" s="13">
        <f t="shared" si="37"/>
        <v>53.943790782989296</v>
      </c>
      <c r="N191" s="13">
        <f t="shared" si="33"/>
        <v>33.445150285453366</v>
      </c>
      <c r="O191" s="13">
        <f t="shared" si="34"/>
        <v>45.103341259892474</v>
      </c>
      <c r="Q191" s="41">
        <v>11.79374066945585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41.606721166843307</v>
      </c>
      <c r="G192" s="13">
        <f t="shared" si="28"/>
        <v>1.0714067821540423</v>
      </c>
      <c r="H192" s="13">
        <f t="shared" si="29"/>
        <v>40.535314384689265</v>
      </c>
      <c r="I192" s="16">
        <f t="shared" si="36"/>
        <v>79.669303344898438</v>
      </c>
      <c r="J192" s="13">
        <f t="shared" si="30"/>
        <v>56.689468471387642</v>
      </c>
      <c r="K192" s="13">
        <f t="shared" si="31"/>
        <v>22.979834873510796</v>
      </c>
      <c r="L192" s="13">
        <f t="shared" si="32"/>
        <v>0</v>
      </c>
      <c r="M192" s="13">
        <f t="shared" si="37"/>
        <v>20.498640497535931</v>
      </c>
      <c r="N192" s="13">
        <f t="shared" si="33"/>
        <v>12.709157108472278</v>
      </c>
      <c r="O192" s="13">
        <f t="shared" si="34"/>
        <v>13.78056389062632</v>
      </c>
      <c r="Q192" s="41">
        <v>16.79596716043666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77.984569920637668</v>
      </c>
      <c r="G193" s="13">
        <f t="shared" si="28"/>
        <v>6.3225894578610511</v>
      </c>
      <c r="H193" s="13">
        <f t="shared" si="29"/>
        <v>71.661980462776611</v>
      </c>
      <c r="I193" s="16">
        <f t="shared" si="36"/>
        <v>94.641815336287408</v>
      </c>
      <c r="J193" s="13">
        <f t="shared" si="30"/>
        <v>54.275451444588775</v>
      </c>
      <c r="K193" s="13">
        <f t="shared" si="31"/>
        <v>40.366363891698633</v>
      </c>
      <c r="L193" s="13">
        <f t="shared" si="32"/>
        <v>3.1651408332893061</v>
      </c>
      <c r="M193" s="13">
        <f t="shared" si="37"/>
        <v>10.95462422235296</v>
      </c>
      <c r="N193" s="13">
        <f t="shared" si="33"/>
        <v>6.7918670178588352</v>
      </c>
      <c r="O193" s="13">
        <f t="shared" si="34"/>
        <v>13.114456475719887</v>
      </c>
      <c r="Q193" s="41">
        <v>13.972221834276819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35.039201022331923</v>
      </c>
      <c r="G194" s="13">
        <f t="shared" si="28"/>
        <v>0.12337799027508849</v>
      </c>
      <c r="H194" s="13">
        <f t="shared" si="29"/>
        <v>34.915823032056835</v>
      </c>
      <c r="I194" s="16">
        <f t="shared" si="36"/>
        <v>72.117046090466161</v>
      </c>
      <c r="J194" s="13">
        <f t="shared" si="30"/>
        <v>56.249470613822446</v>
      </c>
      <c r="K194" s="13">
        <f t="shared" si="31"/>
        <v>15.867575476643715</v>
      </c>
      <c r="L194" s="13">
        <f t="shared" si="32"/>
        <v>0</v>
      </c>
      <c r="M194" s="13">
        <f t="shared" si="37"/>
        <v>4.1627572044941248</v>
      </c>
      <c r="N194" s="13">
        <f t="shared" si="33"/>
        <v>2.5809094667863572</v>
      </c>
      <c r="O194" s="13">
        <f t="shared" si="34"/>
        <v>2.7042874570614459</v>
      </c>
      <c r="Q194" s="41">
        <v>18.326432909503371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0.38384306268545132</v>
      </c>
      <c r="G195" s="13">
        <f t="shared" si="28"/>
        <v>0</v>
      </c>
      <c r="H195" s="13">
        <f t="shared" si="29"/>
        <v>0.38384306268545132</v>
      </c>
      <c r="I195" s="16">
        <f t="shared" si="36"/>
        <v>16.251418539329165</v>
      </c>
      <c r="J195" s="13">
        <f t="shared" si="30"/>
        <v>16.029686548988238</v>
      </c>
      <c r="K195" s="13">
        <f t="shared" si="31"/>
        <v>0.22173199034092761</v>
      </c>
      <c r="L195" s="13">
        <f t="shared" si="32"/>
        <v>0</v>
      </c>
      <c r="M195" s="13">
        <f t="shared" si="37"/>
        <v>1.5818477377077675</v>
      </c>
      <c r="N195" s="13">
        <f t="shared" si="33"/>
        <v>0.98074559737881584</v>
      </c>
      <c r="O195" s="13">
        <f t="shared" si="34"/>
        <v>0.98074559737881584</v>
      </c>
      <c r="Q195" s="41">
        <v>19.45693482564069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5.2664139417326101</v>
      </c>
      <c r="G196" s="13">
        <f t="shared" si="28"/>
        <v>0</v>
      </c>
      <c r="H196" s="13">
        <f t="shared" si="29"/>
        <v>5.2664139417326101</v>
      </c>
      <c r="I196" s="16">
        <f t="shared" si="36"/>
        <v>5.4881459320735377</v>
      </c>
      <c r="J196" s="13">
        <f t="shared" si="30"/>
        <v>5.4825596430484085</v>
      </c>
      <c r="K196" s="13">
        <f t="shared" si="31"/>
        <v>5.5862890251292541E-3</v>
      </c>
      <c r="L196" s="13">
        <f t="shared" si="32"/>
        <v>0</v>
      </c>
      <c r="M196" s="13">
        <f t="shared" si="37"/>
        <v>0.60110214032895171</v>
      </c>
      <c r="N196" s="13">
        <f t="shared" si="33"/>
        <v>0.37268332700395007</v>
      </c>
      <c r="O196" s="13">
        <f t="shared" si="34"/>
        <v>0.37268332700395007</v>
      </c>
      <c r="Q196" s="41">
        <v>22.592297000000009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0.72759791004103114</v>
      </c>
      <c r="G197" s="18">
        <f t="shared" si="28"/>
        <v>0</v>
      </c>
      <c r="H197" s="18">
        <f t="shared" si="29"/>
        <v>0.72759791004103114</v>
      </c>
      <c r="I197" s="17">
        <f t="shared" si="36"/>
        <v>0.73318419906616039</v>
      </c>
      <c r="J197" s="18">
        <f t="shared" si="30"/>
        <v>0.73317117230624629</v>
      </c>
      <c r="K197" s="18">
        <f t="shared" si="31"/>
        <v>1.3026759914103181E-5</v>
      </c>
      <c r="L197" s="18">
        <f t="shared" si="32"/>
        <v>0</v>
      </c>
      <c r="M197" s="18">
        <f t="shared" si="37"/>
        <v>0.22841881332500164</v>
      </c>
      <c r="N197" s="18">
        <f t="shared" si="33"/>
        <v>0.14161966426150102</v>
      </c>
      <c r="O197" s="18">
        <f t="shared" si="34"/>
        <v>0.14161966426150102</v>
      </c>
      <c r="P197" s="3"/>
      <c r="Q197" s="42">
        <v>22.76066559353076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2.4926759832303711</v>
      </c>
      <c r="G198" s="13">
        <f t="shared" ref="G198:G261" si="39">IF((F198-$J$2)&gt;0,$I$2*(F198-$J$2),0)</f>
        <v>0</v>
      </c>
      <c r="H198" s="13">
        <f t="shared" ref="H198:H261" si="40">F198-G198</f>
        <v>2.4926759832303711</v>
      </c>
      <c r="I198" s="16">
        <f t="shared" si="36"/>
        <v>2.4926890099902854</v>
      </c>
      <c r="J198" s="13">
        <f t="shared" ref="J198:J261" si="41">I198/SQRT(1+(I198/($K$2*(300+(25*Q198)+0.05*(Q198)^3)))^2)</f>
        <v>2.4920922954036206</v>
      </c>
      <c r="K198" s="13">
        <f t="shared" ref="K198:K261" si="42">I198-J198</f>
        <v>5.9671458666477051E-4</v>
      </c>
      <c r="L198" s="13">
        <f t="shared" ref="L198:L261" si="43">IF(K198&gt;$N$2,(K198-$N$2)/$L$2,0)</f>
        <v>0</v>
      </c>
      <c r="M198" s="13">
        <f t="shared" si="37"/>
        <v>8.6799149063500614E-2</v>
      </c>
      <c r="N198" s="13">
        <f t="shared" ref="N198:N261" si="44">$M$2*M198</f>
        <v>5.3815472419370382E-2</v>
      </c>
      <c r="O198" s="13">
        <f t="shared" ref="O198:O261" si="45">N198+G198</f>
        <v>5.3815472419370382E-2</v>
      </c>
      <c r="Q198" s="41">
        <v>21.672041121256701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13.159334676874771</v>
      </c>
      <c r="G199" s="13">
        <f t="shared" si="39"/>
        <v>0</v>
      </c>
      <c r="H199" s="13">
        <f t="shared" si="40"/>
        <v>13.159334676874771</v>
      </c>
      <c r="I199" s="16">
        <f t="shared" ref="I199:I262" si="47">H199+K198-L198</f>
        <v>13.159931391461436</v>
      </c>
      <c r="J199" s="13">
        <f t="shared" si="41"/>
        <v>13.055313502128579</v>
      </c>
      <c r="K199" s="13">
        <f t="shared" si="42"/>
        <v>0.10461788933285732</v>
      </c>
      <c r="L199" s="13">
        <f t="shared" si="43"/>
        <v>0</v>
      </c>
      <c r="M199" s="13">
        <f t="shared" ref="M199:M262" si="48">L199+M198-N198</f>
        <v>3.2983676644130232E-2</v>
      </c>
      <c r="N199" s="13">
        <f t="shared" si="44"/>
        <v>2.0449879519360743E-2</v>
      </c>
      <c r="O199" s="13">
        <f t="shared" si="45"/>
        <v>2.0449879519360743E-2</v>
      </c>
      <c r="Q199" s="41">
        <v>20.351982374724042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10.00410112013823</v>
      </c>
      <c r="G200" s="13">
        <f t="shared" si="39"/>
        <v>0</v>
      </c>
      <c r="H200" s="13">
        <f t="shared" si="40"/>
        <v>10.00410112013823</v>
      </c>
      <c r="I200" s="16">
        <f t="shared" si="47"/>
        <v>10.108719009471088</v>
      </c>
      <c r="J200" s="13">
        <f t="shared" si="41"/>
        <v>10.021423065623114</v>
      </c>
      <c r="K200" s="13">
        <f t="shared" si="42"/>
        <v>8.7295943847973234E-2</v>
      </c>
      <c r="L200" s="13">
        <f t="shared" si="43"/>
        <v>0</v>
      </c>
      <c r="M200" s="13">
        <f t="shared" si="48"/>
        <v>1.2533797124769489E-2</v>
      </c>
      <c r="N200" s="13">
        <f t="shared" si="44"/>
        <v>7.7709542173570829E-3</v>
      </c>
      <c r="O200" s="13">
        <f t="shared" si="45"/>
        <v>7.7709542173570829E-3</v>
      </c>
      <c r="Q200" s="41">
        <v>16.02299485113015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133.418471250018</v>
      </c>
      <c r="G201" s="13">
        <f t="shared" si="39"/>
        <v>14.324534385330997</v>
      </c>
      <c r="H201" s="13">
        <f t="shared" si="40"/>
        <v>119.09393686468701</v>
      </c>
      <c r="I201" s="16">
        <f t="shared" si="47"/>
        <v>119.18123280853499</v>
      </c>
      <c r="J201" s="13">
        <f t="shared" si="41"/>
        <v>53.970967138955174</v>
      </c>
      <c r="K201" s="13">
        <f t="shared" si="42"/>
        <v>65.210265669579812</v>
      </c>
      <c r="L201" s="13">
        <f t="shared" si="43"/>
        <v>27.001360174052092</v>
      </c>
      <c r="M201" s="13">
        <f t="shared" si="48"/>
        <v>27.006123016959506</v>
      </c>
      <c r="N201" s="13">
        <f t="shared" si="44"/>
        <v>16.743796270514895</v>
      </c>
      <c r="O201" s="13">
        <f t="shared" si="45"/>
        <v>31.068330655845891</v>
      </c>
      <c r="Q201" s="41">
        <v>12.65819720915232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75.893333412280342</v>
      </c>
      <c r="G202" s="13">
        <f t="shared" si="39"/>
        <v>6.0207171564554711</v>
      </c>
      <c r="H202" s="13">
        <f t="shared" si="40"/>
        <v>69.872616255824866</v>
      </c>
      <c r="I202" s="16">
        <f t="shared" si="47"/>
        <v>108.08152175135258</v>
      </c>
      <c r="J202" s="13">
        <f t="shared" si="41"/>
        <v>53.413905300414214</v>
      </c>
      <c r="K202" s="13">
        <f t="shared" si="42"/>
        <v>54.667616450938368</v>
      </c>
      <c r="L202" s="13">
        <f t="shared" si="43"/>
        <v>16.886326655766673</v>
      </c>
      <c r="M202" s="13">
        <f t="shared" si="48"/>
        <v>27.148653402211284</v>
      </c>
      <c r="N202" s="13">
        <f t="shared" si="44"/>
        <v>16.832165109370997</v>
      </c>
      <c r="O202" s="13">
        <f t="shared" si="45"/>
        <v>22.852882265826469</v>
      </c>
      <c r="Q202" s="41">
        <v>12.87589959354839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49.10679789501728</v>
      </c>
      <c r="G203" s="13">
        <f t="shared" si="39"/>
        <v>2.1540511476307809</v>
      </c>
      <c r="H203" s="13">
        <f t="shared" si="40"/>
        <v>46.952746747386499</v>
      </c>
      <c r="I203" s="16">
        <f t="shared" si="47"/>
        <v>84.734036542558187</v>
      </c>
      <c r="J203" s="13">
        <f t="shared" si="41"/>
        <v>48.62027968230899</v>
      </c>
      <c r="K203" s="13">
        <f t="shared" si="42"/>
        <v>36.113756860249197</v>
      </c>
      <c r="L203" s="13">
        <f t="shared" si="43"/>
        <v>0</v>
      </c>
      <c r="M203" s="13">
        <f t="shared" si="48"/>
        <v>10.316488292840287</v>
      </c>
      <c r="N203" s="13">
        <f t="shared" si="44"/>
        <v>6.3962227415609778</v>
      </c>
      <c r="O203" s="13">
        <f t="shared" si="45"/>
        <v>8.5502738891917591</v>
      </c>
      <c r="Q203" s="41">
        <v>12.372616865538189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31.944094653234689</v>
      </c>
      <c r="G204" s="13">
        <f t="shared" si="39"/>
        <v>0</v>
      </c>
      <c r="H204" s="13">
        <f t="shared" si="40"/>
        <v>31.944094653234689</v>
      </c>
      <c r="I204" s="16">
        <f t="shared" si="47"/>
        <v>68.057851513483882</v>
      </c>
      <c r="J204" s="13">
        <f t="shared" si="41"/>
        <v>45.088242597811494</v>
      </c>
      <c r="K204" s="13">
        <f t="shared" si="42"/>
        <v>22.969608915672389</v>
      </c>
      <c r="L204" s="13">
        <f t="shared" si="43"/>
        <v>0</v>
      </c>
      <c r="M204" s="13">
        <f t="shared" si="48"/>
        <v>3.920265551279309</v>
      </c>
      <c r="N204" s="13">
        <f t="shared" si="44"/>
        <v>2.4305646417931714</v>
      </c>
      <c r="O204" s="13">
        <f t="shared" si="45"/>
        <v>2.4305646417931714</v>
      </c>
      <c r="Q204" s="41">
        <v>12.57553885479547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2.1488263316303171</v>
      </c>
      <c r="G205" s="13">
        <f t="shared" si="39"/>
        <v>0</v>
      </c>
      <c r="H205" s="13">
        <f t="shared" si="40"/>
        <v>2.1488263316303171</v>
      </c>
      <c r="I205" s="16">
        <f t="shared" si="47"/>
        <v>25.118435247302706</v>
      </c>
      <c r="J205" s="13">
        <f t="shared" si="41"/>
        <v>23.616339957109577</v>
      </c>
      <c r="K205" s="13">
        <f t="shared" si="42"/>
        <v>1.5020952901931288</v>
      </c>
      <c r="L205" s="13">
        <f t="shared" si="43"/>
        <v>0</v>
      </c>
      <c r="M205" s="13">
        <f t="shared" si="48"/>
        <v>1.4897009094861375</v>
      </c>
      <c r="N205" s="13">
        <f t="shared" si="44"/>
        <v>0.92361456388140528</v>
      </c>
      <c r="O205" s="13">
        <f t="shared" si="45"/>
        <v>0.92361456388140528</v>
      </c>
      <c r="Q205" s="41">
        <v>14.628159338067119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0.39002758937069598</v>
      </c>
      <c r="G206" s="13">
        <f t="shared" si="39"/>
        <v>0</v>
      </c>
      <c r="H206" s="13">
        <f t="shared" si="40"/>
        <v>0.39002758937069598</v>
      </c>
      <c r="I206" s="16">
        <f t="shared" si="47"/>
        <v>1.8921228795638247</v>
      </c>
      <c r="J206" s="13">
        <f t="shared" si="41"/>
        <v>1.8916418738895533</v>
      </c>
      <c r="K206" s="13">
        <f t="shared" si="42"/>
        <v>4.810056742714508E-4</v>
      </c>
      <c r="L206" s="13">
        <f t="shared" si="43"/>
        <v>0</v>
      </c>
      <c r="M206" s="13">
        <f t="shared" si="48"/>
        <v>0.56608634560473226</v>
      </c>
      <c r="N206" s="13">
        <f t="shared" si="44"/>
        <v>0.350973534274934</v>
      </c>
      <c r="O206" s="13">
        <f t="shared" si="45"/>
        <v>0.350973534274934</v>
      </c>
      <c r="Q206" s="41">
        <v>17.350805282732889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34.364755355303018</v>
      </c>
      <c r="G207" s="13">
        <f t="shared" si="39"/>
        <v>2.6021012780963349E-2</v>
      </c>
      <c r="H207" s="13">
        <f t="shared" si="40"/>
        <v>34.338734342522052</v>
      </c>
      <c r="I207" s="16">
        <f t="shared" si="47"/>
        <v>34.339215348196326</v>
      </c>
      <c r="J207" s="13">
        <f t="shared" si="41"/>
        <v>33.001988360097421</v>
      </c>
      <c r="K207" s="13">
        <f t="shared" si="42"/>
        <v>1.3372269880989052</v>
      </c>
      <c r="L207" s="13">
        <f t="shared" si="43"/>
        <v>0</v>
      </c>
      <c r="M207" s="13">
        <f t="shared" si="48"/>
        <v>0.21511281132979826</v>
      </c>
      <c r="N207" s="13">
        <f t="shared" si="44"/>
        <v>0.13336994302447491</v>
      </c>
      <c r="O207" s="13">
        <f t="shared" si="45"/>
        <v>0.15939095580543827</v>
      </c>
      <c r="Q207" s="41">
        <v>22.34266201933848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6.4753389325809243</v>
      </c>
      <c r="G208" s="13">
        <f t="shared" si="39"/>
        <v>0</v>
      </c>
      <c r="H208" s="13">
        <f t="shared" si="40"/>
        <v>6.4753389325809243</v>
      </c>
      <c r="I208" s="16">
        <f t="shared" si="47"/>
        <v>7.8125659206798295</v>
      </c>
      <c r="J208" s="13">
        <f t="shared" si="41"/>
        <v>7.7965407087112126</v>
      </c>
      <c r="K208" s="13">
        <f t="shared" si="42"/>
        <v>1.6025211968616837E-2</v>
      </c>
      <c r="L208" s="13">
        <f t="shared" si="43"/>
        <v>0</v>
      </c>
      <c r="M208" s="13">
        <f t="shared" si="48"/>
        <v>8.1742868305323346E-2</v>
      </c>
      <c r="N208" s="13">
        <f t="shared" si="44"/>
        <v>5.0680578349300474E-2</v>
      </c>
      <c r="O208" s="13">
        <f t="shared" si="45"/>
        <v>5.0680578349300474E-2</v>
      </c>
      <c r="Q208" s="41">
        <v>22.620882306859912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5.0196988529360427</v>
      </c>
      <c r="G209" s="18">
        <f t="shared" si="39"/>
        <v>0</v>
      </c>
      <c r="H209" s="18">
        <f t="shared" si="40"/>
        <v>5.0196988529360427</v>
      </c>
      <c r="I209" s="17">
        <f t="shared" si="47"/>
        <v>5.0357240649046595</v>
      </c>
      <c r="J209" s="18">
        <f t="shared" si="41"/>
        <v>5.0318278199954474</v>
      </c>
      <c r="K209" s="18">
        <f t="shared" si="42"/>
        <v>3.8962449092121432E-3</v>
      </c>
      <c r="L209" s="18">
        <f t="shared" si="43"/>
        <v>0</v>
      </c>
      <c r="M209" s="18">
        <f t="shared" si="48"/>
        <v>3.1062289956022872E-2</v>
      </c>
      <c r="N209" s="18">
        <f t="shared" si="44"/>
        <v>1.925861977273418E-2</v>
      </c>
      <c r="O209" s="18">
        <f t="shared" si="45"/>
        <v>1.925861977273418E-2</v>
      </c>
      <c r="P209" s="3"/>
      <c r="Q209" s="42">
        <v>23.321201000000009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24.36451917264672</v>
      </c>
      <c r="G210" s="13">
        <f t="shared" si="39"/>
        <v>0</v>
      </c>
      <c r="H210" s="13">
        <f t="shared" si="40"/>
        <v>24.36451917264672</v>
      </c>
      <c r="I210" s="16">
        <f t="shared" si="47"/>
        <v>24.36841541755593</v>
      </c>
      <c r="J210" s="13">
        <f t="shared" si="41"/>
        <v>23.860025851134772</v>
      </c>
      <c r="K210" s="13">
        <f t="shared" si="42"/>
        <v>0.50838956642115818</v>
      </c>
      <c r="L210" s="13">
        <f t="shared" si="43"/>
        <v>0</v>
      </c>
      <c r="M210" s="13">
        <f t="shared" si="48"/>
        <v>1.1803670183288692E-2</v>
      </c>
      <c r="N210" s="13">
        <f t="shared" si="44"/>
        <v>7.3182755136389889E-3</v>
      </c>
      <c r="O210" s="13">
        <f t="shared" si="45"/>
        <v>7.3182755136389889E-3</v>
      </c>
      <c r="Q210" s="41">
        <v>22.103136542891431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53.590233773652344</v>
      </c>
      <c r="G211" s="13">
        <f t="shared" si="39"/>
        <v>2.8012400722115949</v>
      </c>
      <c r="H211" s="13">
        <f t="shared" si="40"/>
        <v>50.788993701440745</v>
      </c>
      <c r="I211" s="16">
        <f t="shared" si="47"/>
        <v>51.297383267861903</v>
      </c>
      <c r="J211" s="13">
        <f t="shared" si="41"/>
        <v>43.864650827709106</v>
      </c>
      <c r="K211" s="13">
        <f t="shared" si="42"/>
        <v>7.4327324401527974</v>
      </c>
      <c r="L211" s="13">
        <f t="shared" si="43"/>
        <v>0</v>
      </c>
      <c r="M211" s="13">
        <f t="shared" si="48"/>
        <v>4.4853946696497031E-3</v>
      </c>
      <c r="N211" s="13">
        <f t="shared" si="44"/>
        <v>2.7809446951828159E-3</v>
      </c>
      <c r="O211" s="13">
        <f t="shared" si="45"/>
        <v>2.8040210169067779</v>
      </c>
      <c r="Q211" s="41">
        <v>17.470055279559791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49.983145381092562</v>
      </c>
      <c r="G212" s="13">
        <f t="shared" si="39"/>
        <v>2.2805528758644473</v>
      </c>
      <c r="H212" s="13">
        <f t="shared" si="40"/>
        <v>47.702592505228118</v>
      </c>
      <c r="I212" s="16">
        <f t="shared" si="47"/>
        <v>55.135324945380916</v>
      </c>
      <c r="J212" s="13">
        <f t="shared" si="41"/>
        <v>40.894659610128159</v>
      </c>
      <c r="K212" s="13">
        <f t="shared" si="42"/>
        <v>14.240665335252757</v>
      </c>
      <c r="L212" s="13">
        <f t="shared" si="43"/>
        <v>0</v>
      </c>
      <c r="M212" s="13">
        <f t="shared" si="48"/>
        <v>1.7044499744668872E-3</v>
      </c>
      <c r="N212" s="13">
        <f t="shared" si="44"/>
        <v>1.05675898416947E-3</v>
      </c>
      <c r="O212" s="13">
        <f t="shared" si="45"/>
        <v>2.2816096348486168</v>
      </c>
      <c r="Q212" s="41">
        <v>12.76372189925474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64.869490940843477</v>
      </c>
      <c r="G213" s="13">
        <f t="shared" si="39"/>
        <v>4.4294133111533371</v>
      </c>
      <c r="H213" s="13">
        <f t="shared" si="40"/>
        <v>60.440077629690137</v>
      </c>
      <c r="I213" s="16">
        <f t="shared" si="47"/>
        <v>74.680742964942894</v>
      </c>
      <c r="J213" s="13">
        <f t="shared" si="41"/>
        <v>47.276986521351347</v>
      </c>
      <c r="K213" s="13">
        <f t="shared" si="42"/>
        <v>27.403756443591547</v>
      </c>
      <c r="L213" s="13">
        <f t="shared" si="43"/>
        <v>0</v>
      </c>
      <c r="M213" s="13">
        <f t="shared" si="48"/>
        <v>6.4769099029741723E-4</v>
      </c>
      <c r="N213" s="13">
        <f t="shared" si="44"/>
        <v>4.0156841398439867E-4</v>
      </c>
      <c r="O213" s="13">
        <f t="shared" si="45"/>
        <v>4.4298148795673216</v>
      </c>
      <c r="Q213" s="41">
        <v>12.78799178458172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134.71237392473691</v>
      </c>
      <c r="G214" s="13">
        <f t="shared" si="39"/>
        <v>14.511310666565224</v>
      </c>
      <c r="H214" s="13">
        <f t="shared" si="40"/>
        <v>120.20106325817169</v>
      </c>
      <c r="I214" s="16">
        <f t="shared" si="47"/>
        <v>147.60481970176323</v>
      </c>
      <c r="J214" s="13">
        <f t="shared" si="41"/>
        <v>50.80908890782311</v>
      </c>
      <c r="K214" s="13">
        <f t="shared" si="42"/>
        <v>96.795730793940123</v>
      </c>
      <c r="L214" s="13">
        <f t="shared" si="43"/>
        <v>57.305701312389793</v>
      </c>
      <c r="M214" s="13">
        <f t="shared" si="48"/>
        <v>57.305947434966107</v>
      </c>
      <c r="N214" s="13">
        <f t="shared" si="44"/>
        <v>35.529687409678985</v>
      </c>
      <c r="O214" s="13">
        <f t="shared" si="45"/>
        <v>50.040998076244207</v>
      </c>
      <c r="Q214" s="41">
        <v>11.00495059354839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22.757872353583629</v>
      </c>
      <c r="G215" s="13">
        <f t="shared" si="39"/>
        <v>0</v>
      </c>
      <c r="H215" s="13">
        <f t="shared" si="40"/>
        <v>22.757872353583629</v>
      </c>
      <c r="I215" s="16">
        <f t="shared" si="47"/>
        <v>62.247901835133952</v>
      </c>
      <c r="J215" s="13">
        <f t="shared" si="41"/>
        <v>43.730189131591032</v>
      </c>
      <c r="K215" s="13">
        <f t="shared" si="42"/>
        <v>18.517712703542919</v>
      </c>
      <c r="L215" s="13">
        <f t="shared" si="43"/>
        <v>0</v>
      </c>
      <c r="M215" s="13">
        <f t="shared" si="48"/>
        <v>21.776260025287122</v>
      </c>
      <c r="N215" s="13">
        <f t="shared" si="44"/>
        <v>13.501281215678016</v>
      </c>
      <c r="O215" s="13">
        <f t="shared" si="45"/>
        <v>13.501281215678016</v>
      </c>
      <c r="Q215" s="41">
        <v>12.877371721659751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20.488921288001851</v>
      </c>
      <c r="G216" s="13">
        <f t="shared" si="39"/>
        <v>0</v>
      </c>
      <c r="H216" s="13">
        <f t="shared" si="40"/>
        <v>20.488921288001851</v>
      </c>
      <c r="I216" s="16">
        <f t="shared" si="47"/>
        <v>39.006633991544774</v>
      </c>
      <c r="J216" s="13">
        <f t="shared" si="41"/>
        <v>33.363812950079343</v>
      </c>
      <c r="K216" s="13">
        <f t="shared" si="42"/>
        <v>5.6428210414654316</v>
      </c>
      <c r="L216" s="13">
        <f t="shared" si="43"/>
        <v>0</v>
      </c>
      <c r="M216" s="13">
        <f t="shared" si="48"/>
        <v>8.2749788096091059</v>
      </c>
      <c r="N216" s="13">
        <f t="shared" si="44"/>
        <v>5.130486861957646</v>
      </c>
      <c r="O216" s="13">
        <f t="shared" si="45"/>
        <v>5.130486861957646</v>
      </c>
      <c r="Q216" s="41">
        <v>13.560972915808961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18.544199872119449</v>
      </c>
      <c r="G217" s="13">
        <f t="shared" si="39"/>
        <v>0</v>
      </c>
      <c r="H217" s="13">
        <f t="shared" si="40"/>
        <v>18.544199872119449</v>
      </c>
      <c r="I217" s="16">
        <f t="shared" si="47"/>
        <v>24.187020913584881</v>
      </c>
      <c r="J217" s="13">
        <f t="shared" si="41"/>
        <v>22.984630645855074</v>
      </c>
      <c r="K217" s="13">
        <f t="shared" si="42"/>
        <v>1.2023902677298075</v>
      </c>
      <c r="L217" s="13">
        <f t="shared" si="43"/>
        <v>0</v>
      </c>
      <c r="M217" s="13">
        <f t="shared" si="48"/>
        <v>3.1444919476514599</v>
      </c>
      <c r="N217" s="13">
        <f t="shared" si="44"/>
        <v>1.9495850075439052</v>
      </c>
      <c r="O217" s="13">
        <f t="shared" si="45"/>
        <v>1.9495850075439052</v>
      </c>
      <c r="Q217" s="41">
        <v>15.52783978671966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9.4042141809810575E-2</v>
      </c>
      <c r="G218" s="13">
        <f t="shared" si="39"/>
        <v>0</v>
      </c>
      <c r="H218" s="13">
        <f t="shared" si="40"/>
        <v>9.4042141809810575E-2</v>
      </c>
      <c r="I218" s="16">
        <f t="shared" si="47"/>
        <v>1.296432409539618</v>
      </c>
      <c r="J218" s="13">
        <f t="shared" si="41"/>
        <v>1.2962972599710387</v>
      </c>
      <c r="K218" s="13">
        <f t="shared" si="42"/>
        <v>1.3514956857929583E-4</v>
      </c>
      <c r="L218" s="13">
        <f t="shared" si="43"/>
        <v>0</v>
      </c>
      <c r="M218" s="13">
        <f t="shared" si="48"/>
        <v>1.1949069401075547</v>
      </c>
      <c r="N218" s="13">
        <f t="shared" si="44"/>
        <v>0.74084230286668395</v>
      </c>
      <c r="O218" s="13">
        <f t="shared" si="45"/>
        <v>0.74084230286668395</v>
      </c>
      <c r="Q218" s="41">
        <v>18.309935151652422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26.721984634213431</v>
      </c>
      <c r="G219" s="13">
        <f t="shared" si="39"/>
        <v>0</v>
      </c>
      <c r="H219" s="13">
        <f t="shared" si="40"/>
        <v>26.721984634213431</v>
      </c>
      <c r="I219" s="16">
        <f t="shared" si="47"/>
        <v>26.722119783782009</v>
      </c>
      <c r="J219" s="13">
        <f t="shared" si="41"/>
        <v>26.123090130518801</v>
      </c>
      <c r="K219" s="13">
        <f t="shared" si="42"/>
        <v>0.59902965326320867</v>
      </c>
      <c r="L219" s="13">
        <f t="shared" si="43"/>
        <v>0</v>
      </c>
      <c r="M219" s="13">
        <f t="shared" si="48"/>
        <v>0.45406463724087076</v>
      </c>
      <c r="N219" s="13">
        <f t="shared" si="44"/>
        <v>0.28152007508933985</v>
      </c>
      <c r="O219" s="13">
        <f t="shared" si="45"/>
        <v>0.28152007508933985</v>
      </c>
      <c r="Q219" s="41">
        <v>22.884556652864859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2.9580994406500118</v>
      </c>
      <c r="G220" s="13">
        <f t="shared" si="39"/>
        <v>0</v>
      </c>
      <c r="H220" s="13">
        <f t="shared" si="40"/>
        <v>2.9580994406500118</v>
      </c>
      <c r="I220" s="16">
        <f t="shared" si="47"/>
        <v>3.5571290939132205</v>
      </c>
      <c r="J220" s="13">
        <f t="shared" si="41"/>
        <v>3.5556769876061378</v>
      </c>
      <c r="K220" s="13">
        <f t="shared" si="42"/>
        <v>1.4521063070827012E-3</v>
      </c>
      <c r="L220" s="13">
        <f t="shared" si="43"/>
        <v>0</v>
      </c>
      <c r="M220" s="13">
        <f t="shared" si="48"/>
        <v>0.17254456215153091</v>
      </c>
      <c r="N220" s="13">
        <f t="shared" si="44"/>
        <v>0.10697762853394917</v>
      </c>
      <c r="O220" s="13">
        <f t="shared" si="45"/>
        <v>0.10697762853394917</v>
      </c>
      <c r="Q220" s="41">
        <v>22.928195580306269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26.36076204143362</v>
      </c>
      <c r="G221" s="18">
        <f t="shared" si="39"/>
        <v>0</v>
      </c>
      <c r="H221" s="18">
        <f t="shared" si="40"/>
        <v>26.36076204143362</v>
      </c>
      <c r="I221" s="17">
        <f t="shared" si="47"/>
        <v>26.362214147740701</v>
      </c>
      <c r="J221" s="18">
        <f t="shared" si="41"/>
        <v>25.880987976716668</v>
      </c>
      <c r="K221" s="18">
        <f t="shared" si="42"/>
        <v>0.48122617102403353</v>
      </c>
      <c r="L221" s="18">
        <f t="shared" si="43"/>
        <v>0</v>
      </c>
      <c r="M221" s="18">
        <f t="shared" si="48"/>
        <v>6.5566933617581744E-2</v>
      </c>
      <c r="N221" s="18">
        <f t="shared" si="44"/>
        <v>4.0651498842900681E-2</v>
      </c>
      <c r="O221" s="18">
        <f t="shared" si="45"/>
        <v>4.0651498842900681E-2</v>
      </c>
      <c r="P221" s="3"/>
      <c r="Q221" s="42">
        <v>24.200596000000012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8.4866429836030619</v>
      </c>
      <c r="G222" s="13">
        <f t="shared" si="39"/>
        <v>0</v>
      </c>
      <c r="H222" s="13">
        <f t="shared" si="40"/>
        <v>8.4866429836030619</v>
      </c>
      <c r="I222" s="16">
        <f t="shared" si="47"/>
        <v>8.9678691546270954</v>
      </c>
      <c r="J222" s="13">
        <f t="shared" si="41"/>
        <v>8.9446441484970372</v>
      </c>
      <c r="K222" s="13">
        <f t="shared" si="42"/>
        <v>2.322500613005829E-2</v>
      </c>
      <c r="L222" s="13">
        <f t="shared" si="43"/>
        <v>0</v>
      </c>
      <c r="M222" s="13">
        <f t="shared" si="48"/>
        <v>2.4915434774681063E-2</v>
      </c>
      <c r="N222" s="13">
        <f t="shared" si="44"/>
        <v>1.5447569560302259E-2</v>
      </c>
      <c r="O222" s="13">
        <f t="shared" si="45"/>
        <v>1.5447569560302259E-2</v>
      </c>
      <c r="Q222" s="41">
        <v>22.918180030051762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2.606733472037559</v>
      </c>
      <c r="G223" s="13">
        <f t="shared" si="39"/>
        <v>0</v>
      </c>
      <c r="H223" s="13">
        <f t="shared" si="40"/>
        <v>2.606733472037559</v>
      </c>
      <c r="I223" s="16">
        <f t="shared" si="47"/>
        <v>2.6299584781676173</v>
      </c>
      <c r="J223" s="13">
        <f t="shared" si="41"/>
        <v>2.6288340042108307</v>
      </c>
      <c r="K223" s="13">
        <f t="shared" si="42"/>
        <v>1.1244739567866091E-3</v>
      </c>
      <c r="L223" s="13">
        <f t="shared" si="43"/>
        <v>0</v>
      </c>
      <c r="M223" s="13">
        <f t="shared" si="48"/>
        <v>9.4678652143788036E-3</v>
      </c>
      <c r="N223" s="13">
        <f t="shared" si="44"/>
        <v>5.8700764329148586E-3</v>
      </c>
      <c r="O223" s="13">
        <f t="shared" si="45"/>
        <v>5.8700764329148586E-3</v>
      </c>
      <c r="Q223" s="41">
        <v>18.33031192969327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30.182860343759899</v>
      </c>
      <c r="G224" s="13">
        <f t="shared" si="39"/>
        <v>0</v>
      </c>
      <c r="H224" s="13">
        <f t="shared" si="40"/>
        <v>30.182860343759899</v>
      </c>
      <c r="I224" s="16">
        <f t="shared" si="47"/>
        <v>30.183984817716684</v>
      </c>
      <c r="J224" s="13">
        <f t="shared" si="41"/>
        <v>27.927115254554202</v>
      </c>
      <c r="K224" s="13">
        <f t="shared" si="42"/>
        <v>2.256869563162482</v>
      </c>
      <c r="L224" s="13">
        <f t="shared" si="43"/>
        <v>0</v>
      </c>
      <c r="M224" s="13">
        <f t="shared" si="48"/>
        <v>3.597788781463945E-3</v>
      </c>
      <c r="N224" s="13">
        <f t="shared" si="44"/>
        <v>2.2306290445076459E-3</v>
      </c>
      <c r="O224" s="13">
        <f t="shared" si="45"/>
        <v>2.2306290445076459E-3</v>
      </c>
      <c r="Q224" s="41">
        <v>15.48707863328956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25.9801213164031</v>
      </c>
      <c r="G225" s="13">
        <f t="shared" si="39"/>
        <v>0</v>
      </c>
      <c r="H225" s="13">
        <f t="shared" si="40"/>
        <v>25.9801213164031</v>
      </c>
      <c r="I225" s="16">
        <f t="shared" si="47"/>
        <v>28.236990879565582</v>
      </c>
      <c r="J225" s="13">
        <f t="shared" si="41"/>
        <v>25.209526515631577</v>
      </c>
      <c r="K225" s="13">
        <f t="shared" si="42"/>
        <v>3.0274643639340049</v>
      </c>
      <c r="L225" s="13">
        <f t="shared" si="43"/>
        <v>0</v>
      </c>
      <c r="M225" s="13">
        <f t="shared" si="48"/>
        <v>1.3671597369562991E-3</v>
      </c>
      <c r="N225" s="13">
        <f t="shared" si="44"/>
        <v>8.4763903691290542E-4</v>
      </c>
      <c r="O225" s="13">
        <f t="shared" si="45"/>
        <v>8.4763903691290542E-4</v>
      </c>
      <c r="Q225" s="41">
        <v>11.502100608852279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25.996286345189759</v>
      </c>
      <c r="G226" s="13">
        <f t="shared" si="39"/>
        <v>0</v>
      </c>
      <c r="H226" s="13">
        <f t="shared" si="40"/>
        <v>25.996286345189759</v>
      </c>
      <c r="I226" s="16">
        <f t="shared" si="47"/>
        <v>29.023750709123764</v>
      </c>
      <c r="J226" s="13">
        <f t="shared" si="41"/>
        <v>25.538624731497308</v>
      </c>
      <c r="K226" s="13">
        <f t="shared" si="42"/>
        <v>3.4851259776264563</v>
      </c>
      <c r="L226" s="13">
        <f t="shared" si="43"/>
        <v>0</v>
      </c>
      <c r="M226" s="13">
        <f t="shared" si="48"/>
        <v>5.1952070004339368E-4</v>
      </c>
      <c r="N226" s="13">
        <f t="shared" si="44"/>
        <v>3.2210283402690407E-4</v>
      </c>
      <c r="O226" s="13">
        <f t="shared" si="45"/>
        <v>3.2210283402690407E-4</v>
      </c>
      <c r="Q226" s="41">
        <v>10.90451159354839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0.27391450404875411</v>
      </c>
      <c r="G227" s="13">
        <f t="shared" si="39"/>
        <v>0</v>
      </c>
      <c r="H227" s="13">
        <f t="shared" si="40"/>
        <v>0.27391450404875411</v>
      </c>
      <c r="I227" s="16">
        <f t="shared" si="47"/>
        <v>3.7590404816752105</v>
      </c>
      <c r="J227" s="13">
        <f t="shared" si="41"/>
        <v>3.7532574669563914</v>
      </c>
      <c r="K227" s="13">
        <f t="shared" si="42"/>
        <v>5.7830147188191461E-3</v>
      </c>
      <c r="L227" s="13">
        <f t="shared" si="43"/>
        <v>0</v>
      </c>
      <c r="M227" s="13">
        <f t="shared" si="48"/>
        <v>1.9741786601648961E-4</v>
      </c>
      <c r="N227" s="13">
        <f t="shared" si="44"/>
        <v>1.2239907693022356E-4</v>
      </c>
      <c r="O227" s="13">
        <f t="shared" si="45"/>
        <v>1.2239907693022356E-4</v>
      </c>
      <c r="Q227" s="41">
        <v>14.28236740065185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78.161689429155416</v>
      </c>
      <c r="G228" s="13">
        <f t="shared" si="39"/>
        <v>6.3481568546841283</v>
      </c>
      <c r="H228" s="13">
        <f t="shared" si="40"/>
        <v>71.813532574471282</v>
      </c>
      <c r="I228" s="16">
        <f t="shared" si="47"/>
        <v>71.819315589190097</v>
      </c>
      <c r="J228" s="13">
        <f t="shared" si="41"/>
        <v>53.566755648237546</v>
      </c>
      <c r="K228" s="13">
        <f t="shared" si="42"/>
        <v>18.252559940952551</v>
      </c>
      <c r="L228" s="13">
        <f t="shared" si="43"/>
        <v>0</v>
      </c>
      <c r="M228" s="13">
        <f t="shared" si="48"/>
        <v>7.5018789086266047E-5</v>
      </c>
      <c r="N228" s="13">
        <f t="shared" si="44"/>
        <v>4.6511649233484948E-5</v>
      </c>
      <c r="O228" s="13">
        <f t="shared" si="45"/>
        <v>6.3482033663333617</v>
      </c>
      <c r="Q228" s="41">
        <v>16.74921470203876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38.706990059815332</v>
      </c>
      <c r="G229" s="13">
        <f t="shared" si="39"/>
        <v>0.65282739180881832</v>
      </c>
      <c r="H229" s="13">
        <f t="shared" si="40"/>
        <v>38.054162668006512</v>
      </c>
      <c r="I229" s="16">
        <f t="shared" si="47"/>
        <v>56.306722608959063</v>
      </c>
      <c r="J229" s="13">
        <f t="shared" si="41"/>
        <v>43.826591702473223</v>
      </c>
      <c r="K229" s="13">
        <f t="shared" si="42"/>
        <v>12.48013090648584</v>
      </c>
      <c r="L229" s="13">
        <f t="shared" si="43"/>
        <v>0</v>
      </c>
      <c r="M229" s="13">
        <f t="shared" si="48"/>
        <v>2.8507139852781099E-5</v>
      </c>
      <c r="N229" s="13">
        <f t="shared" si="44"/>
        <v>1.7674426708724281E-5</v>
      </c>
      <c r="O229" s="13">
        <f t="shared" si="45"/>
        <v>0.65284506623552707</v>
      </c>
      <c r="Q229" s="41">
        <v>14.7263410483817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6.2191706376110094</v>
      </c>
      <c r="G230" s="13">
        <f t="shared" si="39"/>
        <v>0</v>
      </c>
      <c r="H230" s="13">
        <f t="shared" si="40"/>
        <v>6.2191706376110094</v>
      </c>
      <c r="I230" s="16">
        <f t="shared" si="47"/>
        <v>18.699301544096848</v>
      </c>
      <c r="J230" s="13">
        <f t="shared" si="41"/>
        <v>18.133878769138605</v>
      </c>
      <c r="K230" s="13">
        <f t="shared" si="42"/>
        <v>0.56542277495824322</v>
      </c>
      <c r="L230" s="13">
        <f t="shared" si="43"/>
        <v>0</v>
      </c>
      <c r="M230" s="13">
        <f t="shared" si="48"/>
        <v>1.0832713144056819E-5</v>
      </c>
      <c r="N230" s="13">
        <f t="shared" si="44"/>
        <v>6.7162821493152275E-6</v>
      </c>
      <c r="O230" s="13">
        <f t="shared" si="45"/>
        <v>6.7162821493152275E-6</v>
      </c>
      <c r="Q230" s="41">
        <v>15.621834978615629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6.5925554736549259</v>
      </c>
      <c r="G231" s="13">
        <f t="shared" si="39"/>
        <v>0</v>
      </c>
      <c r="H231" s="13">
        <f t="shared" si="40"/>
        <v>6.5925554736549259</v>
      </c>
      <c r="I231" s="16">
        <f t="shared" si="47"/>
        <v>7.1579782486131691</v>
      </c>
      <c r="J231" s="13">
        <f t="shared" si="41"/>
        <v>7.1439855356183397</v>
      </c>
      <c r="K231" s="13">
        <f t="shared" si="42"/>
        <v>1.3992712994829404E-2</v>
      </c>
      <c r="L231" s="13">
        <f t="shared" si="43"/>
        <v>0</v>
      </c>
      <c r="M231" s="13">
        <f t="shared" si="48"/>
        <v>4.1164309947415914E-6</v>
      </c>
      <c r="N231" s="13">
        <f t="shared" si="44"/>
        <v>2.5521872167397868E-6</v>
      </c>
      <c r="O231" s="13">
        <f t="shared" si="45"/>
        <v>2.5521872167397868E-6</v>
      </c>
      <c r="Q231" s="41">
        <v>21.722755091784691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17.604627526004649</v>
      </c>
      <c r="G232" s="13">
        <f t="shared" si="39"/>
        <v>0</v>
      </c>
      <c r="H232" s="13">
        <f t="shared" si="40"/>
        <v>17.604627526004649</v>
      </c>
      <c r="I232" s="16">
        <f t="shared" si="47"/>
        <v>17.618620238999476</v>
      </c>
      <c r="J232" s="13">
        <f t="shared" si="41"/>
        <v>17.484683295954635</v>
      </c>
      <c r="K232" s="13">
        <f t="shared" si="42"/>
        <v>0.13393694304484072</v>
      </c>
      <c r="L232" s="13">
        <f t="shared" si="43"/>
        <v>0</v>
      </c>
      <c r="M232" s="13">
        <f t="shared" si="48"/>
        <v>1.5642437780018046E-6</v>
      </c>
      <c r="N232" s="13">
        <f t="shared" si="44"/>
        <v>9.6983114236111885E-7</v>
      </c>
      <c r="O232" s="13">
        <f t="shared" si="45"/>
        <v>9.6983114236111885E-7</v>
      </c>
      <c r="Q232" s="41">
        <v>24.818476000000011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0.243243243</v>
      </c>
      <c r="G233" s="18">
        <f t="shared" si="39"/>
        <v>0</v>
      </c>
      <c r="H233" s="18">
        <f t="shared" si="40"/>
        <v>0.243243243</v>
      </c>
      <c r="I233" s="17">
        <f t="shared" si="47"/>
        <v>0.37718018604484072</v>
      </c>
      <c r="J233" s="18">
        <f t="shared" si="41"/>
        <v>0.37717857780864361</v>
      </c>
      <c r="K233" s="18">
        <f t="shared" si="42"/>
        <v>1.6082361971037074E-6</v>
      </c>
      <c r="L233" s="18">
        <f t="shared" si="43"/>
        <v>0</v>
      </c>
      <c r="M233" s="18">
        <f t="shared" si="48"/>
        <v>5.9441263564068573E-7</v>
      </c>
      <c r="N233" s="18">
        <f t="shared" si="44"/>
        <v>3.6853583409722516E-7</v>
      </c>
      <c r="O233" s="18">
        <f t="shared" si="45"/>
        <v>3.6853583409722516E-7</v>
      </c>
      <c r="P233" s="3"/>
      <c r="Q233" s="42">
        <v>23.456596204896471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31.962301414755231</v>
      </c>
      <c r="G234" s="13">
        <f t="shared" si="39"/>
        <v>0</v>
      </c>
      <c r="H234" s="13">
        <f t="shared" si="40"/>
        <v>31.962301414755231</v>
      </c>
      <c r="I234" s="16">
        <f t="shared" si="47"/>
        <v>31.962303022991428</v>
      </c>
      <c r="J234" s="13">
        <f t="shared" si="41"/>
        <v>30.945942772807886</v>
      </c>
      <c r="K234" s="13">
        <f t="shared" si="42"/>
        <v>1.016360250183542</v>
      </c>
      <c r="L234" s="13">
        <f t="shared" si="43"/>
        <v>0</v>
      </c>
      <c r="M234" s="13">
        <f t="shared" si="48"/>
        <v>2.2587680154346057E-7</v>
      </c>
      <c r="N234" s="13">
        <f t="shared" si="44"/>
        <v>1.4004361695694555E-7</v>
      </c>
      <c r="O234" s="13">
        <f t="shared" si="45"/>
        <v>1.4004361695694555E-7</v>
      </c>
      <c r="Q234" s="41">
        <v>22.84188833441435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49.850406608347058</v>
      </c>
      <c r="G235" s="13">
        <f t="shared" si="39"/>
        <v>2.2613918873037067</v>
      </c>
      <c r="H235" s="13">
        <f t="shared" si="40"/>
        <v>47.589014721043348</v>
      </c>
      <c r="I235" s="16">
        <f t="shared" si="47"/>
        <v>48.605374971226894</v>
      </c>
      <c r="J235" s="13">
        <f t="shared" si="41"/>
        <v>42.281337977610121</v>
      </c>
      <c r="K235" s="13">
        <f t="shared" si="42"/>
        <v>6.3240369936167724</v>
      </c>
      <c r="L235" s="13">
        <f t="shared" si="43"/>
        <v>0</v>
      </c>
      <c r="M235" s="13">
        <f t="shared" si="48"/>
        <v>8.5833184586515025E-8</v>
      </c>
      <c r="N235" s="13">
        <f t="shared" si="44"/>
        <v>5.3216574443639312E-8</v>
      </c>
      <c r="O235" s="13">
        <f t="shared" si="45"/>
        <v>2.2613919405202809</v>
      </c>
      <c r="Q235" s="41">
        <v>17.655453419647241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32.539479904175558</v>
      </c>
      <c r="G236" s="13">
        <f t="shared" si="39"/>
        <v>0</v>
      </c>
      <c r="H236" s="13">
        <f t="shared" si="40"/>
        <v>32.539479904175558</v>
      </c>
      <c r="I236" s="16">
        <f t="shared" si="47"/>
        <v>38.86351689779233</v>
      </c>
      <c r="J236" s="13">
        <f t="shared" si="41"/>
        <v>32.982224710654677</v>
      </c>
      <c r="K236" s="13">
        <f t="shared" si="42"/>
        <v>5.8812921871376531</v>
      </c>
      <c r="L236" s="13">
        <f t="shared" si="43"/>
        <v>0</v>
      </c>
      <c r="M236" s="13">
        <f t="shared" si="48"/>
        <v>3.2616610142875713E-8</v>
      </c>
      <c r="N236" s="13">
        <f t="shared" si="44"/>
        <v>2.022229828858294E-8</v>
      </c>
      <c r="O236" s="13">
        <f t="shared" si="45"/>
        <v>2.022229828858294E-8</v>
      </c>
      <c r="Q236" s="41">
        <v>13.091833545698799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57.429881734606319</v>
      </c>
      <c r="G237" s="13">
        <f t="shared" si="39"/>
        <v>3.3554974993023654</v>
      </c>
      <c r="H237" s="13">
        <f t="shared" si="40"/>
        <v>54.074384235303953</v>
      </c>
      <c r="I237" s="16">
        <f t="shared" si="47"/>
        <v>59.955676422441606</v>
      </c>
      <c r="J237" s="13">
        <f t="shared" si="41"/>
        <v>40.085003174594988</v>
      </c>
      <c r="K237" s="13">
        <f t="shared" si="42"/>
        <v>19.870673247846618</v>
      </c>
      <c r="L237" s="13">
        <f t="shared" si="43"/>
        <v>0</v>
      </c>
      <c r="M237" s="13">
        <f t="shared" si="48"/>
        <v>1.2394311854292772E-8</v>
      </c>
      <c r="N237" s="13">
        <f t="shared" si="44"/>
        <v>7.6844733496615184E-9</v>
      </c>
      <c r="O237" s="13">
        <f t="shared" si="45"/>
        <v>3.3554975069868389</v>
      </c>
      <c r="Q237" s="41">
        <v>10.946390592187839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26.35531126784365</v>
      </c>
      <c r="G238" s="13">
        <f t="shared" si="39"/>
        <v>0</v>
      </c>
      <c r="H238" s="13">
        <f t="shared" si="40"/>
        <v>26.35531126784365</v>
      </c>
      <c r="I238" s="16">
        <f t="shared" si="47"/>
        <v>46.225984515690271</v>
      </c>
      <c r="J238" s="13">
        <f t="shared" si="41"/>
        <v>35.027497163740932</v>
      </c>
      <c r="K238" s="13">
        <f t="shared" si="42"/>
        <v>11.198487351949339</v>
      </c>
      <c r="L238" s="13">
        <f t="shared" si="43"/>
        <v>0</v>
      </c>
      <c r="M238" s="13">
        <f t="shared" si="48"/>
        <v>4.7098385046312538E-9</v>
      </c>
      <c r="N238" s="13">
        <f t="shared" si="44"/>
        <v>2.9200998728713775E-9</v>
      </c>
      <c r="O238" s="13">
        <f t="shared" si="45"/>
        <v>2.9200998728713775E-9</v>
      </c>
      <c r="Q238" s="41">
        <v>10.88393159354839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18.290007907099</v>
      </c>
      <c r="G239" s="13">
        <f t="shared" si="39"/>
        <v>0</v>
      </c>
      <c r="H239" s="13">
        <f t="shared" si="40"/>
        <v>18.290007907099</v>
      </c>
      <c r="I239" s="16">
        <f t="shared" si="47"/>
        <v>29.488495259048339</v>
      </c>
      <c r="J239" s="13">
        <f t="shared" si="41"/>
        <v>26.25297465174334</v>
      </c>
      <c r="K239" s="13">
        <f t="shared" si="42"/>
        <v>3.2355206073049985</v>
      </c>
      <c r="L239" s="13">
        <f t="shared" si="43"/>
        <v>0</v>
      </c>
      <c r="M239" s="13">
        <f t="shared" si="48"/>
        <v>1.7897386317598763E-9</v>
      </c>
      <c r="N239" s="13">
        <f t="shared" si="44"/>
        <v>1.1096379516911233E-9</v>
      </c>
      <c r="O239" s="13">
        <f t="shared" si="45"/>
        <v>1.1096379516911233E-9</v>
      </c>
      <c r="Q239" s="41">
        <v>11.94028725051168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103.5806464448728</v>
      </c>
      <c r="G240" s="13">
        <f t="shared" si="39"/>
        <v>10.017411395238941</v>
      </c>
      <c r="H240" s="13">
        <f t="shared" si="40"/>
        <v>93.56323504963386</v>
      </c>
      <c r="I240" s="16">
        <f t="shared" si="47"/>
        <v>96.798755656938852</v>
      </c>
      <c r="J240" s="13">
        <f t="shared" si="41"/>
        <v>52.114374133342544</v>
      </c>
      <c r="K240" s="13">
        <f t="shared" si="42"/>
        <v>44.684381523596308</v>
      </c>
      <c r="L240" s="13">
        <f t="shared" si="43"/>
        <v>7.3080172748162822</v>
      </c>
      <c r="M240" s="13">
        <f t="shared" si="48"/>
        <v>7.3080172754963835</v>
      </c>
      <c r="N240" s="13">
        <f t="shared" si="44"/>
        <v>4.5309707108077575</v>
      </c>
      <c r="O240" s="13">
        <f t="shared" si="45"/>
        <v>14.548382106046699</v>
      </c>
      <c r="Q240" s="41">
        <v>12.970811635158929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56.893540926577963</v>
      </c>
      <c r="G241" s="13">
        <f t="shared" si="39"/>
        <v>3.2780761108509817</v>
      </c>
      <c r="H241" s="13">
        <f t="shared" si="40"/>
        <v>53.61546481572698</v>
      </c>
      <c r="I241" s="16">
        <f t="shared" si="47"/>
        <v>90.991829064507016</v>
      </c>
      <c r="J241" s="13">
        <f t="shared" si="41"/>
        <v>52.639218093547825</v>
      </c>
      <c r="K241" s="13">
        <f t="shared" si="42"/>
        <v>38.352610970959191</v>
      </c>
      <c r="L241" s="13">
        <f t="shared" si="43"/>
        <v>1.2330668480515186</v>
      </c>
      <c r="M241" s="13">
        <f t="shared" si="48"/>
        <v>4.0101134127401448</v>
      </c>
      <c r="N241" s="13">
        <f t="shared" si="44"/>
        <v>2.4862703158988899</v>
      </c>
      <c r="O241" s="13">
        <f t="shared" si="45"/>
        <v>5.7643464267498716</v>
      </c>
      <c r="Q241" s="41">
        <v>13.59122717038273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50.120654683437209</v>
      </c>
      <c r="G242" s="13">
        <f t="shared" si="39"/>
        <v>2.3004024956456459</v>
      </c>
      <c r="H242" s="13">
        <f t="shared" si="40"/>
        <v>47.82025218779156</v>
      </c>
      <c r="I242" s="16">
        <f t="shared" si="47"/>
        <v>84.939796310699222</v>
      </c>
      <c r="J242" s="13">
        <f t="shared" si="41"/>
        <v>62.641312285310576</v>
      </c>
      <c r="K242" s="13">
        <f t="shared" si="42"/>
        <v>22.298484025388646</v>
      </c>
      <c r="L242" s="13">
        <f t="shared" si="43"/>
        <v>0</v>
      </c>
      <c r="M242" s="13">
        <f t="shared" si="48"/>
        <v>1.5238430968412549</v>
      </c>
      <c r="N242" s="13">
        <f t="shared" si="44"/>
        <v>0.94478272004157804</v>
      </c>
      <c r="O242" s="13">
        <f t="shared" si="45"/>
        <v>3.2451852156872238</v>
      </c>
      <c r="Q242" s="41">
        <v>18.770483256888479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0.58230974840318217</v>
      </c>
      <c r="G243" s="13">
        <f t="shared" si="39"/>
        <v>0</v>
      </c>
      <c r="H243" s="13">
        <f t="shared" si="40"/>
        <v>0.58230974840318217</v>
      </c>
      <c r="I243" s="16">
        <f t="shared" si="47"/>
        <v>22.880793773791829</v>
      </c>
      <c r="J243" s="13">
        <f t="shared" si="41"/>
        <v>22.336756655783958</v>
      </c>
      <c r="K243" s="13">
        <f t="shared" si="42"/>
        <v>0.54403711800787136</v>
      </c>
      <c r="L243" s="13">
        <f t="shared" si="43"/>
        <v>0</v>
      </c>
      <c r="M243" s="13">
        <f t="shared" si="48"/>
        <v>0.57906037679967681</v>
      </c>
      <c r="N243" s="13">
        <f t="shared" si="44"/>
        <v>0.35901743361579963</v>
      </c>
      <c r="O243" s="13">
        <f t="shared" si="45"/>
        <v>0.35901743361579963</v>
      </c>
      <c r="Q243" s="41">
        <v>20.256476868204651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17.541612587442771</v>
      </c>
      <c r="G244" s="13">
        <f t="shared" si="39"/>
        <v>0</v>
      </c>
      <c r="H244" s="13">
        <f t="shared" si="40"/>
        <v>17.541612587442771</v>
      </c>
      <c r="I244" s="16">
        <f t="shared" si="47"/>
        <v>18.085649705450642</v>
      </c>
      <c r="J244" s="13">
        <f t="shared" si="41"/>
        <v>17.898535376078154</v>
      </c>
      <c r="K244" s="13">
        <f t="shared" si="42"/>
        <v>0.18711432937248773</v>
      </c>
      <c r="L244" s="13">
        <f t="shared" si="43"/>
        <v>0</v>
      </c>
      <c r="M244" s="13">
        <f t="shared" si="48"/>
        <v>0.22004294318387718</v>
      </c>
      <c r="N244" s="13">
        <f t="shared" si="44"/>
        <v>0.13642662477400386</v>
      </c>
      <c r="O244" s="13">
        <f t="shared" si="45"/>
        <v>0.13642662477400386</v>
      </c>
      <c r="Q244" s="41">
        <v>22.962229000000011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7.3110832306223186</v>
      </c>
      <c r="G245" s="18">
        <f t="shared" si="39"/>
        <v>0</v>
      </c>
      <c r="H245" s="18">
        <f t="shared" si="40"/>
        <v>7.3110832306223186</v>
      </c>
      <c r="I245" s="17">
        <f t="shared" si="47"/>
        <v>7.4981975599948063</v>
      </c>
      <c r="J245" s="18">
        <f t="shared" si="41"/>
        <v>7.4843538849065574</v>
      </c>
      <c r="K245" s="18">
        <f t="shared" si="42"/>
        <v>1.3843675088248908E-2</v>
      </c>
      <c r="L245" s="18">
        <f t="shared" si="43"/>
        <v>0</v>
      </c>
      <c r="M245" s="18">
        <f t="shared" si="48"/>
        <v>8.3616318409873325E-2</v>
      </c>
      <c r="N245" s="18">
        <f t="shared" si="44"/>
        <v>5.1842117414121459E-2</v>
      </c>
      <c r="O245" s="18">
        <f t="shared" si="45"/>
        <v>5.1842117414121459E-2</v>
      </c>
      <c r="P245" s="3"/>
      <c r="Q245" s="42">
        <v>22.787217439772689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31.80652266840459</v>
      </c>
      <c r="G246" s="13">
        <f t="shared" si="39"/>
        <v>0</v>
      </c>
      <c r="H246" s="13">
        <f t="shared" si="40"/>
        <v>31.80652266840459</v>
      </c>
      <c r="I246" s="16">
        <f t="shared" si="47"/>
        <v>31.820366343492839</v>
      </c>
      <c r="J246" s="13">
        <f t="shared" si="41"/>
        <v>30.692449670219407</v>
      </c>
      <c r="K246" s="13">
        <f t="shared" si="42"/>
        <v>1.1279166732734325</v>
      </c>
      <c r="L246" s="13">
        <f t="shared" si="43"/>
        <v>0</v>
      </c>
      <c r="M246" s="13">
        <f t="shared" si="48"/>
        <v>3.1774200995751865E-2</v>
      </c>
      <c r="N246" s="13">
        <f t="shared" si="44"/>
        <v>1.9700004617366155E-2</v>
      </c>
      <c r="O246" s="13">
        <f t="shared" si="45"/>
        <v>1.9700004617366155E-2</v>
      </c>
      <c r="Q246" s="41">
        <v>21.968278016968949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32.974105443106737</v>
      </c>
      <c r="G247" s="13">
        <f t="shared" si="39"/>
        <v>0</v>
      </c>
      <c r="H247" s="13">
        <f t="shared" si="40"/>
        <v>32.974105443106737</v>
      </c>
      <c r="I247" s="16">
        <f t="shared" si="47"/>
        <v>34.102022116380169</v>
      </c>
      <c r="J247" s="13">
        <f t="shared" si="41"/>
        <v>31.793127839594082</v>
      </c>
      <c r="K247" s="13">
        <f t="shared" si="42"/>
        <v>2.3088942767860878</v>
      </c>
      <c r="L247" s="13">
        <f t="shared" si="43"/>
        <v>0</v>
      </c>
      <c r="M247" s="13">
        <f t="shared" si="48"/>
        <v>1.207419637838571E-2</v>
      </c>
      <c r="N247" s="13">
        <f t="shared" si="44"/>
        <v>7.4860017545991401E-3</v>
      </c>
      <c r="O247" s="13">
        <f t="shared" si="45"/>
        <v>7.4860017545991401E-3</v>
      </c>
      <c r="Q247" s="41">
        <v>18.01078600715995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31.983884263324139</v>
      </c>
      <c r="G248" s="13">
        <f t="shared" si="39"/>
        <v>0</v>
      </c>
      <c r="H248" s="13">
        <f t="shared" si="40"/>
        <v>31.983884263324139</v>
      </c>
      <c r="I248" s="16">
        <f t="shared" si="47"/>
        <v>34.292778540110227</v>
      </c>
      <c r="J248" s="13">
        <f t="shared" si="41"/>
        <v>30.743235145411845</v>
      </c>
      <c r="K248" s="13">
        <f t="shared" si="42"/>
        <v>3.5495433946983823</v>
      </c>
      <c r="L248" s="13">
        <f t="shared" si="43"/>
        <v>0</v>
      </c>
      <c r="M248" s="13">
        <f t="shared" si="48"/>
        <v>4.5881946237865704E-3</v>
      </c>
      <c r="N248" s="13">
        <f t="shared" si="44"/>
        <v>2.8446806667476736E-3</v>
      </c>
      <c r="O248" s="13">
        <f t="shared" si="45"/>
        <v>2.8446806667476736E-3</v>
      </c>
      <c r="Q248" s="41">
        <v>14.639833369174839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16.848080388326441</v>
      </c>
      <c r="G249" s="13">
        <f t="shared" si="39"/>
        <v>0</v>
      </c>
      <c r="H249" s="13">
        <f t="shared" si="40"/>
        <v>16.848080388326441</v>
      </c>
      <c r="I249" s="16">
        <f t="shared" si="47"/>
        <v>20.397623783024823</v>
      </c>
      <c r="J249" s="13">
        <f t="shared" si="41"/>
        <v>19.261112994090048</v>
      </c>
      <c r="K249" s="13">
        <f t="shared" si="42"/>
        <v>1.1365107889347748</v>
      </c>
      <c r="L249" s="13">
        <f t="shared" si="43"/>
        <v>0</v>
      </c>
      <c r="M249" s="13">
        <f t="shared" si="48"/>
        <v>1.7435139570388968E-3</v>
      </c>
      <c r="N249" s="13">
        <f t="shared" si="44"/>
        <v>1.0809786533641161E-3</v>
      </c>
      <c r="O249" s="13">
        <f t="shared" si="45"/>
        <v>1.0809786533641161E-3</v>
      </c>
      <c r="Q249" s="41">
        <v>12.16182029837722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126.817426264589</v>
      </c>
      <c r="G250" s="13">
        <f t="shared" si="39"/>
        <v>13.371666245610895</v>
      </c>
      <c r="H250" s="13">
        <f t="shared" si="40"/>
        <v>113.44576001897811</v>
      </c>
      <c r="I250" s="16">
        <f t="shared" si="47"/>
        <v>114.58227080791288</v>
      </c>
      <c r="J250" s="13">
        <f t="shared" si="41"/>
        <v>47.109408727426072</v>
      </c>
      <c r="K250" s="13">
        <f t="shared" si="42"/>
        <v>67.472862080486806</v>
      </c>
      <c r="L250" s="13">
        <f t="shared" si="43"/>
        <v>29.1721844194618</v>
      </c>
      <c r="M250" s="13">
        <f t="shared" si="48"/>
        <v>29.172846954765475</v>
      </c>
      <c r="N250" s="13">
        <f t="shared" si="44"/>
        <v>18.087165111954594</v>
      </c>
      <c r="O250" s="13">
        <f t="shared" si="45"/>
        <v>31.458831357565487</v>
      </c>
      <c r="Q250" s="41">
        <v>10.317769593548389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2.584167096269657</v>
      </c>
      <c r="G251" s="13">
        <f t="shared" si="39"/>
        <v>0</v>
      </c>
      <c r="H251" s="13">
        <f t="shared" si="40"/>
        <v>2.584167096269657</v>
      </c>
      <c r="I251" s="16">
        <f t="shared" si="47"/>
        <v>40.884844757294658</v>
      </c>
      <c r="J251" s="13">
        <f t="shared" si="41"/>
        <v>33.460700662020315</v>
      </c>
      <c r="K251" s="13">
        <f t="shared" si="42"/>
        <v>7.4241440952743432</v>
      </c>
      <c r="L251" s="13">
        <f t="shared" si="43"/>
        <v>0</v>
      </c>
      <c r="M251" s="13">
        <f t="shared" si="48"/>
        <v>11.085681842810882</v>
      </c>
      <c r="N251" s="13">
        <f t="shared" si="44"/>
        <v>6.8731227425427468</v>
      </c>
      <c r="O251" s="13">
        <f t="shared" si="45"/>
        <v>6.8731227425427468</v>
      </c>
      <c r="Q251" s="41">
        <v>12.08871399991914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3.6295991481929031</v>
      </c>
      <c r="G252" s="13">
        <f t="shared" si="39"/>
        <v>0</v>
      </c>
      <c r="H252" s="13">
        <f t="shared" si="40"/>
        <v>3.6295991481929031</v>
      </c>
      <c r="I252" s="16">
        <f t="shared" si="47"/>
        <v>11.053743243467245</v>
      </c>
      <c r="J252" s="13">
        <f t="shared" si="41"/>
        <v>10.936653506236869</v>
      </c>
      <c r="K252" s="13">
        <f t="shared" si="42"/>
        <v>0.1170897372303763</v>
      </c>
      <c r="L252" s="13">
        <f t="shared" si="43"/>
        <v>0</v>
      </c>
      <c r="M252" s="13">
        <f t="shared" si="48"/>
        <v>4.2125591002681348</v>
      </c>
      <c r="N252" s="13">
        <f t="shared" si="44"/>
        <v>2.6117866421662437</v>
      </c>
      <c r="O252" s="13">
        <f t="shared" si="45"/>
        <v>2.6117866421662437</v>
      </c>
      <c r="Q252" s="41">
        <v>15.819586760350401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2.497949775980755</v>
      </c>
      <c r="G253" s="13">
        <f t="shared" si="39"/>
        <v>0</v>
      </c>
      <c r="H253" s="13">
        <f t="shared" si="40"/>
        <v>2.497949775980755</v>
      </c>
      <c r="I253" s="16">
        <f t="shared" si="47"/>
        <v>2.6150395132111313</v>
      </c>
      <c r="J253" s="13">
        <f t="shared" si="41"/>
        <v>2.6138731621273537</v>
      </c>
      <c r="K253" s="13">
        <f t="shared" si="42"/>
        <v>1.1663510837776059E-3</v>
      </c>
      <c r="L253" s="13">
        <f t="shared" si="43"/>
        <v>0</v>
      </c>
      <c r="M253" s="13">
        <f t="shared" si="48"/>
        <v>1.6007724581018912</v>
      </c>
      <c r="N253" s="13">
        <f t="shared" si="44"/>
        <v>0.9924789240231725</v>
      </c>
      <c r="O253" s="13">
        <f t="shared" si="45"/>
        <v>0.9924789240231725</v>
      </c>
      <c r="Q253" s="41">
        <v>17.95075128409184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8.8496393870812131</v>
      </c>
      <c r="G254" s="13">
        <f t="shared" si="39"/>
        <v>0</v>
      </c>
      <c r="H254" s="13">
        <f t="shared" si="40"/>
        <v>8.8496393870812131</v>
      </c>
      <c r="I254" s="16">
        <f t="shared" si="47"/>
        <v>8.8508057381649898</v>
      </c>
      <c r="J254" s="13">
        <f t="shared" si="41"/>
        <v>8.7982670068908533</v>
      </c>
      <c r="K254" s="13">
        <f t="shared" si="42"/>
        <v>5.2538731274136552E-2</v>
      </c>
      <c r="L254" s="13">
        <f t="shared" si="43"/>
        <v>0</v>
      </c>
      <c r="M254" s="13">
        <f t="shared" si="48"/>
        <v>0.60829353407871867</v>
      </c>
      <c r="N254" s="13">
        <f t="shared" si="44"/>
        <v>0.37714199112880559</v>
      </c>
      <c r="O254" s="13">
        <f t="shared" si="45"/>
        <v>0.37714199112880559</v>
      </c>
      <c r="Q254" s="41">
        <v>16.828719273546721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23.133356530099441</v>
      </c>
      <c r="G255" s="13">
        <f t="shared" si="39"/>
        <v>0</v>
      </c>
      <c r="H255" s="13">
        <f t="shared" si="40"/>
        <v>23.133356530099441</v>
      </c>
      <c r="I255" s="16">
        <f t="shared" si="47"/>
        <v>23.185895261373577</v>
      </c>
      <c r="J255" s="13">
        <f t="shared" si="41"/>
        <v>22.695426591831133</v>
      </c>
      <c r="K255" s="13">
        <f t="shared" si="42"/>
        <v>0.4904686695424445</v>
      </c>
      <c r="L255" s="13">
        <f t="shared" si="43"/>
        <v>0</v>
      </c>
      <c r="M255" s="13">
        <f t="shared" si="48"/>
        <v>0.23115154294991308</v>
      </c>
      <c r="N255" s="13">
        <f t="shared" si="44"/>
        <v>0.14331395662894611</v>
      </c>
      <c r="O255" s="13">
        <f t="shared" si="45"/>
        <v>0.14331395662894611</v>
      </c>
      <c r="Q255" s="41">
        <v>21.29790771206947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1.58295737184505</v>
      </c>
      <c r="G256" s="13">
        <f t="shared" si="39"/>
        <v>0</v>
      </c>
      <c r="H256" s="13">
        <f t="shared" si="40"/>
        <v>1.58295737184505</v>
      </c>
      <c r="I256" s="16">
        <f t="shared" si="47"/>
        <v>2.0734260413874948</v>
      </c>
      <c r="J256" s="13">
        <f t="shared" si="41"/>
        <v>2.0730755712821969</v>
      </c>
      <c r="K256" s="13">
        <f t="shared" si="42"/>
        <v>3.5047010529787315E-4</v>
      </c>
      <c r="L256" s="13">
        <f t="shared" si="43"/>
        <v>0</v>
      </c>
      <c r="M256" s="13">
        <f t="shared" si="48"/>
        <v>8.783758632096697E-2</v>
      </c>
      <c r="N256" s="13">
        <f t="shared" si="44"/>
        <v>5.4459303518999524E-2</v>
      </c>
      <c r="O256" s="13">
        <f t="shared" si="45"/>
        <v>5.4459303518999524E-2</v>
      </c>
      <c r="Q256" s="41">
        <v>21.52906913619373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15.435859804788301</v>
      </c>
      <c r="G257" s="18">
        <f t="shared" si="39"/>
        <v>0</v>
      </c>
      <c r="H257" s="18">
        <f t="shared" si="40"/>
        <v>15.435859804788301</v>
      </c>
      <c r="I257" s="17">
        <f t="shared" si="47"/>
        <v>15.436210274893599</v>
      </c>
      <c r="J257" s="18">
        <f t="shared" si="41"/>
        <v>15.300835873910195</v>
      </c>
      <c r="K257" s="18">
        <f t="shared" si="42"/>
        <v>0.13537440098340348</v>
      </c>
      <c r="L257" s="18">
        <f t="shared" si="43"/>
        <v>0</v>
      </c>
      <c r="M257" s="18">
        <f t="shared" si="48"/>
        <v>3.3378282801967446E-2</v>
      </c>
      <c r="N257" s="18">
        <f t="shared" si="44"/>
        <v>2.0694535337219818E-2</v>
      </c>
      <c r="O257" s="18">
        <f t="shared" si="45"/>
        <v>2.0694535337219818E-2</v>
      </c>
      <c r="P257" s="3"/>
      <c r="Q257" s="42">
        <v>21.90445900000001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0.39195540483034141</v>
      </c>
      <c r="G258" s="13">
        <f t="shared" si="39"/>
        <v>0</v>
      </c>
      <c r="H258" s="13">
        <f t="shared" si="40"/>
        <v>0.39195540483034141</v>
      </c>
      <c r="I258" s="16">
        <f t="shared" si="47"/>
        <v>0.52732980581374489</v>
      </c>
      <c r="J258" s="13">
        <f t="shared" si="41"/>
        <v>0.52732404772435104</v>
      </c>
      <c r="K258" s="13">
        <f t="shared" si="42"/>
        <v>5.7580893938480315E-6</v>
      </c>
      <c r="L258" s="13">
        <f t="shared" si="43"/>
        <v>0</v>
      </c>
      <c r="M258" s="13">
        <f t="shared" si="48"/>
        <v>1.2683747464747628E-2</v>
      </c>
      <c r="N258" s="13">
        <f t="shared" si="44"/>
        <v>7.8639234281435294E-3</v>
      </c>
      <c r="O258" s="13">
        <f t="shared" si="45"/>
        <v>7.8639234281435294E-3</v>
      </c>
      <c r="Q258" s="41">
        <v>21.539767722987051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22.987655290906851</v>
      </c>
      <c r="G259" s="13">
        <f t="shared" si="39"/>
        <v>0</v>
      </c>
      <c r="H259" s="13">
        <f t="shared" si="40"/>
        <v>22.987655290906851</v>
      </c>
      <c r="I259" s="16">
        <f t="shared" si="47"/>
        <v>22.987661048996245</v>
      </c>
      <c r="J259" s="13">
        <f t="shared" si="41"/>
        <v>22.363073954267676</v>
      </c>
      <c r="K259" s="13">
        <f t="shared" si="42"/>
        <v>0.6245870947285681</v>
      </c>
      <c r="L259" s="13">
        <f t="shared" si="43"/>
        <v>0</v>
      </c>
      <c r="M259" s="13">
        <f t="shared" si="48"/>
        <v>4.8198240366040986E-3</v>
      </c>
      <c r="N259" s="13">
        <f t="shared" si="44"/>
        <v>2.9882909026945413E-3</v>
      </c>
      <c r="O259" s="13">
        <f t="shared" si="45"/>
        <v>2.9882909026945413E-3</v>
      </c>
      <c r="Q259" s="41">
        <v>19.343461948224959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36.560871540669091</v>
      </c>
      <c r="G260" s="13">
        <f t="shared" si="39"/>
        <v>0.34303281148528408</v>
      </c>
      <c r="H260" s="13">
        <f t="shared" si="40"/>
        <v>36.217838729183804</v>
      </c>
      <c r="I260" s="16">
        <f t="shared" si="47"/>
        <v>36.842425823912372</v>
      </c>
      <c r="J260" s="13">
        <f t="shared" si="41"/>
        <v>32.232790264605214</v>
      </c>
      <c r="K260" s="13">
        <f t="shared" si="42"/>
        <v>4.6096355593071578</v>
      </c>
      <c r="L260" s="13">
        <f t="shared" si="43"/>
        <v>0</v>
      </c>
      <c r="M260" s="13">
        <f t="shared" si="48"/>
        <v>1.8315331339095573E-3</v>
      </c>
      <c r="N260" s="13">
        <f t="shared" si="44"/>
        <v>1.1355505430239254E-3</v>
      </c>
      <c r="O260" s="13">
        <f t="shared" si="45"/>
        <v>0.34416836202830803</v>
      </c>
      <c r="Q260" s="41">
        <v>14.037110819405919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64.201383638073253</v>
      </c>
      <c r="G261" s="13">
        <f t="shared" si="39"/>
        <v>4.3329712835456879</v>
      </c>
      <c r="H261" s="13">
        <f t="shared" si="40"/>
        <v>59.868412354527564</v>
      </c>
      <c r="I261" s="16">
        <f t="shared" si="47"/>
        <v>64.478047913834729</v>
      </c>
      <c r="J261" s="13">
        <f t="shared" si="41"/>
        <v>44.353135470788615</v>
      </c>
      <c r="K261" s="13">
        <f t="shared" si="42"/>
        <v>20.124912443046114</v>
      </c>
      <c r="L261" s="13">
        <f t="shared" si="43"/>
        <v>0</v>
      </c>
      <c r="M261" s="13">
        <f t="shared" si="48"/>
        <v>6.9598259088563181E-4</v>
      </c>
      <c r="N261" s="13">
        <f t="shared" si="44"/>
        <v>4.3150920634909174E-4</v>
      </c>
      <c r="O261" s="13">
        <f t="shared" si="45"/>
        <v>4.3334027927520369</v>
      </c>
      <c r="Q261" s="41">
        <v>12.79620127010956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70.484541067328749</v>
      </c>
      <c r="G262" s="13">
        <f t="shared" ref="G262:G325" si="50">IF((F262-$J$2)&gt;0,$I$2*(F262-$J$2),0)</f>
        <v>5.2399520031739986</v>
      </c>
      <c r="H262" s="13">
        <f t="shared" ref="H262:H325" si="51">F262-G262</f>
        <v>65.244589064154752</v>
      </c>
      <c r="I262" s="16">
        <f t="shared" si="47"/>
        <v>85.369501507200866</v>
      </c>
      <c r="J262" s="13">
        <f t="shared" ref="J262:J325" si="52">I262/SQRT(1+(I262/($K$2*(300+(25*Q262)+0.05*(Q262)^3)))^2)</f>
        <v>47.556586650099632</v>
      </c>
      <c r="K262" s="13">
        <f t="shared" ref="K262:K325" si="53">I262-J262</f>
        <v>37.812914857101234</v>
      </c>
      <c r="L262" s="13">
        <f t="shared" ref="L262:L325" si="54">IF(K262&gt;$N$2,(K262-$N$2)/$L$2,0)</f>
        <v>0.71526110794314302</v>
      </c>
      <c r="M262" s="13">
        <f t="shared" si="48"/>
        <v>0.71552558132767963</v>
      </c>
      <c r="N262" s="13">
        <f t="shared" ref="N262:N325" si="55">$M$2*M262</f>
        <v>0.44362586042316138</v>
      </c>
      <c r="O262" s="13">
        <f t="shared" ref="O262:O325" si="56">N262+G262</f>
        <v>5.6835778635971597</v>
      </c>
      <c r="Q262" s="41">
        <v>11.842454593548389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26.582936415081171</v>
      </c>
      <c r="G263" s="13">
        <f t="shared" si="50"/>
        <v>0</v>
      </c>
      <c r="H263" s="13">
        <f t="shared" si="51"/>
        <v>26.582936415081171</v>
      </c>
      <c r="I263" s="16">
        <f t="shared" ref="I263:I326" si="58">H263+K262-L262</f>
        <v>63.680590164239256</v>
      </c>
      <c r="J263" s="13">
        <f t="shared" si="52"/>
        <v>45.806770148196428</v>
      </c>
      <c r="K263" s="13">
        <f t="shared" si="53"/>
        <v>17.873820016042828</v>
      </c>
      <c r="L263" s="13">
        <f t="shared" si="54"/>
        <v>0</v>
      </c>
      <c r="M263" s="13">
        <f t="shared" ref="M263:M326" si="59">L263+M262-N262</f>
        <v>0.27189972090451825</v>
      </c>
      <c r="N263" s="13">
        <f t="shared" si="55"/>
        <v>0.16857782696080131</v>
      </c>
      <c r="O263" s="13">
        <f t="shared" si="56"/>
        <v>0.16857782696080131</v>
      </c>
      <c r="Q263" s="41">
        <v>13.90361195327235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48.20031098458324</v>
      </c>
      <c r="G264" s="13">
        <f t="shared" si="50"/>
        <v>2.0231987601781034</v>
      </c>
      <c r="H264" s="13">
        <f t="shared" si="51"/>
        <v>46.177112224405136</v>
      </c>
      <c r="I264" s="16">
        <f t="shared" si="58"/>
        <v>64.050932240447963</v>
      </c>
      <c r="J264" s="13">
        <f t="shared" si="52"/>
        <v>46.640918699762373</v>
      </c>
      <c r="K264" s="13">
        <f t="shared" si="53"/>
        <v>17.41001354068559</v>
      </c>
      <c r="L264" s="13">
        <f t="shared" si="54"/>
        <v>0</v>
      </c>
      <c r="M264" s="13">
        <f t="shared" si="59"/>
        <v>0.10332189394371694</v>
      </c>
      <c r="N264" s="13">
        <f t="shared" si="55"/>
        <v>6.40595742451045E-2</v>
      </c>
      <c r="O264" s="13">
        <f t="shared" si="56"/>
        <v>2.0872583344232081</v>
      </c>
      <c r="Q264" s="41">
        <v>14.359252182954791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53.825184164780133</v>
      </c>
      <c r="G265" s="13">
        <f t="shared" si="50"/>
        <v>2.8351554208593663</v>
      </c>
      <c r="H265" s="13">
        <f t="shared" si="51"/>
        <v>50.990028743920767</v>
      </c>
      <c r="I265" s="16">
        <f t="shared" si="58"/>
        <v>68.400042284606357</v>
      </c>
      <c r="J265" s="13">
        <f t="shared" si="52"/>
        <v>50.952376495848817</v>
      </c>
      <c r="K265" s="13">
        <f t="shared" si="53"/>
        <v>17.44766578875754</v>
      </c>
      <c r="L265" s="13">
        <f t="shared" si="54"/>
        <v>0</v>
      </c>
      <c r="M265" s="13">
        <f t="shared" si="59"/>
        <v>3.9262319698612436E-2</v>
      </c>
      <c r="N265" s="13">
        <f t="shared" si="55"/>
        <v>2.4342638213139711E-2</v>
      </c>
      <c r="O265" s="13">
        <f t="shared" si="56"/>
        <v>2.8594980590725059</v>
      </c>
      <c r="Q265" s="41">
        <v>16.01417154592362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5.0467566607822691</v>
      </c>
      <c r="G266" s="13">
        <f t="shared" si="50"/>
        <v>0</v>
      </c>
      <c r="H266" s="13">
        <f t="shared" si="51"/>
        <v>5.0467566607822691</v>
      </c>
      <c r="I266" s="16">
        <f t="shared" si="58"/>
        <v>22.494422449539808</v>
      </c>
      <c r="J266" s="13">
        <f t="shared" si="52"/>
        <v>22.01229957148324</v>
      </c>
      <c r="K266" s="13">
        <f t="shared" si="53"/>
        <v>0.48212287805656828</v>
      </c>
      <c r="L266" s="13">
        <f t="shared" si="54"/>
        <v>0</v>
      </c>
      <c r="M266" s="13">
        <f t="shared" si="59"/>
        <v>1.4919681485472725E-2</v>
      </c>
      <c r="N266" s="13">
        <f t="shared" si="55"/>
        <v>9.2502025209930897E-3</v>
      </c>
      <c r="O266" s="13">
        <f t="shared" si="56"/>
        <v>9.2502025209930897E-3</v>
      </c>
      <c r="Q266" s="41">
        <v>20.774329214761259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0.17064841354128629</v>
      </c>
      <c r="G267" s="13">
        <f t="shared" si="50"/>
        <v>0</v>
      </c>
      <c r="H267" s="13">
        <f t="shared" si="51"/>
        <v>0.17064841354128629</v>
      </c>
      <c r="I267" s="16">
        <f t="shared" si="58"/>
        <v>0.65277129159785452</v>
      </c>
      <c r="J267" s="13">
        <f t="shared" si="52"/>
        <v>0.65275521740142206</v>
      </c>
      <c r="K267" s="13">
        <f t="shared" si="53"/>
        <v>1.6074196432458443E-5</v>
      </c>
      <c r="L267" s="13">
        <f t="shared" si="54"/>
        <v>0</v>
      </c>
      <c r="M267" s="13">
        <f t="shared" si="59"/>
        <v>5.6694789644796354E-3</v>
      </c>
      <c r="N267" s="13">
        <f t="shared" si="55"/>
        <v>3.5150769579773739E-3</v>
      </c>
      <c r="O267" s="13">
        <f t="shared" si="56"/>
        <v>3.5150769579773739E-3</v>
      </c>
      <c r="Q267" s="41">
        <v>18.810657321969501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1.131110387027914</v>
      </c>
      <c r="G268" s="13">
        <f t="shared" si="50"/>
        <v>0</v>
      </c>
      <c r="H268" s="13">
        <f t="shared" si="51"/>
        <v>1.131110387027914</v>
      </c>
      <c r="I268" s="16">
        <f t="shared" si="58"/>
        <v>1.1311264612243463</v>
      </c>
      <c r="J268" s="13">
        <f t="shared" si="52"/>
        <v>1.1310883679714889</v>
      </c>
      <c r="K268" s="13">
        <f t="shared" si="53"/>
        <v>3.8093252857418491E-5</v>
      </c>
      <c r="L268" s="13">
        <f t="shared" si="54"/>
        <v>0</v>
      </c>
      <c r="M268" s="13">
        <f t="shared" si="59"/>
        <v>2.1544020065022615E-3</v>
      </c>
      <c r="N268" s="13">
        <f t="shared" si="55"/>
        <v>1.3357292440314022E-3</v>
      </c>
      <c r="O268" s="13">
        <f t="shared" si="56"/>
        <v>1.3357292440314022E-3</v>
      </c>
      <c r="Q268" s="41">
        <v>24.38321417968146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12.07744553952082</v>
      </c>
      <c r="G269" s="18">
        <f t="shared" si="50"/>
        <v>0</v>
      </c>
      <c r="H269" s="18">
        <f t="shared" si="51"/>
        <v>12.07744553952082</v>
      </c>
      <c r="I269" s="17">
        <f t="shared" si="58"/>
        <v>12.077483632773678</v>
      </c>
      <c r="J269" s="18">
        <f t="shared" si="52"/>
        <v>12.027558095733971</v>
      </c>
      <c r="K269" s="18">
        <f t="shared" si="53"/>
        <v>4.9925537039706924E-2</v>
      </c>
      <c r="L269" s="18">
        <f t="shared" si="54"/>
        <v>0</v>
      </c>
      <c r="M269" s="18">
        <f t="shared" si="59"/>
        <v>8.1867276247085934E-4</v>
      </c>
      <c r="N269" s="18">
        <f t="shared" si="55"/>
        <v>5.0757711273193278E-4</v>
      </c>
      <c r="O269" s="18">
        <f t="shared" si="56"/>
        <v>5.0757711273193278E-4</v>
      </c>
      <c r="P269" s="3"/>
      <c r="Q269" s="42">
        <v>23.81134800000001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8.314557624504042</v>
      </c>
      <c r="G270" s="13">
        <f t="shared" si="50"/>
        <v>0</v>
      </c>
      <c r="H270" s="13">
        <f t="shared" si="51"/>
        <v>8.314557624504042</v>
      </c>
      <c r="I270" s="16">
        <f t="shared" si="58"/>
        <v>8.3644831615437489</v>
      </c>
      <c r="J270" s="13">
        <f t="shared" si="52"/>
        <v>8.3414654820367762</v>
      </c>
      <c r="K270" s="13">
        <f t="shared" si="53"/>
        <v>2.3017679506972755E-2</v>
      </c>
      <c r="L270" s="13">
        <f t="shared" si="54"/>
        <v>0</v>
      </c>
      <c r="M270" s="13">
        <f t="shared" si="59"/>
        <v>3.1109564973892656E-4</v>
      </c>
      <c r="N270" s="13">
        <f t="shared" si="55"/>
        <v>1.9287930283813447E-4</v>
      </c>
      <c r="O270" s="13">
        <f t="shared" si="56"/>
        <v>1.9287930283813447E-4</v>
      </c>
      <c r="Q270" s="41">
        <v>21.499033455448881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65.49720402959089</v>
      </c>
      <c r="G271" s="13">
        <f t="shared" si="50"/>
        <v>4.5200243893194463</v>
      </c>
      <c r="H271" s="13">
        <f t="shared" si="51"/>
        <v>60.977179640271444</v>
      </c>
      <c r="I271" s="16">
        <f t="shared" si="58"/>
        <v>61.000197319778415</v>
      </c>
      <c r="J271" s="13">
        <f t="shared" si="52"/>
        <v>50.763478154124826</v>
      </c>
      <c r="K271" s="13">
        <f t="shared" si="53"/>
        <v>10.236719165653589</v>
      </c>
      <c r="L271" s="13">
        <f t="shared" si="54"/>
        <v>0</v>
      </c>
      <c r="M271" s="13">
        <f t="shared" si="59"/>
        <v>1.1821634690079209E-4</v>
      </c>
      <c r="N271" s="13">
        <f t="shared" si="55"/>
        <v>7.3294135078491097E-5</v>
      </c>
      <c r="O271" s="13">
        <f t="shared" si="56"/>
        <v>4.5200976834545248</v>
      </c>
      <c r="Q271" s="41">
        <v>18.586085955116211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26.74296664605713</v>
      </c>
      <c r="G272" s="13">
        <f t="shared" si="50"/>
        <v>0</v>
      </c>
      <c r="H272" s="13">
        <f t="shared" si="51"/>
        <v>26.74296664605713</v>
      </c>
      <c r="I272" s="16">
        <f t="shared" si="58"/>
        <v>36.979685811710723</v>
      </c>
      <c r="J272" s="13">
        <f t="shared" si="52"/>
        <v>32.106193991184675</v>
      </c>
      <c r="K272" s="13">
        <f t="shared" si="53"/>
        <v>4.8734918205260485</v>
      </c>
      <c r="L272" s="13">
        <f t="shared" si="54"/>
        <v>0</v>
      </c>
      <c r="M272" s="13">
        <f t="shared" si="59"/>
        <v>4.4922211822300993E-5</v>
      </c>
      <c r="N272" s="13">
        <f t="shared" si="55"/>
        <v>2.7851771329826614E-5</v>
      </c>
      <c r="O272" s="13">
        <f t="shared" si="56"/>
        <v>2.7851771329826614E-5</v>
      </c>
      <c r="Q272" s="41">
        <v>13.629571279267109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0.14779438771495881</v>
      </c>
      <c r="G273" s="13">
        <f t="shared" si="50"/>
        <v>0</v>
      </c>
      <c r="H273" s="13">
        <f t="shared" si="51"/>
        <v>0.14779438771495881</v>
      </c>
      <c r="I273" s="16">
        <f t="shared" si="58"/>
        <v>5.0212862082410075</v>
      </c>
      <c r="J273" s="13">
        <f t="shared" si="52"/>
        <v>5.0021055820032041</v>
      </c>
      <c r="K273" s="13">
        <f t="shared" si="53"/>
        <v>1.9180626237803367E-2</v>
      </c>
      <c r="L273" s="13">
        <f t="shared" si="54"/>
        <v>0</v>
      </c>
      <c r="M273" s="13">
        <f t="shared" si="59"/>
        <v>1.7070440492474379E-5</v>
      </c>
      <c r="N273" s="13">
        <f t="shared" si="55"/>
        <v>1.0583673105334115E-5</v>
      </c>
      <c r="O273" s="13">
        <f t="shared" si="56"/>
        <v>1.0583673105334115E-5</v>
      </c>
      <c r="Q273" s="41">
        <v>11.84723883253368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0.34710515278496068</v>
      </c>
      <c r="G274" s="13">
        <f t="shared" si="50"/>
        <v>0</v>
      </c>
      <c r="H274" s="13">
        <f t="shared" si="51"/>
        <v>0.34710515278496068</v>
      </c>
      <c r="I274" s="16">
        <f t="shared" si="58"/>
        <v>0.36628577902276405</v>
      </c>
      <c r="J274" s="13">
        <f t="shared" si="52"/>
        <v>0.36627879350451931</v>
      </c>
      <c r="K274" s="13">
        <f t="shared" si="53"/>
        <v>6.9855182447398079E-6</v>
      </c>
      <c r="L274" s="13">
        <f t="shared" si="54"/>
        <v>0</v>
      </c>
      <c r="M274" s="13">
        <f t="shared" si="59"/>
        <v>6.4867673871402643E-6</v>
      </c>
      <c r="N274" s="13">
        <f t="shared" si="55"/>
        <v>4.0217957800269641E-6</v>
      </c>
      <c r="O274" s="13">
        <f t="shared" si="56"/>
        <v>4.0217957800269641E-6</v>
      </c>
      <c r="Q274" s="41">
        <v>12.35822059354839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37.500480036129517</v>
      </c>
      <c r="G275" s="13">
        <f t="shared" si="50"/>
        <v>0.47866633634549932</v>
      </c>
      <c r="H275" s="13">
        <f t="shared" si="51"/>
        <v>37.021813699784019</v>
      </c>
      <c r="I275" s="16">
        <f t="shared" si="58"/>
        <v>37.021820685302266</v>
      </c>
      <c r="J275" s="13">
        <f t="shared" si="52"/>
        <v>31.564365645877082</v>
      </c>
      <c r="K275" s="13">
        <f t="shared" si="53"/>
        <v>5.4574550394251844</v>
      </c>
      <c r="L275" s="13">
        <f t="shared" si="54"/>
        <v>0</v>
      </c>
      <c r="M275" s="13">
        <f t="shared" si="59"/>
        <v>2.4649716071133001E-6</v>
      </c>
      <c r="N275" s="13">
        <f t="shared" si="55"/>
        <v>1.5282823964102461E-6</v>
      </c>
      <c r="O275" s="13">
        <f t="shared" si="56"/>
        <v>0.47866786462789573</v>
      </c>
      <c r="Q275" s="41">
        <v>12.62601117187419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4.2800431305891093</v>
      </c>
      <c r="G276" s="13">
        <f t="shared" si="50"/>
        <v>0</v>
      </c>
      <c r="H276" s="13">
        <f t="shared" si="51"/>
        <v>4.2800431305891093</v>
      </c>
      <c r="I276" s="16">
        <f t="shared" si="58"/>
        <v>9.7374981700142946</v>
      </c>
      <c r="J276" s="13">
        <f t="shared" si="52"/>
        <v>9.6354826374876748</v>
      </c>
      <c r="K276" s="13">
        <f t="shared" si="53"/>
        <v>0.10201553252661988</v>
      </c>
      <c r="L276" s="13">
        <f t="shared" si="54"/>
        <v>0</v>
      </c>
      <c r="M276" s="13">
        <f t="shared" si="59"/>
        <v>9.3668921070305397E-7</v>
      </c>
      <c r="N276" s="13">
        <f t="shared" si="55"/>
        <v>5.8074731063589346E-7</v>
      </c>
      <c r="O276" s="13">
        <f t="shared" si="56"/>
        <v>5.8074731063589346E-7</v>
      </c>
      <c r="Q276" s="41">
        <v>14.078334453406599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0.1713397189027881</v>
      </c>
      <c r="G277" s="13">
        <f t="shared" si="50"/>
        <v>0</v>
      </c>
      <c r="H277" s="13">
        <f t="shared" si="51"/>
        <v>0.1713397189027881</v>
      </c>
      <c r="I277" s="16">
        <f t="shared" si="58"/>
        <v>0.27335525142940797</v>
      </c>
      <c r="J277" s="13">
        <f t="shared" si="52"/>
        <v>0.27335396596029615</v>
      </c>
      <c r="K277" s="13">
        <f t="shared" si="53"/>
        <v>1.2854691118224792E-6</v>
      </c>
      <c r="L277" s="13">
        <f t="shared" si="54"/>
        <v>0</v>
      </c>
      <c r="M277" s="13">
        <f t="shared" si="59"/>
        <v>3.5594190006716051E-7</v>
      </c>
      <c r="N277" s="13">
        <f t="shared" si="55"/>
        <v>2.2068397804163952E-7</v>
      </c>
      <c r="O277" s="13">
        <f t="shared" si="56"/>
        <v>2.2068397804163952E-7</v>
      </c>
      <c r="Q277" s="41">
        <v>18.208176412293991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14.18510727316065</v>
      </c>
      <c r="G278" s="13">
        <f t="shared" si="50"/>
        <v>0</v>
      </c>
      <c r="H278" s="13">
        <f t="shared" si="51"/>
        <v>14.18510727316065</v>
      </c>
      <c r="I278" s="16">
        <f t="shared" si="58"/>
        <v>14.185108558629762</v>
      </c>
      <c r="J278" s="13">
        <f t="shared" si="52"/>
        <v>13.944190777950952</v>
      </c>
      <c r="K278" s="13">
        <f t="shared" si="53"/>
        <v>0.24091778067881009</v>
      </c>
      <c r="L278" s="13">
        <f t="shared" si="54"/>
        <v>0</v>
      </c>
      <c r="M278" s="13">
        <f t="shared" si="59"/>
        <v>1.3525792202552098E-7</v>
      </c>
      <c r="N278" s="13">
        <f t="shared" si="55"/>
        <v>8.3859911655823008E-8</v>
      </c>
      <c r="O278" s="13">
        <f t="shared" si="56"/>
        <v>8.3859911655823008E-8</v>
      </c>
      <c r="Q278" s="41">
        <v>15.94106523202027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0.79149716620557475</v>
      </c>
      <c r="G279" s="13">
        <f t="shared" si="50"/>
        <v>0</v>
      </c>
      <c r="H279" s="13">
        <f t="shared" si="51"/>
        <v>0.79149716620557475</v>
      </c>
      <c r="I279" s="16">
        <f t="shared" si="58"/>
        <v>1.0324149468843848</v>
      </c>
      <c r="J279" s="13">
        <f t="shared" si="52"/>
        <v>1.0323558925817224</v>
      </c>
      <c r="K279" s="13">
        <f t="shared" si="53"/>
        <v>5.9054302662397973E-5</v>
      </c>
      <c r="L279" s="13">
        <f t="shared" si="54"/>
        <v>0</v>
      </c>
      <c r="M279" s="13">
        <f t="shared" si="59"/>
        <v>5.1398010369697977E-8</v>
      </c>
      <c r="N279" s="13">
        <f t="shared" si="55"/>
        <v>3.1866766429212745E-8</v>
      </c>
      <c r="O279" s="13">
        <f t="shared" si="56"/>
        <v>3.1866766429212745E-8</v>
      </c>
      <c r="Q279" s="41">
        <v>19.333201323675709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20.746489046174379</v>
      </c>
      <c r="G280" s="13">
        <f t="shared" si="50"/>
        <v>0</v>
      </c>
      <c r="H280" s="13">
        <f t="shared" si="51"/>
        <v>20.746489046174379</v>
      </c>
      <c r="I280" s="16">
        <f t="shared" si="58"/>
        <v>20.746548100477042</v>
      </c>
      <c r="J280" s="13">
        <f t="shared" si="52"/>
        <v>20.522391217320919</v>
      </c>
      <c r="K280" s="13">
        <f t="shared" si="53"/>
        <v>0.22415688315612314</v>
      </c>
      <c r="L280" s="13">
        <f t="shared" si="54"/>
        <v>0</v>
      </c>
      <c r="M280" s="13">
        <f t="shared" si="59"/>
        <v>1.9531243940485231E-8</v>
      </c>
      <c r="N280" s="13">
        <f t="shared" si="55"/>
        <v>1.2109371243100843E-8</v>
      </c>
      <c r="O280" s="13">
        <f t="shared" si="56"/>
        <v>1.2109371243100843E-8</v>
      </c>
      <c r="Q280" s="41">
        <v>24.60647800000001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5.0291259162475344</v>
      </c>
      <c r="G281" s="18">
        <f t="shared" si="50"/>
        <v>0</v>
      </c>
      <c r="H281" s="18">
        <f t="shared" si="51"/>
        <v>5.0291259162475344</v>
      </c>
      <c r="I281" s="17">
        <f t="shared" si="58"/>
        <v>5.2532827994036575</v>
      </c>
      <c r="J281" s="18">
        <f t="shared" si="52"/>
        <v>5.2480182407930291</v>
      </c>
      <c r="K281" s="18">
        <f t="shared" si="53"/>
        <v>5.264558610628356E-3</v>
      </c>
      <c r="L281" s="18">
        <f t="shared" si="54"/>
        <v>0</v>
      </c>
      <c r="M281" s="18">
        <f t="shared" si="59"/>
        <v>7.4218726973843881E-9</v>
      </c>
      <c r="N281" s="18">
        <f t="shared" si="55"/>
        <v>4.6015610723783204E-9</v>
      </c>
      <c r="O281" s="18">
        <f t="shared" si="56"/>
        <v>4.6015610723783204E-9</v>
      </c>
      <c r="P281" s="3"/>
      <c r="Q281" s="42">
        <v>22.08275728424108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36.740436807651257</v>
      </c>
      <c r="G282" s="13">
        <f t="shared" si="50"/>
        <v>0.36895325624597392</v>
      </c>
      <c r="H282" s="13">
        <f t="shared" si="51"/>
        <v>36.371483551405284</v>
      </c>
      <c r="I282" s="16">
        <f t="shared" si="58"/>
        <v>36.37674811001591</v>
      </c>
      <c r="J282" s="13">
        <f t="shared" si="52"/>
        <v>34.424091531590591</v>
      </c>
      <c r="K282" s="13">
        <f t="shared" si="53"/>
        <v>1.9526565784253194</v>
      </c>
      <c r="L282" s="13">
        <f t="shared" si="54"/>
        <v>0</v>
      </c>
      <c r="M282" s="13">
        <f t="shared" si="59"/>
        <v>2.8203116250060676E-9</v>
      </c>
      <c r="N282" s="13">
        <f t="shared" si="55"/>
        <v>1.7485932075037619E-9</v>
      </c>
      <c r="O282" s="13">
        <f t="shared" si="56"/>
        <v>0.36895325799456713</v>
      </c>
      <c r="Q282" s="41">
        <v>20.722470924844469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15.918974025388</v>
      </c>
      <c r="G283" s="13">
        <f t="shared" si="50"/>
        <v>0</v>
      </c>
      <c r="H283" s="13">
        <f t="shared" si="51"/>
        <v>15.918974025388</v>
      </c>
      <c r="I283" s="16">
        <f t="shared" si="58"/>
        <v>17.871630603813319</v>
      </c>
      <c r="J283" s="13">
        <f t="shared" si="52"/>
        <v>17.510275493788825</v>
      </c>
      <c r="K283" s="13">
        <f t="shared" si="53"/>
        <v>0.36135511002449405</v>
      </c>
      <c r="L283" s="13">
        <f t="shared" si="54"/>
        <v>0</v>
      </c>
      <c r="M283" s="13">
        <f t="shared" si="59"/>
        <v>1.0717184175023057E-9</v>
      </c>
      <c r="N283" s="13">
        <f t="shared" si="55"/>
        <v>6.6446541885142948E-10</v>
      </c>
      <c r="O283" s="13">
        <f t="shared" si="56"/>
        <v>6.6446541885142948E-10</v>
      </c>
      <c r="Q283" s="41">
        <v>17.949350625358441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50.505732832428293</v>
      </c>
      <c r="G284" s="13">
        <f t="shared" si="50"/>
        <v>2.3559889520757942</v>
      </c>
      <c r="H284" s="13">
        <f t="shared" si="51"/>
        <v>48.149743880352503</v>
      </c>
      <c r="I284" s="16">
        <f t="shared" si="58"/>
        <v>48.511098990376993</v>
      </c>
      <c r="J284" s="13">
        <f t="shared" si="52"/>
        <v>39.693183484305294</v>
      </c>
      <c r="K284" s="13">
        <f t="shared" si="53"/>
        <v>8.8179155060716994</v>
      </c>
      <c r="L284" s="13">
        <f t="shared" si="54"/>
        <v>0</v>
      </c>
      <c r="M284" s="13">
        <f t="shared" si="59"/>
        <v>4.0725299865087622E-10</v>
      </c>
      <c r="N284" s="13">
        <f t="shared" si="55"/>
        <v>2.5249685916354326E-10</v>
      </c>
      <c r="O284" s="13">
        <f t="shared" si="56"/>
        <v>2.3559889523282909</v>
      </c>
      <c r="Q284" s="41">
        <v>14.568206806139029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100.80116902168029</v>
      </c>
      <c r="G285" s="13">
        <f t="shared" si="50"/>
        <v>9.6161907570706422</v>
      </c>
      <c r="H285" s="13">
        <f t="shared" si="51"/>
        <v>91.184978264609654</v>
      </c>
      <c r="I285" s="16">
        <f t="shared" si="58"/>
        <v>100.00289377068135</v>
      </c>
      <c r="J285" s="13">
        <f t="shared" si="52"/>
        <v>50.569448034393311</v>
      </c>
      <c r="K285" s="13">
        <f t="shared" si="53"/>
        <v>49.433445736288043</v>
      </c>
      <c r="L285" s="13">
        <f t="shared" si="54"/>
        <v>11.86445680871712</v>
      </c>
      <c r="M285" s="13">
        <f t="shared" si="59"/>
        <v>11.864456808871877</v>
      </c>
      <c r="N285" s="13">
        <f t="shared" si="55"/>
        <v>7.3559632215005637</v>
      </c>
      <c r="O285" s="13">
        <f t="shared" si="56"/>
        <v>16.972153978571207</v>
      </c>
      <c r="Q285" s="41">
        <v>12.185963266441959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54.065998726182421</v>
      </c>
      <c r="G286" s="13">
        <f t="shared" si="50"/>
        <v>2.8699172689678747</v>
      </c>
      <c r="H286" s="13">
        <f t="shared" si="51"/>
        <v>51.196081457214547</v>
      </c>
      <c r="I286" s="16">
        <f t="shared" si="58"/>
        <v>88.76507038478546</v>
      </c>
      <c r="J286" s="13">
        <f t="shared" si="52"/>
        <v>45.941020370928136</v>
      </c>
      <c r="K286" s="13">
        <f t="shared" si="53"/>
        <v>42.824050013857324</v>
      </c>
      <c r="L286" s="13">
        <f t="shared" si="54"/>
        <v>5.5231418430453294</v>
      </c>
      <c r="M286" s="13">
        <f t="shared" si="59"/>
        <v>10.031635430416642</v>
      </c>
      <c r="N286" s="13">
        <f t="shared" si="55"/>
        <v>6.2196139668583186</v>
      </c>
      <c r="O286" s="13">
        <f t="shared" si="56"/>
        <v>9.0895312358261933</v>
      </c>
      <c r="Q286" s="41">
        <v>10.88772359354839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50.181317629720972</v>
      </c>
      <c r="G287" s="13">
        <f t="shared" si="50"/>
        <v>2.3091592589918957</v>
      </c>
      <c r="H287" s="13">
        <f t="shared" si="51"/>
        <v>47.872158370729075</v>
      </c>
      <c r="I287" s="16">
        <f t="shared" si="58"/>
        <v>85.173066541541075</v>
      </c>
      <c r="J287" s="13">
        <f t="shared" si="52"/>
        <v>46.915326065122343</v>
      </c>
      <c r="K287" s="13">
        <f t="shared" si="53"/>
        <v>38.257740476418732</v>
      </c>
      <c r="L287" s="13">
        <f t="shared" si="54"/>
        <v>1.1420443533946478</v>
      </c>
      <c r="M287" s="13">
        <f t="shared" si="59"/>
        <v>4.954065816952971</v>
      </c>
      <c r="N287" s="13">
        <f t="shared" si="55"/>
        <v>3.0715208065108421</v>
      </c>
      <c r="O287" s="13">
        <f t="shared" si="56"/>
        <v>5.3806800655027374</v>
      </c>
      <c r="Q287" s="41">
        <v>11.56822505373818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102.8785125189971</v>
      </c>
      <c r="G288" s="13">
        <f t="shared" si="50"/>
        <v>9.9160575869767076</v>
      </c>
      <c r="H288" s="13">
        <f t="shared" si="51"/>
        <v>92.962454932020393</v>
      </c>
      <c r="I288" s="16">
        <f t="shared" si="58"/>
        <v>130.07815105504446</v>
      </c>
      <c r="J288" s="13">
        <f t="shared" si="52"/>
        <v>55.98185689157858</v>
      </c>
      <c r="K288" s="13">
        <f t="shared" si="53"/>
        <v>74.09629416346587</v>
      </c>
      <c r="L288" s="13">
        <f t="shared" si="54"/>
        <v>35.526966423112071</v>
      </c>
      <c r="M288" s="13">
        <f t="shared" si="59"/>
        <v>37.409511433554201</v>
      </c>
      <c r="N288" s="13">
        <f t="shared" si="55"/>
        <v>23.193897088803606</v>
      </c>
      <c r="O288" s="13">
        <f t="shared" si="56"/>
        <v>33.109954675780315</v>
      </c>
      <c r="Q288" s="41">
        <v>13.0126191979083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10.73918472438714</v>
      </c>
      <c r="G289" s="13">
        <f t="shared" si="50"/>
        <v>0</v>
      </c>
      <c r="H289" s="13">
        <f t="shared" si="51"/>
        <v>10.73918472438714</v>
      </c>
      <c r="I289" s="16">
        <f t="shared" si="58"/>
        <v>49.308512464740943</v>
      </c>
      <c r="J289" s="13">
        <f t="shared" si="52"/>
        <v>41.261699071659677</v>
      </c>
      <c r="K289" s="13">
        <f t="shared" si="53"/>
        <v>8.0468133930812655</v>
      </c>
      <c r="L289" s="13">
        <f t="shared" si="54"/>
        <v>0</v>
      </c>
      <c r="M289" s="13">
        <f t="shared" si="59"/>
        <v>14.215614344750595</v>
      </c>
      <c r="N289" s="13">
        <f t="shared" si="55"/>
        <v>8.813680893745369</v>
      </c>
      <c r="O289" s="13">
        <f t="shared" si="56"/>
        <v>8.813680893745369</v>
      </c>
      <c r="Q289" s="41">
        <v>15.82440498824529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2.238493100331798</v>
      </c>
      <c r="G290" s="13">
        <f t="shared" si="50"/>
        <v>0</v>
      </c>
      <c r="H290" s="13">
        <f t="shared" si="51"/>
        <v>2.238493100331798</v>
      </c>
      <c r="I290" s="16">
        <f t="shared" si="58"/>
        <v>10.285306493413064</v>
      </c>
      <c r="J290" s="13">
        <f t="shared" si="52"/>
        <v>10.220079756286212</v>
      </c>
      <c r="K290" s="13">
        <f t="shared" si="53"/>
        <v>6.522673712685112E-2</v>
      </c>
      <c r="L290" s="13">
        <f t="shared" si="54"/>
        <v>0</v>
      </c>
      <c r="M290" s="13">
        <f t="shared" si="59"/>
        <v>5.4019334510052257</v>
      </c>
      <c r="N290" s="13">
        <f t="shared" si="55"/>
        <v>3.3491987396232399</v>
      </c>
      <c r="O290" s="13">
        <f t="shared" si="56"/>
        <v>3.3491987396232399</v>
      </c>
      <c r="Q290" s="41">
        <v>18.484308239663079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22.699814134616521</v>
      </c>
      <c r="G291" s="13">
        <f t="shared" si="50"/>
        <v>0</v>
      </c>
      <c r="H291" s="13">
        <f t="shared" si="51"/>
        <v>22.699814134616521</v>
      </c>
      <c r="I291" s="16">
        <f t="shared" si="58"/>
        <v>22.765040871743373</v>
      </c>
      <c r="J291" s="13">
        <f t="shared" si="52"/>
        <v>22.407018316735417</v>
      </c>
      <c r="K291" s="13">
        <f t="shared" si="53"/>
        <v>0.3580225550079561</v>
      </c>
      <c r="L291" s="13">
        <f t="shared" si="54"/>
        <v>0</v>
      </c>
      <c r="M291" s="13">
        <f t="shared" si="59"/>
        <v>2.0527347113819858</v>
      </c>
      <c r="N291" s="13">
        <f t="shared" si="55"/>
        <v>1.2726955210568311</v>
      </c>
      <c r="O291" s="13">
        <f t="shared" si="56"/>
        <v>1.2726955210568311</v>
      </c>
      <c r="Q291" s="41">
        <v>23.198636609875461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3.368189276456475E-2</v>
      </c>
      <c r="G292" s="13">
        <f t="shared" si="50"/>
        <v>0</v>
      </c>
      <c r="H292" s="13">
        <f t="shared" si="51"/>
        <v>3.368189276456475E-2</v>
      </c>
      <c r="I292" s="16">
        <f t="shared" si="58"/>
        <v>0.39170444777252084</v>
      </c>
      <c r="J292" s="13">
        <f t="shared" si="52"/>
        <v>0.39170218655411237</v>
      </c>
      <c r="K292" s="13">
        <f t="shared" si="53"/>
        <v>2.2612184084613851E-6</v>
      </c>
      <c r="L292" s="13">
        <f t="shared" si="54"/>
        <v>0</v>
      </c>
      <c r="M292" s="13">
        <f t="shared" si="59"/>
        <v>0.78003919032515467</v>
      </c>
      <c r="N292" s="13">
        <f t="shared" si="55"/>
        <v>0.4836242980015959</v>
      </c>
      <c r="O292" s="13">
        <f t="shared" si="56"/>
        <v>0.4836242980015959</v>
      </c>
      <c r="Q292" s="41">
        <v>21.842291322424941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22.70296722234405</v>
      </c>
      <c r="G293" s="18">
        <f t="shared" si="50"/>
        <v>0</v>
      </c>
      <c r="H293" s="18">
        <f t="shared" si="51"/>
        <v>22.70296722234405</v>
      </c>
      <c r="I293" s="17">
        <f t="shared" si="58"/>
        <v>22.702969483562459</v>
      </c>
      <c r="J293" s="18">
        <f t="shared" si="52"/>
        <v>22.389999537590704</v>
      </c>
      <c r="K293" s="18">
        <f t="shared" si="53"/>
        <v>0.31296994597175498</v>
      </c>
      <c r="L293" s="18">
        <f t="shared" si="54"/>
        <v>0</v>
      </c>
      <c r="M293" s="18">
        <f t="shared" si="59"/>
        <v>0.29641489232355878</v>
      </c>
      <c r="N293" s="18">
        <f t="shared" si="55"/>
        <v>0.18377723324060644</v>
      </c>
      <c r="O293" s="18">
        <f t="shared" si="56"/>
        <v>0.18377723324060644</v>
      </c>
      <c r="P293" s="3"/>
      <c r="Q293" s="42">
        <v>24.120203000000011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1.5487213140648199</v>
      </c>
      <c r="G294" s="13">
        <f t="shared" si="50"/>
        <v>0</v>
      </c>
      <c r="H294" s="13">
        <f t="shared" si="51"/>
        <v>1.5487213140648199</v>
      </c>
      <c r="I294" s="16">
        <f t="shared" si="58"/>
        <v>1.8616912600365749</v>
      </c>
      <c r="J294" s="13">
        <f t="shared" si="52"/>
        <v>1.8614614074215379</v>
      </c>
      <c r="K294" s="13">
        <f t="shared" si="53"/>
        <v>2.2985261503705168E-4</v>
      </c>
      <c r="L294" s="13">
        <f t="shared" si="54"/>
        <v>0</v>
      </c>
      <c r="M294" s="13">
        <f t="shared" si="59"/>
        <v>0.11263765908295234</v>
      </c>
      <c r="N294" s="13">
        <f t="shared" si="55"/>
        <v>6.9835348631430455E-2</v>
      </c>
      <c r="O294" s="13">
        <f t="shared" si="56"/>
        <v>6.9835348631430455E-2</v>
      </c>
      <c r="Q294" s="41">
        <v>22.228217794032322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5.039560756490812</v>
      </c>
      <c r="G295" s="13">
        <f t="shared" si="50"/>
        <v>0</v>
      </c>
      <c r="H295" s="13">
        <f t="shared" si="51"/>
        <v>5.039560756490812</v>
      </c>
      <c r="I295" s="16">
        <f t="shared" si="58"/>
        <v>5.0397906091058493</v>
      </c>
      <c r="J295" s="13">
        <f t="shared" si="52"/>
        <v>5.034743643496725</v>
      </c>
      <c r="K295" s="13">
        <f t="shared" si="53"/>
        <v>5.0469656091243209E-3</v>
      </c>
      <c r="L295" s="13">
        <f t="shared" si="54"/>
        <v>0</v>
      </c>
      <c r="M295" s="13">
        <f t="shared" si="59"/>
        <v>4.2802310451521886E-2</v>
      </c>
      <c r="N295" s="13">
        <f t="shared" si="55"/>
        <v>2.6537432479943567E-2</v>
      </c>
      <c r="O295" s="13">
        <f t="shared" si="56"/>
        <v>2.6537432479943567E-2</v>
      </c>
      <c r="Q295" s="41">
        <v>21.50056640838606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0.1706282052375882</v>
      </c>
      <c r="G296" s="13">
        <f t="shared" si="50"/>
        <v>0</v>
      </c>
      <c r="H296" s="13">
        <f t="shared" si="51"/>
        <v>0.1706282052375882</v>
      </c>
      <c r="I296" s="16">
        <f t="shared" si="58"/>
        <v>0.17567517084671253</v>
      </c>
      <c r="J296" s="13">
        <f t="shared" si="52"/>
        <v>0.17567469986153247</v>
      </c>
      <c r="K296" s="13">
        <f t="shared" si="53"/>
        <v>4.7098518005106449E-7</v>
      </c>
      <c r="L296" s="13">
        <f t="shared" si="54"/>
        <v>0</v>
      </c>
      <c r="M296" s="13">
        <f t="shared" si="59"/>
        <v>1.6264877971578318E-2</v>
      </c>
      <c r="N296" s="13">
        <f t="shared" si="55"/>
        <v>1.0084224342378557E-2</v>
      </c>
      <c r="O296" s="13">
        <f t="shared" si="56"/>
        <v>1.0084224342378557E-2</v>
      </c>
      <c r="Q296" s="41">
        <v>15.91917084053876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50.429181156033877</v>
      </c>
      <c r="G297" s="13">
        <f t="shared" si="50"/>
        <v>2.3449386329764064</v>
      </c>
      <c r="H297" s="13">
        <f t="shared" si="51"/>
        <v>48.084242523057469</v>
      </c>
      <c r="I297" s="16">
        <f t="shared" si="58"/>
        <v>48.084242994042647</v>
      </c>
      <c r="J297" s="13">
        <f t="shared" si="52"/>
        <v>37.170559861238011</v>
      </c>
      <c r="K297" s="13">
        <f t="shared" si="53"/>
        <v>10.913683132804636</v>
      </c>
      <c r="L297" s="13">
        <f t="shared" si="54"/>
        <v>0</v>
      </c>
      <c r="M297" s="13">
        <f t="shared" si="59"/>
        <v>6.1806536291997612E-3</v>
      </c>
      <c r="N297" s="13">
        <f t="shared" si="55"/>
        <v>3.832005250103852E-3</v>
      </c>
      <c r="O297" s="13">
        <f t="shared" si="56"/>
        <v>2.3487706382265103</v>
      </c>
      <c r="Q297" s="41">
        <v>12.18051386172942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36.38092322921068</v>
      </c>
      <c r="G298" s="13">
        <f t="shared" si="50"/>
        <v>0.3170570738310729</v>
      </c>
      <c r="H298" s="13">
        <f t="shared" si="51"/>
        <v>36.063866155379607</v>
      </c>
      <c r="I298" s="16">
        <f t="shared" si="58"/>
        <v>46.977549288184242</v>
      </c>
      <c r="J298" s="13">
        <f t="shared" si="52"/>
        <v>36.112169420226266</v>
      </c>
      <c r="K298" s="13">
        <f t="shared" si="53"/>
        <v>10.865379867957977</v>
      </c>
      <c r="L298" s="13">
        <f t="shared" si="54"/>
        <v>0</v>
      </c>
      <c r="M298" s="13">
        <f t="shared" si="59"/>
        <v>2.3486483790959092E-3</v>
      </c>
      <c r="N298" s="13">
        <f t="shared" si="55"/>
        <v>1.4561619950394637E-3</v>
      </c>
      <c r="O298" s="13">
        <f t="shared" si="56"/>
        <v>0.31851323582611235</v>
      </c>
      <c r="Q298" s="41">
        <v>11.63368359354839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16.664740503804399</v>
      </c>
      <c r="G299" s="13">
        <f t="shared" si="50"/>
        <v>0</v>
      </c>
      <c r="H299" s="13">
        <f t="shared" si="51"/>
        <v>16.664740503804399</v>
      </c>
      <c r="I299" s="16">
        <f t="shared" si="58"/>
        <v>27.530120371762376</v>
      </c>
      <c r="J299" s="13">
        <f t="shared" si="52"/>
        <v>25.257947013821308</v>
      </c>
      <c r="K299" s="13">
        <f t="shared" si="53"/>
        <v>2.2721733579410675</v>
      </c>
      <c r="L299" s="13">
        <f t="shared" si="54"/>
        <v>0</v>
      </c>
      <c r="M299" s="13">
        <f t="shared" si="59"/>
        <v>8.9248638405644556E-4</v>
      </c>
      <c r="N299" s="13">
        <f t="shared" si="55"/>
        <v>5.5334155811499622E-4</v>
      </c>
      <c r="O299" s="13">
        <f t="shared" si="56"/>
        <v>5.5334155811499622E-4</v>
      </c>
      <c r="Q299" s="41">
        <v>13.354528131841549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17.55626123802945</v>
      </c>
      <c r="G300" s="13">
        <f t="shared" si="50"/>
        <v>0</v>
      </c>
      <c r="H300" s="13">
        <f t="shared" si="51"/>
        <v>17.55626123802945</v>
      </c>
      <c r="I300" s="16">
        <f t="shared" si="58"/>
        <v>19.828434595970517</v>
      </c>
      <c r="J300" s="13">
        <f t="shared" si="52"/>
        <v>19.184006135408506</v>
      </c>
      <c r="K300" s="13">
        <f t="shared" si="53"/>
        <v>0.6444284605620112</v>
      </c>
      <c r="L300" s="13">
        <f t="shared" si="54"/>
        <v>0</v>
      </c>
      <c r="M300" s="13">
        <f t="shared" si="59"/>
        <v>3.3914482594144934E-4</v>
      </c>
      <c r="N300" s="13">
        <f t="shared" si="55"/>
        <v>2.1026979208369859E-4</v>
      </c>
      <c r="O300" s="13">
        <f t="shared" si="56"/>
        <v>2.1026979208369859E-4</v>
      </c>
      <c r="Q300" s="41">
        <v>15.91893189209874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5.0421526577880567</v>
      </c>
      <c r="G301" s="13">
        <f t="shared" si="50"/>
        <v>0</v>
      </c>
      <c r="H301" s="13">
        <f t="shared" si="51"/>
        <v>5.0421526577880567</v>
      </c>
      <c r="I301" s="16">
        <f t="shared" si="58"/>
        <v>5.6865811183500679</v>
      </c>
      <c r="J301" s="13">
        <f t="shared" si="52"/>
        <v>5.6729579503084517</v>
      </c>
      <c r="K301" s="13">
        <f t="shared" si="53"/>
        <v>1.3623168041616118E-2</v>
      </c>
      <c r="L301" s="13">
        <f t="shared" si="54"/>
        <v>0</v>
      </c>
      <c r="M301" s="13">
        <f t="shared" si="59"/>
        <v>1.2887503385775075E-4</v>
      </c>
      <c r="N301" s="13">
        <f t="shared" si="55"/>
        <v>7.9902520991805465E-5</v>
      </c>
      <c r="O301" s="13">
        <f t="shared" si="56"/>
        <v>7.9902520991805465E-5</v>
      </c>
      <c r="Q301" s="41">
        <v>17.02701030226099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4.8977784740922647</v>
      </c>
      <c r="G302" s="13">
        <f t="shared" si="50"/>
        <v>0</v>
      </c>
      <c r="H302" s="13">
        <f t="shared" si="51"/>
        <v>4.8977784740922647</v>
      </c>
      <c r="I302" s="16">
        <f t="shared" si="58"/>
        <v>4.9114016421338809</v>
      </c>
      <c r="J302" s="13">
        <f t="shared" si="52"/>
        <v>4.9050842794846066</v>
      </c>
      <c r="K302" s="13">
        <f t="shared" si="53"/>
        <v>6.317362649274294E-3</v>
      </c>
      <c r="L302" s="13">
        <f t="shared" si="54"/>
        <v>0</v>
      </c>
      <c r="M302" s="13">
        <f t="shared" si="59"/>
        <v>4.8972512865945287E-5</v>
      </c>
      <c r="N302" s="13">
        <f t="shared" si="55"/>
        <v>3.0362957976886079E-5</v>
      </c>
      <c r="O302" s="13">
        <f t="shared" si="56"/>
        <v>3.0362957976886079E-5</v>
      </c>
      <c r="Q302" s="41">
        <v>19.365192157614981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9.9556919609640096E-2</v>
      </c>
      <c r="G303" s="13">
        <f t="shared" si="50"/>
        <v>0</v>
      </c>
      <c r="H303" s="13">
        <f t="shared" si="51"/>
        <v>9.9556919609640096E-2</v>
      </c>
      <c r="I303" s="16">
        <f t="shared" si="58"/>
        <v>0.10587428225891439</v>
      </c>
      <c r="J303" s="13">
        <f t="shared" si="52"/>
        <v>0.1058742356848912</v>
      </c>
      <c r="K303" s="13">
        <f t="shared" si="53"/>
        <v>4.6574023193635128E-8</v>
      </c>
      <c r="L303" s="13">
        <f t="shared" si="54"/>
        <v>0</v>
      </c>
      <c r="M303" s="13">
        <f t="shared" si="59"/>
        <v>1.8609554889059208E-5</v>
      </c>
      <c r="N303" s="13">
        <f t="shared" si="55"/>
        <v>1.1537924031216709E-5</v>
      </c>
      <c r="O303" s="13">
        <f t="shared" si="56"/>
        <v>1.1537924031216709E-5</v>
      </c>
      <c r="Q303" s="41">
        <v>21.54409927457333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35.524803301614092</v>
      </c>
      <c r="G304" s="13">
        <f t="shared" si="50"/>
        <v>0.19347521602113782</v>
      </c>
      <c r="H304" s="13">
        <f t="shared" si="51"/>
        <v>35.331328085592958</v>
      </c>
      <c r="I304" s="16">
        <f t="shared" si="58"/>
        <v>35.331328132166981</v>
      </c>
      <c r="J304" s="13">
        <f t="shared" si="52"/>
        <v>34.179497482719746</v>
      </c>
      <c r="K304" s="13">
        <f t="shared" si="53"/>
        <v>1.1518306494472341</v>
      </c>
      <c r="L304" s="13">
        <f t="shared" si="54"/>
        <v>0</v>
      </c>
      <c r="M304" s="13">
        <f t="shared" si="59"/>
        <v>7.0716308578424994E-6</v>
      </c>
      <c r="N304" s="13">
        <f t="shared" si="55"/>
        <v>4.3844111318623496E-6</v>
      </c>
      <c r="O304" s="13">
        <f t="shared" si="56"/>
        <v>0.19347960043226969</v>
      </c>
      <c r="Q304" s="41">
        <v>24.083151782297961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25.81106837708688</v>
      </c>
      <c r="G305" s="18">
        <f t="shared" si="50"/>
        <v>0</v>
      </c>
      <c r="H305" s="18">
        <f t="shared" si="51"/>
        <v>25.81106837708688</v>
      </c>
      <c r="I305" s="17">
        <f t="shared" si="58"/>
        <v>26.962899026534114</v>
      </c>
      <c r="J305" s="18">
        <f t="shared" si="52"/>
        <v>26.516192179171163</v>
      </c>
      <c r="K305" s="18">
        <f t="shared" si="53"/>
        <v>0.4467068473629503</v>
      </c>
      <c r="L305" s="18">
        <f t="shared" si="54"/>
        <v>0</v>
      </c>
      <c r="M305" s="18">
        <f t="shared" si="59"/>
        <v>2.6872197259801498E-6</v>
      </c>
      <c r="N305" s="18">
        <f t="shared" si="55"/>
        <v>1.6660762301076928E-6</v>
      </c>
      <c r="O305" s="18">
        <f t="shared" si="56"/>
        <v>1.6660762301076928E-6</v>
      </c>
      <c r="P305" s="3"/>
      <c r="Q305" s="42">
        <v>25.237701000000008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16.441735861717898</v>
      </c>
      <c r="G306" s="13">
        <f t="shared" si="50"/>
        <v>0</v>
      </c>
      <c r="H306" s="13">
        <f t="shared" si="51"/>
        <v>16.441735861717898</v>
      </c>
      <c r="I306" s="16">
        <f t="shared" si="58"/>
        <v>16.888442709080849</v>
      </c>
      <c r="J306" s="13">
        <f t="shared" si="52"/>
        <v>16.705189945278139</v>
      </c>
      <c r="K306" s="13">
        <f t="shared" si="53"/>
        <v>0.1832527638027095</v>
      </c>
      <c r="L306" s="13">
        <f t="shared" si="54"/>
        <v>0</v>
      </c>
      <c r="M306" s="13">
        <f t="shared" si="59"/>
        <v>1.021143495872457E-6</v>
      </c>
      <c r="N306" s="13">
        <f t="shared" si="55"/>
        <v>6.3310896744092337E-7</v>
      </c>
      <c r="O306" s="13">
        <f t="shared" si="56"/>
        <v>6.3310896744092337E-7</v>
      </c>
      <c r="Q306" s="41">
        <v>21.647976301101561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1.414721284755931</v>
      </c>
      <c r="G307" s="13">
        <f t="shared" si="50"/>
        <v>0</v>
      </c>
      <c r="H307" s="13">
        <f t="shared" si="51"/>
        <v>1.414721284755931</v>
      </c>
      <c r="I307" s="16">
        <f t="shared" si="58"/>
        <v>1.5979740485586404</v>
      </c>
      <c r="J307" s="13">
        <f t="shared" si="52"/>
        <v>1.5977900400853895</v>
      </c>
      <c r="K307" s="13">
        <f t="shared" si="53"/>
        <v>1.8400847325095171E-4</v>
      </c>
      <c r="L307" s="13">
        <f t="shared" si="54"/>
        <v>0</v>
      </c>
      <c r="M307" s="13">
        <f t="shared" si="59"/>
        <v>3.8803452843153367E-7</v>
      </c>
      <c r="N307" s="13">
        <f t="shared" si="55"/>
        <v>2.4058140762755085E-7</v>
      </c>
      <c r="O307" s="13">
        <f t="shared" si="56"/>
        <v>2.4058140762755085E-7</v>
      </c>
      <c r="Q307" s="41">
        <v>20.56080333322441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68.963982035842321</v>
      </c>
      <c r="G308" s="13">
        <f t="shared" si="50"/>
        <v>5.0204576263192227</v>
      </c>
      <c r="H308" s="13">
        <f t="shared" si="51"/>
        <v>63.9435244095231</v>
      </c>
      <c r="I308" s="16">
        <f t="shared" si="58"/>
        <v>63.943708417996348</v>
      </c>
      <c r="J308" s="13">
        <f t="shared" si="52"/>
        <v>45.242484203662812</v>
      </c>
      <c r="K308" s="13">
        <f t="shared" si="53"/>
        <v>18.701224214333536</v>
      </c>
      <c r="L308" s="13">
        <f t="shared" si="54"/>
        <v>0</v>
      </c>
      <c r="M308" s="13">
        <f t="shared" si="59"/>
        <v>1.4745312080398282E-7</v>
      </c>
      <c r="N308" s="13">
        <f t="shared" si="55"/>
        <v>9.1420934898469348E-8</v>
      </c>
      <c r="O308" s="13">
        <f t="shared" si="56"/>
        <v>5.0204577177401575</v>
      </c>
      <c r="Q308" s="41">
        <v>13.47533109733723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82.726788731497322</v>
      </c>
      <c r="G309" s="13">
        <f t="shared" si="50"/>
        <v>7.0071339847388447</v>
      </c>
      <c r="H309" s="13">
        <f t="shared" si="51"/>
        <v>75.719654746758479</v>
      </c>
      <c r="I309" s="16">
        <f t="shared" si="58"/>
        <v>94.420878961092015</v>
      </c>
      <c r="J309" s="13">
        <f t="shared" si="52"/>
        <v>51.599122816767775</v>
      </c>
      <c r="K309" s="13">
        <f t="shared" si="53"/>
        <v>42.82175614432424</v>
      </c>
      <c r="L309" s="13">
        <f t="shared" si="54"/>
        <v>5.5209410141329256</v>
      </c>
      <c r="M309" s="13">
        <f t="shared" si="59"/>
        <v>5.5209410701651116</v>
      </c>
      <c r="N309" s="13">
        <f t="shared" si="55"/>
        <v>3.4229834635023693</v>
      </c>
      <c r="O309" s="13">
        <f t="shared" si="56"/>
        <v>10.430117448241214</v>
      </c>
      <c r="Q309" s="41">
        <v>12.916645854637551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108.2684552668232</v>
      </c>
      <c r="G310" s="13">
        <f t="shared" si="50"/>
        <v>10.694101780078832</v>
      </c>
      <c r="H310" s="13">
        <f t="shared" si="51"/>
        <v>97.574353486744371</v>
      </c>
      <c r="I310" s="16">
        <f t="shared" si="58"/>
        <v>134.8751686169357</v>
      </c>
      <c r="J310" s="13">
        <f t="shared" si="52"/>
        <v>50.568875174976149</v>
      </c>
      <c r="K310" s="13">
        <f t="shared" si="53"/>
        <v>84.306293441959554</v>
      </c>
      <c r="L310" s="13">
        <f t="shared" si="54"/>
        <v>45.322842467344323</v>
      </c>
      <c r="M310" s="13">
        <f t="shared" si="59"/>
        <v>47.420800074007069</v>
      </c>
      <c r="N310" s="13">
        <f t="shared" si="55"/>
        <v>29.400896045884384</v>
      </c>
      <c r="O310" s="13">
        <f t="shared" si="56"/>
        <v>40.094997825963219</v>
      </c>
      <c r="Q310" s="41">
        <v>11.12302659354839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2.49681357194524</v>
      </c>
      <c r="G311" s="13">
        <f t="shared" si="50"/>
        <v>0</v>
      </c>
      <c r="H311" s="13">
        <f t="shared" si="51"/>
        <v>2.49681357194524</v>
      </c>
      <c r="I311" s="16">
        <f t="shared" si="58"/>
        <v>41.48026454656047</v>
      </c>
      <c r="J311" s="13">
        <f t="shared" si="52"/>
        <v>34.011739768832243</v>
      </c>
      <c r="K311" s="13">
        <f t="shared" si="53"/>
        <v>7.4685247777282271</v>
      </c>
      <c r="L311" s="13">
        <f t="shared" si="54"/>
        <v>0</v>
      </c>
      <c r="M311" s="13">
        <f t="shared" si="59"/>
        <v>18.019904028122685</v>
      </c>
      <c r="N311" s="13">
        <f t="shared" si="55"/>
        <v>11.172340497436064</v>
      </c>
      <c r="O311" s="13">
        <f t="shared" si="56"/>
        <v>11.172340497436064</v>
      </c>
      <c r="Q311" s="41">
        <v>12.38502020603258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6.5246102568743503</v>
      </c>
      <c r="G312" s="13">
        <f t="shared" si="50"/>
        <v>0</v>
      </c>
      <c r="H312" s="13">
        <f t="shared" si="51"/>
        <v>6.5246102568743503</v>
      </c>
      <c r="I312" s="16">
        <f t="shared" si="58"/>
        <v>13.993135034602577</v>
      </c>
      <c r="J312" s="13">
        <f t="shared" si="52"/>
        <v>13.720182581764876</v>
      </c>
      <c r="K312" s="13">
        <f t="shared" si="53"/>
        <v>0.27295245283770164</v>
      </c>
      <c r="L312" s="13">
        <f t="shared" si="54"/>
        <v>0</v>
      </c>
      <c r="M312" s="13">
        <f t="shared" si="59"/>
        <v>6.8475635306866209</v>
      </c>
      <c r="N312" s="13">
        <f t="shared" si="55"/>
        <v>4.2454893890257051</v>
      </c>
      <c r="O312" s="13">
        <f t="shared" si="56"/>
        <v>4.2454893890257051</v>
      </c>
      <c r="Q312" s="41">
        <v>14.72594590365188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48.288927235932803</v>
      </c>
      <c r="G313" s="13">
        <f t="shared" si="50"/>
        <v>2.0359906140071287</v>
      </c>
      <c r="H313" s="13">
        <f t="shared" si="51"/>
        <v>46.252936621925677</v>
      </c>
      <c r="I313" s="16">
        <f t="shared" si="58"/>
        <v>46.525889074763377</v>
      </c>
      <c r="J313" s="13">
        <f t="shared" si="52"/>
        <v>38.886499353623741</v>
      </c>
      <c r="K313" s="13">
        <f t="shared" si="53"/>
        <v>7.6393897211396364</v>
      </c>
      <c r="L313" s="13">
        <f t="shared" si="54"/>
        <v>0</v>
      </c>
      <c r="M313" s="13">
        <f t="shared" si="59"/>
        <v>2.6020741416609159</v>
      </c>
      <c r="N313" s="13">
        <f t="shared" si="55"/>
        <v>1.6132859678297677</v>
      </c>
      <c r="O313" s="13">
        <f t="shared" si="56"/>
        <v>3.6492765818368964</v>
      </c>
      <c r="Q313" s="41">
        <v>14.93508098661265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4.2473596445564814</v>
      </c>
      <c r="G314" s="13">
        <f t="shared" si="50"/>
        <v>0</v>
      </c>
      <c r="H314" s="13">
        <f t="shared" si="51"/>
        <v>4.2473596445564814</v>
      </c>
      <c r="I314" s="16">
        <f t="shared" si="58"/>
        <v>11.886749365696119</v>
      </c>
      <c r="J314" s="13">
        <f t="shared" si="52"/>
        <v>11.775818651845848</v>
      </c>
      <c r="K314" s="13">
        <f t="shared" si="53"/>
        <v>0.11093071385027109</v>
      </c>
      <c r="L314" s="13">
        <f t="shared" si="54"/>
        <v>0</v>
      </c>
      <c r="M314" s="13">
        <f t="shared" si="59"/>
        <v>0.98878817383114814</v>
      </c>
      <c r="N314" s="13">
        <f t="shared" si="55"/>
        <v>0.61304866777531186</v>
      </c>
      <c r="O314" s="13">
        <f t="shared" si="56"/>
        <v>0.61304866777531186</v>
      </c>
      <c r="Q314" s="41">
        <v>17.76672486990557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1.482144801854544</v>
      </c>
      <c r="G315" s="13">
        <f t="shared" si="50"/>
        <v>0</v>
      </c>
      <c r="H315" s="13">
        <f t="shared" si="51"/>
        <v>1.482144801854544</v>
      </c>
      <c r="I315" s="16">
        <f t="shared" si="58"/>
        <v>1.5930755157048151</v>
      </c>
      <c r="J315" s="13">
        <f t="shared" si="52"/>
        <v>1.5928991623886206</v>
      </c>
      <c r="K315" s="13">
        <f t="shared" si="53"/>
        <v>1.7635331619447747E-4</v>
      </c>
      <c r="L315" s="13">
        <f t="shared" si="54"/>
        <v>0</v>
      </c>
      <c r="M315" s="13">
        <f t="shared" si="59"/>
        <v>0.37573950605583628</v>
      </c>
      <c r="N315" s="13">
        <f t="shared" si="55"/>
        <v>0.2329584937546185</v>
      </c>
      <c r="O315" s="13">
        <f t="shared" si="56"/>
        <v>0.2329584937546185</v>
      </c>
      <c r="Q315" s="41">
        <v>20.79589775119835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18.036555804214579</v>
      </c>
      <c r="G316" s="13">
        <f t="shared" si="50"/>
        <v>0</v>
      </c>
      <c r="H316" s="13">
        <f t="shared" si="51"/>
        <v>18.036555804214579</v>
      </c>
      <c r="I316" s="16">
        <f t="shared" si="58"/>
        <v>18.036732157530775</v>
      </c>
      <c r="J316" s="13">
        <f t="shared" si="52"/>
        <v>17.86879451191508</v>
      </c>
      <c r="K316" s="13">
        <f t="shared" si="53"/>
        <v>0.16793764561569446</v>
      </c>
      <c r="L316" s="13">
        <f t="shared" si="54"/>
        <v>0</v>
      </c>
      <c r="M316" s="13">
        <f t="shared" si="59"/>
        <v>0.14278101230121779</v>
      </c>
      <c r="N316" s="13">
        <f t="shared" si="55"/>
        <v>8.852422762675502E-2</v>
      </c>
      <c r="O316" s="13">
        <f t="shared" si="56"/>
        <v>8.852422762675502E-2</v>
      </c>
      <c r="Q316" s="41">
        <v>23.685213472290449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17.563564945500161</v>
      </c>
      <c r="G317" s="18">
        <f t="shared" si="50"/>
        <v>0</v>
      </c>
      <c r="H317" s="18">
        <f t="shared" si="51"/>
        <v>17.563564945500161</v>
      </c>
      <c r="I317" s="17">
        <f t="shared" si="58"/>
        <v>17.731502591115856</v>
      </c>
      <c r="J317" s="18">
        <f t="shared" si="52"/>
        <v>17.607635039719522</v>
      </c>
      <c r="K317" s="18">
        <f t="shared" si="53"/>
        <v>0.12386755139633365</v>
      </c>
      <c r="L317" s="18">
        <f t="shared" si="54"/>
        <v>0</v>
      </c>
      <c r="M317" s="18">
        <f t="shared" si="59"/>
        <v>5.4256784674462766E-2</v>
      </c>
      <c r="N317" s="18">
        <f t="shared" si="55"/>
        <v>3.3639206498166915E-2</v>
      </c>
      <c r="O317" s="18">
        <f t="shared" si="56"/>
        <v>3.3639206498166915E-2</v>
      </c>
      <c r="P317" s="3"/>
      <c r="Q317" s="42">
        <v>25.52511800000001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16.856053097129969</v>
      </c>
      <c r="G318" s="13">
        <f t="shared" si="50"/>
        <v>0</v>
      </c>
      <c r="H318" s="13">
        <f t="shared" si="51"/>
        <v>16.856053097129969</v>
      </c>
      <c r="I318" s="16">
        <f t="shared" si="58"/>
        <v>16.979920648526303</v>
      </c>
      <c r="J318" s="13">
        <f t="shared" si="52"/>
        <v>16.840099578882722</v>
      </c>
      <c r="K318" s="13">
        <f t="shared" si="53"/>
        <v>0.1398210696435811</v>
      </c>
      <c r="L318" s="13">
        <f t="shared" si="54"/>
        <v>0</v>
      </c>
      <c r="M318" s="13">
        <f t="shared" si="59"/>
        <v>2.061757817629585E-2</v>
      </c>
      <c r="N318" s="13">
        <f t="shared" si="55"/>
        <v>1.2782898469303427E-2</v>
      </c>
      <c r="O318" s="13">
        <f t="shared" si="56"/>
        <v>1.2782898469303427E-2</v>
      </c>
      <c r="Q318" s="41">
        <v>23.711767379314558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63.923197264274563</v>
      </c>
      <c r="G319" s="13">
        <f t="shared" si="50"/>
        <v>4.2928147730110435</v>
      </c>
      <c r="H319" s="13">
        <f t="shared" si="51"/>
        <v>59.630382491263518</v>
      </c>
      <c r="I319" s="16">
        <f t="shared" si="58"/>
        <v>59.770203560907099</v>
      </c>
      <c r="J319" s="13">
        <f t="shared" si="52"/>
        <v>48.615725815439653</v>
      </c>
      <c r="K319" s="13">
        <f t="shared" si="53"/>
        <v>11.154477745467446</v>
      </c>
      <c r="L319" s="13">
        <f t="shared" si="54"/>
        <v>0</v>
      </c>
      <c r="M319" s="13">
        <f t="shared" si="59"/>
        <v>7.8346797069924236E-3</v>
      </c>
      <c r="N319" s="13">
        <f t="shared" si="55"/>
        <v>4.8575014183353023E-3</v>
      </c>
      <c r="O319" s="13">
        <f t="shared" si="56"/>
        <v>4.2976722744293792</v>
      </c>
      <c r="Q319" s="41">
        <v>17.295265883558361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74.450429700830639</v>
      </c>
      <c r="G320" s="13">
        <f t="shared" si="50"/>
        <v>5.8124324108796976</v>
      </c>
      <c r="H320" s="13">
        <f t="shared" si="51"/>
        <v>68.637997289950945</v>
      </c>
      <c r="I320" s="16">
        <f t="shared" si="58"/>
        <v>79.792475035418391</v>
      </c>
      <c r="J320" s="13">
        <f t="shared" si="52"/>
        <v>50.161833762806324</v>
      </c>
      <c r="K320" s="13">
        <f t="shared" si="53"/>
        <v>29.630641272612067</v>
      </c>
      <c r="L320" s="13">
        <f t="shared" si="54"/>
        <v>0</v>
      </c>
      <c r="M320" s="13">
        <f t="shared" si="59"/>
        <v>2.9771782886571212E-3</v>
      </c>
      <c r="N320" s="13">
        <f t="shared" si="55"/>
        <v>1.8458505389674152E-3</v>
      </c>
      <c r="O320" s="13">
        <f t="shared" si="56"/>
        <v>5.8142782614186652</v>
      </c>
      <c r="Q320" s="41">
        <v>13.583847620417339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86.452422133333243</v>
      </c>
      <c r="G321" s="13">
        <f t="shared" si="50"/>
        <v>7.5449332842016963</v>
      </c>
      <c r="H321" s="13">
        <f t="shared" si="51"/>
        <v>78.907488849131553</v>
      </c>
      <c r="I321" s="16">
        <f t="shared" si="58"/>
        <v>108.53813012174362</v>
      </c>
      <c r="J321" s="13">
        <f t="shared" si="52"/>
        <v>48.895848225877927</v>
      </c>
      <c r="K321" s="13">
        <f t="shared" si="53"/>
        <v>59.642281895865693</v>
      </c>
      <c r="L321" s="13">
        <f t="shared" si="54"/>
        <v>21.659216910781758</v>
      </c>
      <c r="M321" s="13">
        <f t="shared" si="59"/>
        <v>21.660348238531448</v>
      </c>
      <c r="N321" s="13">
        <f t="shared" si="55"/>
        <v>13.429415907889497</v>
      </c>
      <c r="O321" s="13">
        <f t="shared" si="56"/>
        <v>20.974349192091193</v>
      </c>
      <c r="Q321" s="41">
        <v>11.18282193476251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36.767105803650622</v>
      </c>
      <c r="G322" s="13">
        <f t="shared" si="50"/>
        <v>0.37280295529547475</v>
      </c>
      <c r="H322" s="13">
        <f t="shared" si="51"/>
        <v>36.394302848355146</v>
      </c>
      <c r="I322" s="16">
        <f t="shared" si="58"/>
        <v>74.377367833439081</v>
      </c>
      <c r="J322" s="13">
        <f t="shared" si="52"/>
        <v>45.004978693326109</v>
      </c>
      <c r="K322" s="13">
        <f t="shared" si="53"/>
        <v>29.372389140112972</v>
      </c>
      <c r="L322" s="13">
        <f t="shared" si="54"/>
        <v>0</v>
      </c>
      <c r="M322" s="13">
        <f t="shared" si="59"/>
        <v>8.2309323306419504</v>
      </c>
      <c r="N322" s="13">
        <f t="shared" si="55"/>
        <v>5.1031780449980095</v>
      </c>
      <c r="O322" s="13">
        <f t="shared" si="56"/>
        <v>5.4759810002934843</v>
      </c>
      <c r="Q322" s="41">
        <v>11.65116959354839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132.21227940477081</v>
      </c>
      <c r="G323" s="13">
        <f t="shared" si="50"/>
        <v>14.150419259276974</v>
      </c>
      <c r="H323" s="13">
        <f t="shared" si="51"/>
        <v>118.06186014549384</v>
      </c>
      <c r="I323" s="16">
        <f t="shared" si="58"/>
        <v>147.43424928560682</v>
      </c>
      <c r="J323" s="13">
        <f t="shared" si="52"/>
        <v>54.247088434737222</v>
      </c>
      <c r="K323" s="13">
        <f t="shared" si="53"/>
        <v>93.187160850869603</v>
      </c>
      <c r="L323" s="13">
        <f t="shared" si="54"/>
        <v>53.843496967897792</v>
      </c>
      <c r="M323" s="13">
        <f t="shared" si="59"/>
        <v>56.97125125354173</v>
      </c>
      <c r="N323" s="13">
        <f t="shared" si="55"/>
        <v>35.322175777195874</v>
      </c>
      <c r="O323" s="13">
        <f t="shared" si="56"/>
        <v>49.472595036472846</v>
      </c>
      <c r="Q323" s="41">
        <v>12.116404005226521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10.76546022258136</v>
      </c>
      <c r="G324" s="13">
        <f t="shared" si="50"/>
        <v>0</v>
      </c>
      <c r="H324" s="13">
        <f t="shared" si="51"/>
        <v>10.76546022258136</v>
      </c>
      <c r="I324" s="16">
        <f t="shared" si="58"/>
        <v>50.109124105553164</v>
      </c>
      <c r="J324" s="13">
        <f t="shared" si="52"/>
        <v>41.61111619491799</v>
      </c>
      <c r="K324" s="13">
        <f t="shared" si="53"/>
        <v>8.4980079106351738</v>
      </c>
      <c r="L324" s="13">
        <f t="shared" si="54"/>
        <v>0</v>
      </c>
      <c r="M324" s="13">
        <f t="shared" si="59"/>
        <v>21.649075476345857</v>
      </c>
      <c r="N324" s="13">
        <f t="shared" si="55"/>
        <v>13.422426795334431</v>
      </c>
      <c r="O324" s="13">
        <f t="shared" si="56"/>
        <v>13.422426795334431</v>
      </c>
      <c r="Q324" s="41">
        <v>15.695103373177099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0.2216466153025437</v>
      </c>
      <c r="G325" s="13">
        <f t="shared" si="50"/>
        <v>0</v>
      </c>
      <c r="H325" s="13">
        <f t="shared" si="51"/>
        <v>0.2216466153025437</v>
      </c>
      <c r="I325" s="16">
        <f t="shared" si="58"/>
        <v>8.7196545259377167</v>
      </c>
      <c r="J325" s="13">
        <f t="shared" si="52"/>
        <v>8.666258997569857</v>
      </c>
      <c r="K325" s="13">
        <f t="shared" si="53"/>
        <v>5.3395528367859768E-2</v>
      </c>
      <c r="L325" s="13">
        <f t="shared" si="54"/>
        <v>0</v>
      </c>
      <c r="M325" s="13">
        <f t="shared" si="59"/>
        <v>8.2266486810114259</v>
      </c>
      <c r="N325" s="13">
        <f t="shared" si="55"/>
        <v>5.1005221822270839</v>
      </c>
      <c r="O325" s="13">
        <f t="shared" si="56"/>
        <v>5.1005221822270839</v>
      </c>
      <c r="Q325" s="41">
        <v>16.39307013761227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1.5415073813762239</v>
      </c>
      <c r="G326" s="13">
        <f t="shared" ref="G326:G389" si="61">IF((F326-$J$2)&gt;0,$I$2*(F326-$J$2),0)</f>
        <v>0</v>
      </c>
      <c r="H326" s="13">
        <f t="shared" ref="H326:H389" si="62">F326-G326</f>
        <v>1.5415073813762239</v>
      </c>
      <c r="I326" s="16">
        <f t="shared" si="58"/>
        <v>1.5949029097440837</v>
      </c>
      <c r="J326" s="13">
        <f t="shared" ref="J326:J389" si="63">I326/SQRT(1+(I326/($K$2*(300+(25*Q326)+0.05*(Q326)^3)))^2)</f>
        <v>1.5947286449698359</v>
      </c>
      <c r="K326" s="13">
        <f t="shared" ref="K326:K389" si="64">I326-J326</f>
        <v>1.7426477424775655E-4</v>
      </c>
      <c r="L326" s="13">
        <f t="shared" ref="L326:L389" si="65">IF(K326&gt;$N$2,(K326-$N$2)/$L$2,0)</f>
        <v>0</v>
      </c>
      <c r="M326" s="13">
        <f t="shared" si="59"/>
        <v>3.126126498784342</v>
      </c>
      <c r="N326" s="13">
        <f t="shared" ref="N326:N389" si="66">$M$2*M326</f>
        <v>1.9381984292462919</v>
      </c>
      <c r="O326" s="13">
        <f t="shared" ref="O326:O389" si="67">N326+G326</f>
        <v>1.9381984292462919</v>
      </c>
      <c r="Q326" s="41">
        <v>20.904364700252081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1.5216614542388121</v>
      </c>
      <c r="G327" s="13">
        <f t="shared" si="61"/>
        <v>0</v>
      </c>
      <c r="H327" s="13">
        <f t="shared" si="62"/>
        <v>1.5216614542388121</v>
      </c>
      <c r="I327" s="16">
        <f t="shared" ref="I327:I390" si="69">H327+K326-L326</f>
        <v>1.5218357190130598</v>
      </c>
      <c r="J327" s="13">
        <f t="shared" si="63"/>
        <v>1.5216844028987004</v>
      </c>
      <c r="K327" s="13">
        <f t="shared" si="64"/>
        <v>1.5131611435936776E-4</v>
      </c>
      <c r="L327" s="13">
        <f t="shared" si="65"/>
        <v>0</v>
      </c>
      <c r="M327" s="13">
        <f t="shared" ref="M327:M390" si="70">L327+M326-N326</f>
        <v>1.1879280695380501</v>
      </c>
      <c r="N327" s="13">
        <f t="shared" si="66"/>
        <v>0.73651540311359109</v>
      </c>
      <c r="O327" s="13">
        <f t="shared" si="67"/>
        <v>0.73651540311359109</v>
      </c>
      <c r="Q327" s="41">
        <v>20.908128840374349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17.894242023565251</v>
      </c>
      <c r="G328" s="13">
        <f t="shared" si="61"/>
        <v>0</v>
      </c>
      <c r="H328" s="13">
        <f t="shared" si="62"/>
        <v>17.894242023565251</v>
      </c>
      <c r="I328" s="16">
        <f t="shared" si="69"/>
        <v>17.89439333967961</v>
      </c>
      <c r="J328" s="13">
        <f t="shared" si="63"/>
        <v>17.707885131529352</v>
      </c>
      <c r="K328" s="13">
        <f t="shared" si="64"/>
        <v>0.18650820815025781</v>
      </c>
      <c r="L328" s="13">
        <f t="shared" si="65"/>
        <v>0</v>
      </c>
      <c r="M328" s="13">
        <f t="shared" si="70"/>
        <v>0.45141266642445899</v>
      </c>
      <c r="N328" s="13">
        <f t="shared" si="66"/>
        <v>0.27987585318316455</v>
      </c>
      <c r="O328" s="13">
        <f t="shared" si="67"/>
        <v>0.27987585318316455</v>
      </c>
      <c r="Q328" s="41">
        <v>22.757891000000011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26.359405489250701</v>
      </c>
      <c r="G329" s="18">
        <f t="shared" si="61"/>
        <v>0</v>
      </c>
      <c r="H329" s="18">
        <f t="shared" si="62"/>
        <v>26.359405489250701</v>
      </c>
      <c r="I329" s="17">
        <f t="shared" si="69"/>
        <v>26.545913697400959</v>
      </c>
      <c r="J329" s="18">
        <f t="shared" si="63"/>
        <v>25.992016430587782</v>
      </c>
      <c r="K329" s="18">
        <f t="shared" si="64"/>
        <v>0.55389726681317697</v>
      </c>
      <c r="L329" s="18">
        <f t="shared" si="65"/>
        <v>0</v>
      </c>
      <c r="M329" s="18">
        <f t="shared" si="70"/>
        <v>0.17153681324129444</v>
      </c>
      <c r="N329" s="18">
        <f t="shared" si="66"/>
        <v>0.10635282420960256</v>
      </c>
      <c r="O329" s="18">
        <f t="shared" si="67"/>
        <v>0.10635282420960256</v>
      </c>
      <c r="P329" s="3"/>
      <c r="Q329" s="42">
        <v>23.31739636328745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1.2039724281978299</v>
      </c>
      <c r="G330" s="13">
        <f t="shared" si="61"/>
        <v>0</v>
      </c>
      <c r="H330" s="13">
        <f t="shared" si="62"/>
        <v>1.2039724281978299</v>
      </c>
      <c r="I330" s="16">
        <f t="shared" si="69"/>
        <v>1.7578696950110069</v>
      </c>
      <c r="J330" s="13">
        <f t="shared" si="63"/>
        <v>1.7577167509714027</v>
      </c>
      <c r="K330" s="13">
        <f t="shared" si="64"/>
        <v>1.52944039604197E-4</v>
      </c>
      <c r="L330" s="13">
        <f t="shared" si="65"/>
        <v>0</v>
      </c>
      <c r="M330" s="13">
        <f t="shared" si="70"/>
        <v>6.5183989031691883E-2</v>
      </c>
      <c r="N330" s="13">
        <f t="shared" si="66"/>
        <v>4.0414073199648966E-2</v>
      </c>
      <c r="O330" s="13">
        <f t="shared" si="67"/>
        <v>4.0414073199648966E-2</v>
      </c>
      <c r="Q330" s="41">
        <v>23.90112665123246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65.564909751102263</v>
      </c>
      <c r="G331" s="13">
        <f t="shared" si="61"/>
        <v>4.5297977850541153</v>
      </c>
      <c r="H331" s="13">
        <f t="shared" si="62"/>
        <v>61.035111966048149</v>
      </c>
      <c r="I331" s="16">
        <f t="shared" si="69"/>
        <v>61.035264910087754</v>
      </c>
      <c r="J331" s="13">
        <f t="shared" si="63"/>
        <v>51.170140753439462</v>
      </c>
      <c r="K331" s="13">
        <f t="shared" si="64"/>
        <v>9.8651241566482923</v>
      </c>
      <c r="L331" s="13">
        <f t="shared" si="65"/>
        <v>0</v>
      </c>
      <c r="M331" s="13">
        <f t="shared" si="70"/>
        <v>2.4769915832042917E-2</v>
      </c>
      <c r="N331" s="13">
        <f t="shared" si="66"/>
        <v>1.5357347815866609E-2</v>
      </c>
      <c r="O331" s="13">
        <f t="shared" si="67"/>
        <v>4.545155132869982</v>
      </c>
      <c r="Q331" s="41">
        <v>18.94029349408547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32.985768142122232</v>
      </c>
      <c r="G332" s="13">
        <f t="shared" si="61"/>
        <v>0</v>
      </c>
      <c r="H332" s="13">
        <f t="shared" si="62"/>
        <v>32.985768142122232</v>
      </c>
      <c r="I332" s="16">
        <f t="shared" si="69"/>
        <v>42.850892298770525</v>
      </c>
      <c r="J332" s="13">
        <f t="shared" si="63"/>
        <v>34.981210979477225</v>
      </c>
      <c r="K332" s="13">
        <f t="shared" si="64"/>
        <v>7.8696813192932993</v>
      </c>
      <c r="L332" s="13">
        <f t="shared" si="65"/>
        <v>0</v>
      </c>
      <c r="M332" s="13">
        <f t="shared" si="70"/>
        <v>9.4125680161763082E-3</v>
      </c>
      <c r="N332" s="13">
        <f t="shared" si="66"/>
        <v>5.8357921700293112E-3</v>
      </c>
      <c r="O332" s="13">
        <f t="shared" si="67"/>
        <v>5.8357921700293112E-3</v>
      </c>
      <c r="Q332" s="41">
        <v>12.66630990054758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98.983408508458837</v>
      </c>
      <c r="G333" s="13">
        <f t="shared" si="61"/>
        <v>9.3537950178333897</v>
      </c>
      <c r="H333" s="13">
        <f t="shared" si="62"/>
        <v>89.629613490625445</v>
      </c>
      <c r="I333" s="16">
        <f t="shared" si="69"/>
        <v>97.499294809918752</v>
      </c>
      <c r="J333" s="13">
        <f t="shared" si="63"/>
        <v>53.050075807857276</v>
      </c>
      <c r="K333" s="13">
        <f t="shared" si="64"/>
        <v>44.449219002061476</v>
      </c>
      <c r="L333" s="13">
        <f t="shared" si="65"/>
        <v>7.0823930756004545</v>
      </c>
      <c r="M333" s="13">
        <f t="shared" si="70"/>
        <v>7.0859698514466016</v>
      </c>
      <c r="N333" s="13">
        <f t="shared" si="66"/>
        <v>4.393301307896893</v>
      </c>
      <c r="O333" s="13">
        <f t="shared" si="67"/>
        <v>13.747096325730283</v>
      </c>
      <c r="Q333" s="41">
        <v>13.294156871744541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80.035769779568838</v>
      </c>
      <c r="G334" s="13">
        <f t="shared" si="61"/>
        <v>6.6186824246698297</v>
      </c>
      <c r="H334" s="13">
        <f t="shared" si="62"/>
        <v>73.41708735489901</v>
      </c>
      <c r="I334" s="16">
        <f t="shared" si="69"/>
        <v>110.78391328136003</v>
      </c>
      <c r="J334" s="13">
        <f t="shared" si="63"/>
        <v>51.848858665789201</v>
      </c>
      <c r="K334" s="13">
        <f t="shared" si="64"/>
        <v>58.935054615570827</v>
      </c>
      <c r="L334" s="13">
        <f t="shared" si="65"/>
        <v>20.980675161277336</v>
      </c>
      <c r="M334" s="13">
        <f t="shared" si="70"/>
        <v>23.673343704827047</v>
      </c>
      <c r="N334" s="13">
        <f t="shared" si="66"/>
        <v>14.677473096992768</v>
      </c>
      <c r="O334" s="13">
        <f t="shared" si="67"/>
        <v>21.296155521662598</v>
      </c>
      <c r="Q334" s="41">
        <v>12.199752093548391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28.87837319857773</v>
      </c>
      <c r="G335" s="13">
        <f t="shared" si="61"/>
        <v>0</v>
      </c>
      <c r="H335" s="13">
        <f t="shared" si="62"/>
        <v>28.87837319857773</v>
      </c>
      <c r="I335" s="16">
        <f t="shared" si="69"/>
        <v>66.832752652871221</v>
      </c>
      <c r="J335" s="13">
        <f t="shared" si="63"/>
        <v>44.761015878360489</v>
      </c>
      <c r="K335" s="13">
        <f t="shared" si="64"/>
        <v>22.071736774510732</v>
      </c>
      <c r="L335" s="13">
        <f t="shared" si="65"/>
        <v>0</v>
      </c>
      <c r="M335" s="13">
        <f t="shared" si="70"/>
        <v>8.9958706078342789</v>
      </c>
      <c r="N335" s="13">
        <f t="shared" si="66"/>
        <v>5.5774397768572532</v>
      </c>
      <c r="O335" s="13">
        <f t="shared" si="67"/>
        <v>5.5774397768572532</v>
      </c>
      <c r="Q335" s="41">
        <v>12.59598390686272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109.9026442231154</v>
      </c>
      <c r="G336" s="13">
        <f t="shared" si="61"/>
        <v>10.929998762173415</v>
      </c>
      <c r="H336" s="13">
        <f t="shared" si="62"/>
        <v>98.97264546094199</v>
      </c>
      <c r="I336" s="16">
        <f t="shared" si="69"/>
        <v>121.04438223545273</v>
      </c>
      <c r="J336" s="13">
        <f t="shared" si="63"/>
        <v>55.853186563158062</v>
      </c>
      <c r="K336" s="13">
        <f t="shared" si="64"/>
        <v>65.191195672294668</v>
      </c>
      <c r="L336" s="13">
        <f t="shared" si="65"/>
        <v>26.983063666435037</v>
      </c>
      <c r="M336" s="13">
        <f t="shared" si="70"/>
        <v>30.40149449741206</v>
      </c>
      <c r="N336" s="13">
        <f t="shared" si="66"/>
        <v>18.848926588395475</v>
      </c>
      <c r="O336" s="13">
        <f t="shared" si="67"/>
        <v>29.77892535056889</v>
      </c>
      <c r="Q336" s="41">
        <v>13.23116628451956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13.277079458622451</v>
      </c>
      <c r="G337" s="13">
        <f t="shared" si="61"/>
        <v>0</v>
      </c>
      <c r="H337" s="13">
        <f t="shared" si="62"/>
        <v>13.277079458622451</v>
      </c>
      <c r="I337" s="16">
        <f t="shared" si="69"/>
        <v>51.485211464482084</v>
      </c>
      <c r="J337" s="13">
        <f t="shared" si="63"/>
        <v>41.224804180791217</v>
      </c>
      <c r="K337" s="13">
        <f t="shared" si="64"/>
        <v>10.260407283690867</v>
      </c>
      <c r="L337" s="13">
        <f t="shared" si="65"/>
        <v>0</v>
      </c>
      <c r="M337" s="13">
        <f t="shared" si="70"/>
        <v>11.552567909016584</v>
      </c>
      <c r="N337" s="13">
        <f t="shared" si="66"/>
        <v>7.1625921035902822</v>
      </c>
      <c r="O337" s="13">
        <f t="shared" si="67"/>
        <v>7.1625921035902822</v>
      </c>
      <c r="Q337" s="41">
        <v>14.52063676124784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26.08716900078198</v>
      </c>
      <c r="G338" s="13">
        <f t="shared" si="61"/>
        <v>0</v>
      </c>
      <c r="H338" s="13">
        <f t="shared" si="62"/>
        <v>26.08716900078198</v>
      </c>
      <c r="I338" s="16">
        <f t="shared" si="69"/>
        <v>36.347576284472851</v>
      </c>
      <c r="J338" s="13">
        <f t="shared" si="63"/>
        <v>33.881274039324623</v>
      </c>
      <c r="K338" s="13">
        <f t="shared" si="64"/>
        <v>2.4663022451482277</v>
      </c>
      <c r="L338" s="13">
        <f t="shared" si="65"/>
        <v>0</v>
      </c>
      <c r="M338" s="13">
        <f t="shared" si="70"/>
        <v>4.3899758054263023</v>
      </c>
      <c r="N338" s="13">
        <f t="shared" si="66"/>
        <v>2.7217849993643073</v>
      </c>
      <c r="O338" s="13">
        <f t="shared" si="67"/>
        <v>2.7217849993643073</v>
      </c>
      <c r="Q338" s="41">
        <v>18.895244215695339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20.226346272885209</v>
      </c>
      <c r="G339" s="13">
        <f t="shared" si="61"/>
        <v>0</v>
      </c>
      <c r="H339" s="13">
        <f t="shared" si="62"/>
        <v>20.226346272885209</v>
      </c>
      <c r="I339" s="16">
        <f t="shared" si="69"/>
        <v>22.692648518033437</v>
      </c>
      <c r="J339" s="13">
        <f t="shared" si="63"/>
        <v>22.308549453306497</v>
      </c>
      <c r="K339" s="13">
        <f t="shared" si="64"/>
        <v>0.38409906472693933</v>
      </c>
      <c r="L339" s="13">
        <f t="shared" si="65"/>
        <v>0</v>
      </c>
      <c r="M339" s="13">
        <f t="shared" si="70"/>
        <v>1.668190806061995</v>
      </c>
      <c r="N339" s="13">
        <f t="shared" si="66"/>
        <v>1.034278299758437</v>
      </c>
      <c r="O339" s="13">
        <f t="shared" si="67"/>
        <v>1.034278299758437</v>
      </c>
      <c r="Q339" s="41">
        <v>22.618206507203489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14.423977305290361</v>
      </c>
      <c r="G340" s="13">
        <f t="shared" si="61"/>
        <v>0</v>
      </c>
      <c r="H340" s="13">
        <f t="shared" si="62"/>
        <v>14.423977305290361</v>
      </c>
      <c r="I340" s="16">
        <f t="shared" si="69"/>
        <v>14.8080763700173</v>
      </c>
      <c r="J340" s="13">
        <f t="shared" si="63"/>
        <v>14.684133166618011</v>
      </c>
      <c r="K340" s="13">
        <f t="shared" si="64"/>
        <v>0.1239432033992891</v>
      </c>
      <c r="L340" s="13">
        <f t="shared" si="65"/>
        <v>0</v>
      </c>
      <c r="M340" s="13">
        <f t="shared" si="70"/>
        <v>0.633912506303558</v>
      </c>
      <c r="N340" s="13">
        <f t="shared" si="66"/>
        <v>0.39302575390820593</v>
      </c>
      <c r="O340" s="13">
        <f t="shared" si="67"/>
        <v>0.39302575390820593</v>
      </c>
      <c r="Q340" s="41">
        <v>21.651061000000009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7.210810811</v>
      </c>
      <c r="G341" s="18">
        <f t="shared" si="61"/>
        <v>0</v>
      </c>
      <c r="H341" s="18">
        <f t="shared" si="62"/>
        <v>7.210810811</v>
      </c>
      <c r="I341" s="17">
        <f t="shared" si="69"/>
        <v>7.3347540143992891</v>
      </c>
      <c r="J341" s="18">
        <f t="shared" si="63"/>
        <v>7.3202852780003296</v>
      </c>
      <c r="K341" s="18">
        <f t="shared" si="64"/>
        <v>1.4468736398959514E-2</v>
      </c>
      <c r="L341" s="18">
        <f t="shared" si="65"/>
        <v>0</v>
      </c>
      <c r="M341" s="18">
        <f t="shared" si="70"/>
        <v>0.24088675239535207</v>
      </c>
      <c r="N341" s="18">
        <f t="shared" si="66"/>
        <v>0.14934978648511829</v>
      </c>
      <c r="O341" s="18">
        <f t="shared" si="67"/>
        <v>0.14934978648511829</v>
      </c>
      <c r="P341" s="3"/>
      <c r="Q341" s="42">
        <v>22.003860534771999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28.895656797716651</v>
      </c>
      <c r="G342" s="13">
        <f t="shared" si="61"/>
        <v>0</v>
      </c>
      <c r="H342" s="13">
        <f t="shared" si="62"/>
        <v>28.895656797716651</v>
      </c>
      <c r="I342" s="16">
        <f t="shared" si="69"/>
        <v>28.910125534115611</v>
      </c>
      <c r="J342" s="13">
        <f t="shared" si="63"/>
        <v>28.091877850392276</v>
      </c>
      <c r="K342" s="13">
        <f t="shared" si="64"/>
        <v>0.81824768372333523</v>
      </c>
      <c r="L342" s="13">
        <f t="shared" si="65"/>
        <v>0</v>
      </c>
      <c r="M342" s="13">
        <f t="shared" si="70"/>
        <v>9.1536965910233775E-2</v>
      </c>
      <c r="N342" s="13">
        <f t="shared" si="66"/>
        <v>5.6752918864344942E-2</v>
      </c>
      <c r="O342" s="13">
        <f t="shared" si="67"/>
        <v>5.6752918864344942E-2</v>
      </c>
      <c r="Q342" s="41">
        <v>22.282456967863119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0.72865009034248029</v>
      </c>
      <c r="G343" s="13">
        <f t="shared" si="61"/>
        <v>0</v>
      </c>
      <c r="H343" s="13">
        <f t="shared" si="62"/>
        <v>0.72865009034248029</v>
      </c>
      <c r="I343" s="16">
        <f t="shared" si="69"/>
        <v>1.5468977740658154</v>
      </c>
      <c r="J343" s="13">
        <f t="shared" si="63"/>
        <v>1.5467714204743686</v>
      </c>
      <c r="K343" s="13">
        <f t="shared" si="64"/>
        <v>1.2635359144685943E-4</v>
      </c>
      <c r="L343" s="13">
        <f t="shared" si="65"/>
        <v>0</v>
      </c>
      <c r="M343" s="13">
        <f t="shared" si="70"/>
        <v>3.4784047045888833E-2</v>
      </c>
      <c r="N343" s="13">
        <f t="shared" si="66"/>
        <v>2.1566109168451076E-2</v>
      </c>
      <c r="O343" s="13">
        <f t="shared" si="67"/>
        <v>2.1566109168451076E-2</v>
      </c>
      <c r="Q343" s="41">
        <v>22.53109657984675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74.781758255087681</v>
      </c>
      <c r="G344" s="13">
        <f t="shared" si="61"/>
        <v>5.8602600539010616</v>
      </c>
      <c r="H344" s="13">
        <f t="shared" si="62"/>
        <v>68.921498201186623</v>
      </c>
      <c r="I344" s="16">
        <f t="shared" si="69"/>
        <v>68.921624554778063</v>
      </c>
      <c r="J344" s="13">
        <f t="shared" si="63"/>
        <v>50.960874924161743</v>
      </c>
      <c r="K344" s="13">
        <f t="shared" si="64"/>
        <v>17.96074963061632</v>
      </c>
      <c r="L344" s="13">
        <f t="shared" si="65"/>
        <v>0</v>
      </c>
      <c r="M344" s="13">
        <f t="shared" si="70"/>
        <v>1.3217937877437757E-2</v>
      </c>
      <c r="N344" s="13">
        <f t="shared" si="66"/>
        <v>8.1951214840114087E-3</v>
      </c>
      <c r="O344" s="13">
        <f t="shared" si="67"/>
        <v>5.8684551753850727</v>
      </c>
      <c r="Q344" s="41">
        <v>15.886494688166019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106.2745485201456</v>
      </c>
      <c r="G345" s="13">
        <f t="shared" si="61"/>
        <v>10.406279137349397</v>
      </c>
      <c r="H345" s="13">
        <f t="shared" si="62"/>
        <v>95.8682693827962</v>
      </c>
      <c r="I345" s="16">
        <f t="shared" si="69"/>
        <v>113.82901901341252</v>
      </c>
      <c r="J345" s="13">
        <f t="shared" si="63"/>
        <v>52.190467646114172</v>
      </c>
      <c r="K345" s="13">
        <f t="shared" si="64"/>
        <v>61.638551367298348</v>
      </c>
      <c r="L345" s="13">
        <f t="shared" si="65"/>
        <v>23.574516585114779</v>
      </c>
      <c r="M345" s="13">
        <f t="shared" si="70"/>
        <v>23.579539401508207</v>
      </c>
      <c r="N345" s="13">
        <f t="shared" si="66"/>
        <v>14.619314428935088</v>
      </c>
      <c r="O345" s="13">
        <f t="shared" si="67"/>
        <v>25.025593566284485</v>
      </c>
      <c r="Q345" s="41">
        <v>12.21374636330293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195.90677644932981</v>
      </c>
      <c r="G346" s="13">
        <f t="shared" si="61"/>
        <v>23.344790308592327</v>
      </c>
      <c r="H346" s="13">
        <f t="shared" si="62"/>
        <v>172.56198614073747</v>
      </c>
      <c r="I346" s="16">
        <f t="shared" si="69"/>
        <v>210.62602092292104</v>
      </c>
      <c r="J346" s="13">
        <f t="shared" si="63"/>
        <v>56.038035609119795</v>
      </c>
      <c r="K346" s="13">
        <f t="shared" si="64"/>
        <v>154.58798531380125</v>
      </c>
      <c r="L346" s="13">
        <f t="shared" si="65"/>
        <v>112.75386993134029</v>
      </c>
      <c r="M346" s="13">
        <f t="shared" si="70"/>
        <v>121.71409490391342</v>
      </c>
      <c r="N346" s="13">
        <f t="shared" si="66"/>
        <v>75.462738840426326</v>
      </c>
      <c r="O346" s="13">
        <f t="shared" si="67"/>
        <v>98.807529149018649</v>
      </c>
      <c r="Q346" s="41">
        <v>12.064247593548391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99.93734396265306</v>
      </c>
      <c r="G347" s="13">
        <f t="shared" si="61"/>
        <v>9.491496655022285</v>
      </c>
      <c r="H347" s="13">
        <f t="shared" si="62"/>
        <v>90.445847307630771</v>
      </c>
      <c r="I347" s="16">
        <f t="shared" si="69"/>
        <v>132.27996269009174</v>
      </c>
      <c r="J347" s="13">
        <f t="shared" si="63"/>
        <v>55.867411209805027</v>
      </c>
      <c r="K347" s="13">
        <f t="shared" si="64"/>
        <v>76.412551480286709</v>
      </c>
      <c r="L347" s="13">
        <f t="shared" si="65"/>
        <v>37.74927505832585</v>
      </c>
      <c r="M347" s="13">
        <f t="shared" si="70"/>
        <v>84.00063112181293</v>
      </c>
      <c r="N347" s="13">
        <f t="shared" si="66"/>
        <v>52.080391295524016</v>
      </c>
      <c r="O347" s="13">
        <f t="shared" si="67"/>
        <v>61.571887950546298</v>
      </c>
      <c r="Q347" s="41">
        <v>12.92166462903611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34.963900029573502</v>
      </c>
      <c r="G348" s="13">
        <f t="shared" si="61"/>
        <v>0.11250820874092565</v>
      </c>
      <c r="H348" s="13">
        <f t="shared" si="62"/>
        <v>34.851391820832575</v>
      </c>
      <c r="I348" s="16">
        <f t="shared" si="69"/>
        <v>73.514668242793434</v>
      </c>
      <c r="J348" s="13">
        <f t="shared" si="63"/>
        <v>47.615006405785451</v>
      </c>
      <c r="K348" s="13">
        <f t="shared" si="64"/>
        <v>25.899661837007983</v>
      </c>
      <c r="L348" s="13">
        <f t="shared" si="65"/>
        <v>0</v>
      </c>
      <c r="M348" s="13">
        <f t="shared" si="70"/>
        <v>31.920239826288913</v>
      </c>
      <c r="N348" s="13">
        <f t="shared" si="66"/>
        <v>19.790548692299126</v>
      </c>
      <c r="O348" s="13">
        <f t="shared" si="67"/>
        <v>19.903056901040053</v>
      </c>
      <c r="Q348" s="41">
        <v>13.12407677329074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2.3862808544319929</v>
      </c>
      <c r="G349" s="13">
        <f t="shared" si="61"/>
        <v>0</v>
      </c>
      <c r="H349" s="13">
        <f t="shared" si="62"/>
        <v>2.3862808544319929</v>
      </c>
      <c r="I349" s="16">
        <f t="shared" si="69"/>
        <v>28.285942691439978</v>
      </c>
      <c r="J349" s="13">
        <f t="shared" si="63"/>
        <v>26.890428677846547</v>
      </c>
      <c r="K349" s="13">
        <f t="shared" si="64"/>
        <v>1.3955140135934307</v>
      </c>
      <c r="L349" s="13">
        <f t="shared" si="65"/>
        <v>0</v>
      </c>
      <c r="M349" s="13">
        <f t="shared" si="70"/>
        <v>12.129691133989787</v>
      </c>
      <c r="N349" s="13">
        <f t="shared" si="66"/>
        <v>7.5204085030736678</v>
      </c>
      <c r="O349" s="13">
        <f t="shared" si="67"/>
        <v>7.5204085030736678</v>
      </c>
      <c r="Q349" s="41">
        <v>17.813265044242499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0.34602622533017879</v>
      </c>
      <c r="G350" s="13">
        <f t="shared" si="61"/>
        <v>0</v>
      </c>
      <c r="H350" s="13">
        <f t="shared" si="62"/>
        <v>0.34602622533017879</v>
      </c>
      <c r="I350" s="16">
        <f t="shared" si="69"/>
        <v>1.7415402389236094</v>
      </c>
      <c r="J350" s="13">
        <f t="shared" si="63"/>
        <v>1.7411934989234272</v>
      </c>
      <c r="K350" s="13">
        <f t="shared" si="64"/>
        <v>3.4674000018219964E-4</v>
      </c>
      <c r="L350" s="13">
        <f t="shared" si="65"/>
        <v>0</v>
      </c>
      <c r="M350" s="13">
        <f t="shared" si="70"/>
        <v>4.6092826309161197</v>
      </c>
      <c r="N350" s="13">
        <f t="shared" si="66"/>
        <v>2.8577552311679941</v>
      </c>
      <c r="O350" s="13">
        <f t="shared" si="67"/>
        <v>2.8577552311679941</v>
      </c>
      <c r="Q350" s="41">
        <v>17.907598831868899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5.0452968509453511</v>
      </c>
      <c r="G351" s="13">
        <f t="shared" si="61"/>
        <v>0</v>
      </c>
      <c r="H351" s="13">
        <f t="shared" si="62"/>
        <v>5.0452968509453511</v>
      </c>
      <c r="I351" s="16">
        <f t="shared" si="69"/>
        <v>5.0456435909455335</v>
      </c>
      <c r="J351" s="13">
        <f t="shared" si="63"/>
        <v>5.0398670262359175</v>
      </c>
      <c r="K351" s="13">
        <f t="shared" si="64"/>
        <v>5.7765647096159611E-3</v>
      </c>
      <c r="L351" s="13">
        <f t="shared" si="65"/>
        <v>0</v>
      </c>
      <c r="M351" s="13">
        <f t="shared" si="70"/>
        <v>1.7515273997481255</v>
      </c>
      <c r="N351" s="13">
        <f t="shared" si="66"/>
        <v>1.0859469878438379</v>
      </c>
      <c r="O351" s="13">
        <f t="shared" si="67"/>
        <v>1.0859469878438379</v>
      </c>
      <c r="Q351" s="41">
        <v>20.56954172553856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2.9875348865061051</v>
      </c>
      <c r="G352" s="13">
        <f t="shared" si="61"/>
        <v>0</v>
      </c>
      <c r="H352" s="13">
        <f t="shared" si="62"/>
        <v>2.9875348865061051</v>
      </c>
      <c r="I352" s="16">
        <f t="shared" si="69"/>
        <v>2.9933114512157211</v>
      </c>
      <c r="J352" s="13">
        <f t="shared" si="63"/>
        <v>2.992319928342563</v>
      </c>
      <c r="K352" s="13">
        <f t="shared" si="64"/>
        <v>9.9152287315806831E-4</v>
      </c>
      <c r="L352" s="13">
        <f t="shared" si="65"/>
        <v>0</v>
      </c>
      <c r="M352" s="13">
        <f t="shared" si="70"/>
        <v>0.66558041190428763</v>
      </c>
      <c r="N352" s="13">
        <f t="shared" si="66"/>
        <v>0.4126598553806583</v>
      </c>
      <c r="O352" s="13">
        <f t="shared" si="67"/>
        <v>0.4126598553806583</v>
      </c>
      <c r="Q352" s="41">
        <v>21.963056829120461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10.764800576003379</v>
      </c>
      <c r="G353" s="18">
        <f t="shared" si="61"/>
        <v>0</v>
      </c>
      <c r="H353" s="18">
        <f t="shared" si="62"/>
        <v>10.764800576003379</v>
      </c>
      <c r="I353" s="17">
        <f t="shared" si="69"/>
        <v>10.765792098876538</v>
      </c>
      <c r="J353" s="18">
        <f t="shared" si="63"/>
        <v>10.726812776327778</v>
      </c>
      <c r="K353" s="18">
        <f t="shared" si="64"/>
        <v>3.8979322548760464E-2</v>
      </c>
      <c r="L353" s="18">
        <f t="shared" si="65"/>
        <v>0</v>
      </c>
      <c r="M353" s="18">
        <f t="shared" si="70"/>
        <v>0.25292055652362933</v>
      </c>
      <c r="N353" s="18">
        <f t="shared" si="66"/>
        <v>0.15681074504465017</v>
      </c>
      <c r="O353" s="18">
        <f t="shared" si="67"/>
        <v>0.15681074504465017</v>
      </c>
      <c r="P353" s="3"/>
      <c r="Q353" s="42">
        <v>23.123061000000011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7.3254114330907898</v>
      </c>
      <c r="G354" s="13">
        <f t="shared" si="61"/>
        <v>0</v>
      </c>
      <c r="H354" s="13">
        <f t="shared" si="62"/>
        <v>7.3254114330907898</v>
      </c>
      <c r="I354" s="16">
        <f t="shared" si="69"/>
        <v>7.3643907556395503</v>
      </c>
      <c r="J354" s="13">
        <f t="shared" si="63"/>
        <v>7.3488405179565772</v>
      </c>
      <c r="K354" s="13">
        <f t="shared" si="64"/>
        <v>1.5550237682973034E-2</v>
      </c>
      <c r="L354" s="13">
        <f t="shared" si="65"/>
        <v>0</v>
      </c>
      <c r="M354" s="13">
        <f t="shared" si="70"/>
        <v>9.6109811478979151E-2</v>
      </c>
      <c r="N354" s="13">
        <f t="shared" si="66"/>
        <v>5.9588083116967075E-2</v>
      </c>
      <c r="O354" s="13">
        <f t="shared" si="67"/>
        <v>5.9588083116967075E-2</v>
      </c>
      <c r="Q354" s="41">
        <v>21.577794984289081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53.402573434104113</v>
      </c>
      <c r="G355" s="13">
        <f t="shared" si="61"/>
        <v>2.7741510947785857</v>
      </c>
      <c r="H355" s="13">
        <f t="shared" si="62"/>
        <v>50.628422339325525</v>
      </c>
      <c r="I355" s="16">
        <f t="shared" si="69"/>
        <v>50.643972577008498</v>
      </c>
      <c r="J355" s="13">
        <f t="shared" si="63"/>
        <v>45.242012041518429</v>
      </c>
      <c r="K355" s="13">
        <f t="shared" si="64"/>
        <v>5.401960535490069</v>
      </c>
      <c r="L355" s="13">
        <f t="shared" si="65"/>
        <v>0</v>
      </c>
      <c r="M355" s="13">
        <f t="shared" si="70"/>
        <v>3.6521728362012076E-2</v>
      </c>
      <c r="N355" s="13">
        <f t="shared" si="66"/>
        <v>2.2643471584447489E-2</v>
      </c>
      <c r="O355" s="13">
        <f t="shared" si="67"/>
        <v>2.7967945663630331</v>
      </c>
      <c r="Q355" s="41">
        <v>19.92791584513888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23.207174831743309</v>
      </c>
      <c r="G356" s="13">
        <f t="shared" si="61"/>
        <v>0</v>
      </c>
      <c r="H356" s="13">
        <f t="shared" si="62"/>
        <v>23.207174831743309</v>
      </c>
      <c r="I356" s="16">
        <f t="shared" si="69"/>
        <v>28.609135367233378</v>
      </c>
      <c r="J356" s="13">
        <f t="shared" si="63"/>
        <v>26.613296927828891</v>
      </c>
      <c r="K356" s="13">
        <f t="shared" si="64"/>
        <v>1.995838439404487</v>
      </c>
      <c r="L356" s="13">
        <f t="shared" si="65"/>
        <v>0</v>
      </c>
      <c r="M356" s="13">
        <f t="shared" si="70"/>
        <v>1.3878256777564588E-2</v>
      </c>
      <c r="N356" s="13">
        <f t="shared" si="66"/>
        <v>8.6045192020900441E-3</v>
      </c>
      <c r="O356" s="13">
        <f t="shared" si="67"/>
        <v>8.6045192020900441E-3</v>
      </c>
      <c r="Q356" s="41">
        <v>15.27475997050438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0.38425021496931128</v>
      </c>
      <c r="G357" s="13">
        <f t="shared" si="61"/>
        <v>0</v>
      </c>
      <c r="H357" s="13">
        <f t="shared" si="62"/>
        <v>0.38425021496931128</v>
      </c>
      <c r="I357" s="16">
        <f t="shared" si="69"/>
        <v>2.3800886543737985</v>
      </c>
      <c r="J357" s="13">
        <f t="shared" si="63"/>
        <v>2.3780257201241808</v>
      </c>
      <c r="K357" s="13">
        <f t="shared" si="64"/>
        <v>2.0629342496176761E-3</v>
      </c>
      <c r="L357" s="13">
        <f t="shared" si="65"/>
        <v>0</v>
      </c>
      <c r="M357" s="13">
        <f t="shared" si="70"/>
        <v>5.2737375754745436E-3</v>
      </c>
      <c r="N357" s="13">
        <f t="shared" si="66"/>
        <v>3.2697172967942169E-3</v>
      </c>
      <c r="O357" s="13">
        <f t="shared" si="67"/>
        <v>3.2697172967942169E-3</v>
      </c>
      <c r="Q357" s="41">
        <v>11.80716859354839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2.3412124272603752</v>
      </c>
      <c r="G358" s="13">
        <f t="shared" si="61"/>
        <v>0</v>
      </c>
      <c r="H358" s="13">
        <f t="shared" si="62"/>
        <v>2.3412124272603752</v>
      </c>
      <c r="I358" s="16">
        <f t="shared" si="69"/>
        <v>2.3432753615099928</v>
      </c>
      <c r="J358" s="13">
        <f t="shared" si="63"/>
        <v>2.341568946666122</v>
      </c>
      <c r="K358" s="13">
        <f t="shared" si="64"/>
        <v>1.706414843870796E-3</v>
      </c>
      <c r="L358" s="13">
        <f t="shared" si="65"/>
        <v>0</v>
      </c>
      <c r="M358" s="13">
        <f t="shared" si="70"/>
        <v>2.0040202786803267E-3</v>
      </c>
      <c r="N358" s="13">
        <f t="shared" si="66"/>
        <v>1.2424925727818024E-3</v>
      </c>
      <c r="O358" s="13">
        <f t="shared" si="67"/>
        <v>1.2424925727818024E-3</v>
      </c>
      <c r="Q358" s="41">
        <v>12.8583964761118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15.91446094940383</v>
      </c>
      <c r="G359" s="13">
        <f t="shared" si="61"/>
        <v>0</v>
      </c>
      <c r="H359" s="13">
        <f t="shared" si="62"/>
        <v>15.91446094940383</v>
      </c>
      <c r="I359" s="16">
        <f t="shared" si="69"/>
        <v>15.916167364247702</v>
      </c>
      <c r="J359" s="13">
        <f t="shared" si="63"/>
        <v>15.459269986194583</v>
      </c>
      <c r="K359" s="13">
        <f t="shared" si="64"/>
        <v>0.45689737805311914</v>
      </c>
      <c r="L359" s="13">
        <f t="shared" si="65"/>
        <v>0</v>
      </c>
      <c r="M359" s="13">
        <f t="shared" si="70"/>
        <v>7.6152770589852422E-4</v>
      </c>
      <c r="N359" s="13">
        <f t="shared" si="66"/>
        <v>4.7214717765708502E-4</v>
      </c>
      <c r="O359" s="13">
        <f t="shared" si="67"/>
        <v>4.7214717765708502E-4</v>
      </c>
      <c r="Q359" s="41">
        <v>13.6925878542696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36.376085151994417</v>
      </c>
      <c r="G360" s="13">
        <f t="shared" si="61"/>
        <v>0.31635869203742373</v>
      </c>
      <c r="H360" s="13">
        <f t="shared" si="62"/>
        <v>36.059726459956991</v>
      </c>
      <c r="I360" s="16">
        <f t="shared" si="69"/>
        <v>36.516623838010112</v>
      </c>
      <c r="J360" s="13">
        <f t="shared" si="63"/>
        <v>32.23867496295999</v>
      </c>
      <c r="K360" s="13">
        <f t="shared" si="64"/>
        <v>4.2779488750501216</v>
      </c>
      <c r="L360" s="13">
        <f t="shared" si="65"/>
        <v>0</v>
      </c>
      <c r="M360" s="13">
        <f t="shared" si="70"/>
        <v>2.8938052824143919E-4</v>
      </c>
      <c r="N360" s="13">
        <f t="shared" si="66"/>
        <v>1.794159275096923E-4</v>
      </c>
      <c r="O360" s="13">
        <f t="shared" si="67"/>
        <v>0.31653810796493342</v>
      </c>
      <c r="Q360" s="41">
        <v>14.484176971678711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18.243111682468051</v>
      </c>
      <c r="G361" s="13">
        <f t="shared" si="61"/>
        <v>0</v>
      </c>
      <c r="H361" s="13">
        <f t="shared" si="62"/>
        <v>18.243111682468051</v>
      </c>
      <c r="I361" s="16">
        <f t="shared" si="69"/>
        <v>22.521060557518172</v>
      </c>
      <c r="J361" s="13">
        <f t="shared" si="63"/>
        <v>21.742070297444229</v>
      </c>
      <c r="K361" s="13">
        <f t="shared" si="64"/>
        <v>0.77899026007394312</v>
      </c>
      <c r="L361" s="13">
        <f t="shared" si="65"/>
        <v>0</v>
      </c>
      <c r="M361" s="13">
        <f t="shared" si="70"/>
        <v>1.0996460073174689E-4</v>
      </c>
      <c r="N361" s="13">
        <f t="shared" si="66"/>
        <v>6.8178052453683077E-5</v>
      </c>
      <c r="O361" s="13">
        <f t="shared" si="67"/>
        <v>6.8178052453683077E-5</v>
      </c>
      <c r="Q361" s="41">
        <v>17.264308643793001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7.293609110900265</v>
      </c>
      <c r="G362" s="13">
        <f t="shared" si="61"/>
        <v>0</v>
      </c>
      <c r="H362" s="13">
        <f t="shared" si="62"/>
        <v>7.293609110900265</v>
      </c>
      <c r="I362" s="16">
        <f t="shared" si="69"/>
        <v>8.0725993709742081</v>
      </c>
      <c r="J362" s="13">
        <f t="shared" si="63"/>
        <v>8.0535436504113882</v>
      </c>
      <c r="K362" s="13">
        <f t="shared" si="64"/>
        <v>1.90557205628199E-2</v>
      </c>
      <c r="L362" s="13">
        <f t="shared" si="65"/>
        <v>0</v>
      </c>
      <c r="M362" s="13">
        <f t="shared" si="70"/>
        <v>4.1786548278063815E-5</v>
      </c>
      <c r="N362" s="13">
        <f t="shared" si="66"/>
        <v>2.5907659932399564E-5</v>
      </c>
      <c r="O362" s="13">
        <f t="shared" si="67"/>
        <v>2.5907659932399564E-5</v>
      </c>
      <c r="Q362" s="41">
        <v>22.085983452371369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35.033280174184178</v>
      </c>
      <c r="G363" s="13">
        <f t="shared" si="61"/>
        <v>0.12252330930070321</v>
      </c>
      <c r="H363" s="13">
        <f t="shared" si="62"/>
        <v>34.910756864883474</v>
      </c>
      <c r="I363" s="16">
        <f t="shared" si="69"/>
        <v>34.929812585446292</v>
      </c>
      <c r="J363" s="13">
        <f t="shared" si="63"/>
        <v>33.631055745504391</v>
      </c>
      <c r="K363" s="13">
        <f t="shared" si="64"/>
        <v>1.2987568399419018</v>
      </c>
      <c r="L363" s="13">
        <f t="shared" si="65"/>
        <v>0</v>
      </c>
      <c r="M363" s="13">
        <f t="shared" si="70"/>
        <v>1.5878888345664251E-5</v>
      </c>
      <c r="N363" s="13">
        <f t="shared" si="66"/>
        <v>9.8449107743118351E-6</v>
      </c>
      <c r="O363" s="13">
        <f t="shared" si="67"/>
        <v>0.12253315421147752</v>
      </c>
      <c r="Q363" s="41">
        <v>22.93252929518464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21.555352876479699</v>
      </c>
      <c r="G364" s="13">
        <f t="shared" si="61"/>
        <v>0</v>
      </c>
      <c r="H364" s="13">
        <f t="shared" si="62"/>
        <v>21.555352876479699</v>
      </c>
      <c r="I364" s="16">
        <f t="shared" si="69"/>
        <v>22.8541097164216</v>
      </c>
      <c r="J364" s="13">
        <f t="shared" si="63"/>
        <v>22.519820982909877</v>
      </c>
      <c r="K364" s="13">
        <f t="shared" si="64"/>
        <v>0.33428873351172328</v>
      </c>
      <c r="L364" s="13">
        <f t="shared" si="65"/>
        <v>0</v>
      </c>
      <c r="M364" s="13">
        <f t="shared" si="70"/>
        <v>6.0339775713524159E-6</v>
      </c>
      <c r="N364" s="13">
        <f t="shared" si="66"/>
        <v>3.7410660942384979E-6</v>
      </c>
      <c r="O364" s="13">
        <f t="shared" si="67"/>
        <v>3.7410660942384979E-6</v>
      </c>
      <c r="Q364" s="41">
        <v>23.782652000000009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4.5900160866886246</v>
      </c>
      <c r="G365" s="18">
        <f t="shared" si="61"/>
        <v>0</v>
      </c>
      <c r="H365" s="18">
        <f t="shared" si="62"/>
        <v>4.5900160866886246</v>
      </c>
      <c r="I365" s="17">
        <f t="shared" si="69"/>
        <v>4.9243048202003479</v>
      </c>
      <c r="J365" s="18">
        <f t="shared" si="63"/>
        <v>4.9210637006857842</v>
      </c>
      <c r="K365" s="18">
        <f t="shared" si="64"/>
        <v>3.2411195145636285E-3</v>
      </c>
      <c r="L365" s="18">
        <f t="shared" si="65"/>
        <v>0</v>
      </c>
      <c r="M365" s="18">
        <f t="shared" si="70"/>
        <v>2.292911477113918E-6</v>
      </c>
      <c r="N365" s="18">
        <f t="shared" si="66"/>
        <v>1.4216051158106291E-6</v>
      </c>
      <c r="O365" s="18">
        <f t="shared" si="67"/>
        <v>1.4216051158106291E-6</v>
      </c>
      <c r="P365" s="3"/>
      <c r="Q365" s="42">
        <v>24.156717584156741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19.305405409999999</v>
      </c>
      <c r="G366" s="13">
        <f t="shared" si="61"/>
        <v>0</v>
      </c>
      <c r="H366" s="13">
        <f t="shared" si="62"/>
        <v>19.305405409999999</v>
      </c>
      <c r="I366" s="16">
        <f t="shared" si="69"/>
        <v>19.308646529514562</v>
      </c>
      <c r="J366" s="13">
        <f t="shared" si="63"/>
        <v>19.123290830244443</v>
      </c>
      <c r="K366" s="13">
        <f t="shared" si="64"/>
        <v>0.18535569927011863</v>
      </c>
      <c r="L366" s="13">
        <f t="shared" si="65"/>
        <v>0</v>
      </c>
      <c r="M366" s="13">
        <f t="shared" si="70"/>
        <v>8.7130636130328895E-7</v>
      </c>
      <c r="N366" s="13">
        <f t="shared" si="66"/>
        <v>5.4020994400803919E-7</v>
      </c>
      <c r="O366" s="13">
        <f t="shared" si="67"/>
        <v>5.4020994400803919E-7</v>
      </c>
      <c r="Q366" s="41">
        <v>24.437560545796639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13.74054054</v>
      </c>
      <c r="G367" s="13">
        <f t="shared" si="61"/>
        <v>0</v>
      </c>
      <c r="H367" s="13">
        <f t="shared" si="62"/>
        <v>13.74054054</v>
      </c>
      <c r="I367" s="16">
        <f t="shared" si="69"/>
        <v>13.925896239270118</v>
      </c>
      <c r="J367" s="13">
        <f t="shared" si="63"/>
        <v>13.827790008791446</v>
      </c>
      <c r="K367" s="13">
        <f t="shared" si="64"/>
        <v>9.8106230478672174E-2</v>
      </c>
      <c r="L367" s="13">
        <f t="shared" si="65"/>
        <v>0</v>
      </c>
      <c r="M367" s="13">
        <f t="shared" si="70"/>
        <v>3.3109641729524976E-7</v>
      </c>
      <c r="N367" s="13">
        <f t="shared" si="66"/>
        <v>2.0527977872305486E-7</v>
      </c>
      <c r="O367" s="13">
        <f t="shared" si="67"/>
        <v>2.0527977872305486E-7</v>
      </c>
      <c r="Q367" s="41">
        <v>22.015684472465569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14.64054054</v>
      </c>
      <c r="G368" s="13">
        <f t="shared" si="61"/>
        <v>0</v>
      </c>
      <c r="H368" s="13">
        <f t="shared" si="62"/>
        <v>14.64054054</v>
      </c>
      <c r="I368" s="16">
        <f t="shared" si="69"/>
        <v>14.738646770478672</v>
      </c>
      <c r="J368" s="13">
        <f t="shared" si="63"/>
        <v>14.453041077059954</v>
      </c>
      <c r="K368" s="13">
        <f t="shared" si="64"/>
        <v>0.28560569341871833</v>
      </c>
      <c r="L368" s="13">
        <f t="shared" si="65"/>
        <v>0</v>
      </c>
      <c r="M368" s="13">
        <f t="shared" si="70"/>
        <v>1.258166385721949E-7</v>
      </c>
      <c r="N368" s="13">
        <f t="shared" si="66"/>
        <v>7.8006315914760836E-8</v>
      </c>
      <c r="O368" s="13">
        <f t="shared" si="67"/>
        <v>7.8006315914760836E-8</v>
      </c>
      <c r="Q368" s="41">
        <v>15.51950798844975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75.318918920000002</v>
      </c>
      <c r="G369" s="13">
        <f t="shared" si="61"/>
        <v>5.9377997895998256</v>
      </c>
      <c r="H369" s="13">
        <f t="shared" si="62"/>
        <v>69.38111913040018</v>
      </c>
      <c r="I369" s="16">
        <f t="shared" si="69"/>
        <v>69.666724823818896</v>
      </c>
      <c r="J369" s="13">
        <f t="shared" si="63"/>
        <v>47.315061074151473</v>
      </c>
      <c r="K369" s="13">
        <f t="shared" si="64"/>
        <v>22.351663749667424</v>
      </c>
      <c r="L369" s="13">
        <f t="shared" si="65"/>
        <v>0</v>
      </c>
      <c r="M369" s="13">
        <f t="shared" si="70"/>
        <v>4.7810322657434064E-8</v>
      </c>
      <c r="N369" s="13">
        <f t="shared" si="66"/>
        <v>2.9642400047609118E-8</v>
      </c>
      <c r="O369" s="13">
        <f t="shared" si="67"/>
        <v>5.9377998192422252</v>
      </c>
      <c r="Q369" s="41">
        <v>13.57519677663065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26.572972969999999</v>
      </c>
      <c r="G370" s="13">
        <f t="shared" si="61"/>
        <v>0</v>
      </c>
      <c r="H370" s="13">
        <f t="shared" si="62"/>
        <v>26.572972969999999</v>
      </c>
      <c r="I370" s="16">
        <f t="shared" si="69"/>
        <v>48.924636719667419</v>
      </c>
      <c r="J370" s="13">
        <f t="shared" si="63"/>
        <v>36.786508814902803</v>
      </c>
      <c r="K370" s="13">
        <f t="shared" si="64"/>
        <v>12.138127904764616</v>
      </c>
      <c r="L370" s="13">
        <f t="shared" si="65"/>
        <v>0</v>
      </c>
      <c r="M370" s="13">
        <f t="shared" si="70"/>
        <v>1.8167922609824946E-8</v>
      </c>
      <c r="N370" s="13">
        <f t="shared" si="66"/>
        <v>1.1264112018091467E-8</v>
      </c>
      <c r="O370" s="13">
        <f t="shared" si="67"/>
        <v>1.1264112018091467E-8</v>
      </c>
      <c r="Q370" s="41">
        <v>11.45908259354839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1.1783783779999999</v>
      </c>
      <c r="G371" s="13">
        <f t="shared" si="61"/>
        <v>0</v>
      </c>
      <c r="H371" s="13">
        <f t="shared" si="62"/>
        <v>1.1783783779999999</v>
      </c>
      <c r="I371" s="16">
        <f t="shared" si="69"/>
        <v>13.316506282764616</v>
      </c>
      <c r="J371" s="13">
        <f t="shared" si="63"/>
        <v>13.059301692591058</v>
      </c>
      <c r="K371" s="13">
        <f t="shared" si="64"/>
        <v>0.25720459017355779</v>
      </c>
      <c r="L371" s="13">
        <f t="shared" si="65"/>
        <v>0</v>
      </c>
      <c r="M371" s="13">
        <f t="shared" si="70"/>
        <v>6.9038105917334789E-9</v>
      </c>
      <c r="N371" s="13">
        <f t="shared" si="66"/>
        <v>4.2803625668747565E-9</v>
      </c>
      <c r="O371" s="13">
        <f t="shared" si="67"/>
        <v>4.2803625668747565E-9</v>
      </c>
      <c r="Q371" s="41">
        <v>14.08427886724869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0.27567567599999998</v>
      </c>
      <c r="G372" s="13">
        <f t="shared" si="61"/>
        <v>0</v>
      </c>
      <c r="H372" s="13">
        <f t="shared" si="62"/>
        <v>0.27567567599999998</v>
      </c>
      <c r="I372" s="16">
        <f t="shared" si="69"/>
        <v>0.53288026617355777</v>
      </c>
      <c r="J372" s="13">
        <f t="shared" si="63"/>
        <v>0.53286935038174343</v>
      </c>
      <c r="K372" s="13">
        <f t="shared" si="64"/>
        <v>1.0915791814336551E-5</v>
      </c>
      <c r="L372" s="13">
        <f t="shared" si="65"/>
        <v>0</v>
      </c>
      <c r="M372" s="13">
        <f t="shared" si="70"/>
        <v>2.6234480248587224E-9</v>
      </c>
      <c r="N372" s="13">
        <f t="shared" si="66"/>
        <v>1.6265377754124078E-9</v>
      </c>
      <c r="O372" s="13">
        <f t="shared" si="67"/>
        <v>1.6265377754124078E-9</v>
      </c>
      <c r="Q372" s="41">
        <v>17.241197550472751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10.737837839999999</v>
      </c>
      <c r="G373" s="13">
        <f t="shared" si="61"/>
        <v>0</v>
      </c>
      <c r="H373" s="13">
        <f t="shared" si="62"/>
        <v>10.737837839999999</v>
      </c>
      <c r="I373" s="16">
        <f t="shared" si="69"/>
        <v>10.737848755791813</v>
      </c>
      <c r="J373" s="13">
        <f t="shared" si="63"/>
        <v>10.664847146142169</v>
      </c>
      <c r="K373" s="13">
        <f t="shared" si="64"/>
        <v>7.3001609649644195E-2</v>
      </c>
      <c r="L373" s="13">
        <f t="shared" si="65"/>
        <v>0</v>
      </c>
      <c r="M373" s="13">
        <f t="shared" si="70"/>
        <v>9.9691024944631456E-10</v>
      </c>
      <c r="N373" s="13">
        <f t="shared" si="66"/>
        <v>6.1808435465671504E-10</v>
      </c>
      <c r="O373" s="13">
        <f t="shared" si="67"/>
        <v>6.1808435465671504E-10</v>
      </c>
      <c r="Q373" s="41">
        <v>18.596486057905381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54.075675680000003</v>
      </c>
      <c r="G374" s="13">
        <f t="shared" si="61"/>
        <v>2.8713141479472895</v>
      </c>
      <c r="H374" s="13">
        <f t="shared" si="62"/>
        <v>51.204361532052715</v>
      </c>
      <c r="I374" s="16">
        <f t="shared" si="69"/>
        <v>51.277363141702359</v>
      </c>
      <c r="J374" s="13">
        <f t="shared" si="63"/>
        <v>46.556525705918077</v>
      </c>
      <c r="K374" s="13">
        <f t="shared" si="64"/>
        <v>4.7208374357842828</v>
      </c>
      <c r="L374" s="13">
        <f t="shared" si="65"/>
        <v>0</v>
      </c>
      <c r="M374" s="13">
        <f t="shared" si="70"/>
        <v>3.7882589478959952E-10</v>
      </c>
      <c r="N374" s="13">
        <f t="shared" si="66"/>
        <v>2.3487205476955171E-10</v>
      </c>
      <c r="O374" s="13">
        <f t="shared" si="67"/>
        <v>2.8713141481821616</v>
      </c>
      <c r="Q374" s="41">
        <v>21.31787937023763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8.789189189</v>
      </c>
      <c r="G375" s="13">
        <f t="shared" si="61"/>
        <v>0</v>
      </c>
      <c r="H375" s="13">
        <f t="shared" si="62"/>
        <v>8.789189189</v>
      </c>
      <c r="I375" s="16">
        <f t="shared" si="69"/>
        <v>13.510026624784283</v>
      </c>
      <c r="J375" s="13">
        <f t="shared" si="63"/>
        <v>13.378080506083288</v>
      </c>
      <c r="K375" s="13">
        <f t="shared" si="64"/>
        <v>0.13194611870099493</v>
      </c>
      <c r="L375" s="13">
        <f t="shared" si="65"/>
        <v>0</v>
      </c>
      <c r="M375" s="13">
        <f t="shared" si="70"/>
        <v>1.4395384002004781E-10</v>
      </c>
      <c r="N375" s="13">
        <f t="shared" si="66"/>
        <v>8.925138081242964E-11</v>
      </c>
      <c r="O375" s="13">
        <f t="shared" si="67"/>
        <v>8.925138081242964E-11</v>
      </c>
      <c r="Q375" s="41">
        <v>19.250278273690309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27.727027029999999</v>
      </c>
      <c r="G376" s="13">
        <f t="shared" si="61"/>
        <v>0</v>
      </c>
      <c r="H376" s="13">
        <f t="shared" si="62"/>
        <v>27.727027029999999</v>
      </c>
      <c r="I376" s="16">
        <f t="shared" si="69"/>
        <v>27.858973148700994</v>
      </c>
      <c r="J376" s="13">
        <f t="shared" si="63"/>
        <v>27.447036323507994</v>
      </c>
      <c r="K376" s="13">
        <f t="shared" si="64"/>
        <v>0.41193682519299912</v>
      </c>
      <c r="L376" s="13">
        <f t="shared" si="65"/>
        <v>0</v>
      </c>
      <c r="M376" s="13">
        <f t="shared" si="70"/>
        <v>5.4702459207618166E-11</v>
      </c>
      <c r="N376" s="13">
        <f t="shared" si="66"/>
        <v>3.3915524708723262E-11</v>
      </c>
      <c r="O376" s="13">
        <f t="shared" si="67"/>
        <v>3.3915524708723262E-11</v>
      </c>
      <c r="Q376" s="41">
        <v>26.552184000000011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23.113513510000001</v>
      </c>
      <c r="G377" s="18">
        <f t="shared" si="61"/>
        <v>0</v>
      </c>
      <c r="H377" s="18">
        <f t="shared" si="62"/>
        <v>23.113513510000001</v>
      </c>
      <c r="I377" s="17">
        <f t="shared" si="69"/>
        <v>23.525450335193</v>
      </c>
      <c r="J377" s="18">
        <f t="shared" si="63"/>
        <v>23.284091310431656</v>
      </c>
      <c r="K377" s="18">
        <f t="shared" si="64"/>
        <v>0.24135902476134419</v>
      </c>
      <c r="L377" s="18">
        <f t="shared" si="65"/>
        <v>0</v>
      </c>
      <c r="M377" s="18">
        <f t="shared" si="70"/>
        <v>2.0786934498894904E-11</v>
      </c>
      <c r="N377" s="18">
        <f t="shared" si="66"/>
        <v>1.288789938931484E-11</v>
      </c>
      <c r="O377" s="18">
        <f t="shared" si="67"/>
        <v>1.288789938931484E-11</v>
      </c>
      <c r="P377" s="3"/>
      <c r="Q377" s="42">
        <v>26.801315022320502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13.410810809999999</v>
      </c>
      <c r="G378" s="13">
        <f t="shared" si="61"/>
        <v>0</v>
      </c>
      <c r="H378" s="13">
        <f t="shared" si="62"/>
        <v>13.410810809999999</v>
      </c>
      <c r="I378" s="16">
        <f t="shared" si="69"/>
        <v>13.652169834761343</v>
      </c>
      <c r="J378" s="13">
        <f t="shared" si="63"/>
        <v>13.56083849058763</v>
      </c>
      <c r="K378" s="13">
        <f t="shared" si="64"/>
        <v>9.1331344173713802E-2</v>
      </c>
      <c r="L378" s="13">
        <f t="shared" si="65"/>
        <v>0</v>
      </c>
      <c r="M378" s="13">
        <f t="shared" si="70"/>
        <v>7.8990351095800636E-12</v>
      </c>
      <c r="N378" s="13">
        <f t="shared" si="66"/>
        <v>4.8974017679396394E-12</v>
      </c>
      <c r="O378" s="13">
        <f t="shared" si="67"/>
        <v>4.8974017679396394E-12</v>
      </c>
      <c r="Q378" s="41">
        <v>22.10449865358191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13.71891892</v>
      </c>
      <c r="G379" s="13">
        <f t="shared" si="61"/>
        <v>0</v>
      </c>
      <c r="H379" s="13">
        <f t="shared" si="62"/>
        <v>13.71891892</v>
      </c>
      <c r="I379" s="16">
        <f t="shared" si="69"/>
        <v>13.810250264173714</v>
      </c>
      <c r="J379" s="13">
        <f t="shared" si="63"/>
        <v>13.670882979307802</v>
      </c>
      <c r="K379" s="13">
        <f t="shared" si="64"/>
        <v>0.13936728486591221</v>
      </c>
      <c r="L379" s="13">
        <f t="shared" si="65"/>
        <v>0</v>
      </c>
      <c r="M379" s="13">
        <f t="shared" si="70"/>
        <v>3.0016333416404242E-12</v>
      </c>
      <c r="N379" s="13">
        <f t="shared" si="66"/>
        <v>1.861012671817063E-12</v>
      </c>
      <c r="O379" s="13">
        <f t="shared" si="67"/>
        <v>1.861012671817063E-12</v>
      </c>
      <c r="Q379" s="41">
        <v>19.325995077808791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96.035135139999994</v>
      </c>
      <c r="G380" s="13">
        <f t="shared" si="61"/>
        <v>8.9282084983973142</v>
      </c>
      <c r="H380" s="13">
        <f t="shared" si="62"/>
        <v>87.106926641602684</v>
      </c>
      <c r="I380" s="16">
        <f t="shared" si="69"/>
        <v>87.246293926468596</v>
      </c>
      <c r="J380" s="13">
        <f t="shared" si="63"/>
        <v>52.873255138447064</v>
      </c>
      <c r="K380" s="13">
        <f t="shared" si="64"/>
        <v>34.373038788021532</v>
      </c>
      <c r="L380" s="13">
        <f t="shared" si="65"/>
        <v>0</v>
      </c>
      <c r="M380" s="13">
        <f t="shared" si="70"/>
        <v>1.1406206698233612E-12</v>
      </c>
      <c r="N380" s="13">
        <f t="shared" si="66"/>
        <v>7.0718481529048397E-13</v>
      </c>
      <c r="O380" s="13">
        <f t="shared" si="67"/>
        <v>8.9282084983980212</v>
      </c>
      <c r="Q380" s="41">
        <v>14.01955561025671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79.964864860000006</v>
      </c>
      <c r="G381" s="13">
        <f t="shared" si="61"/>
        <v>6.6084472211595235</v>
      </c>
      <c r="H381" s="13">
        <f t="shared" si="62"/>
        <v>73.356417638840483</v>
      </c>
      <c r="I381" s="16">
        <f t="shared" si="69"/>
        <v>107.72945642686201</v>
      </c>
      <c r="J381" s="13">
        <f t="shared" si="63"/>
        <v>48.95135617860165</v>
      </c>
      <c r="K381" s="13">
        <f t="shared" si="64"/>
        <v>58.778100248260365</v>
      </c>
      <c r="L381" s="13">
        <f t="shared" si="65"/>
        <v>20.830086950168173</v>
      </c>
      <c r="M381" s="13">
        <f t="shared" si="70"/>
        <v>20.830086950168607</v>
      </c>
      <c r="N381" s="13">
        <f t="shared" si="66"/>
        <v>12.914653909104535</v>
      </c>
      <c r="O381" s="13">
        <f t="shared" si="67"/>
        <v>19.52310113026406</v>
      </c>
      <c r="Q381" s="41">
        <v>11.23255659354839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24.275675679999999</v>
      </c>
      <c r="G382" s="13">
        <f t="shared" si="61"/>
        <v>0</v>
      </c>
      <c r="H382" s="13">
        <f t="shared" si="62"/>
        <v>24.275675679999999</v>
      </c>
      <c r="I382" s="16">
        <f t="shared" si="69"/>
        <v>62.223688978092191</v>
      </c>
      <c r="J382" s="13">
        <f t="shared" si="63"/>
        <v>41.499570325984891</v>
      </c>
      <c r="K382" s="13">
        <f t="shared" si="64"/>
        <v>20.7241186521073</v>
      </c>
      <c r="L382" s="13">
        <f t="shared" si="65"/>
        <v>0</v>
      </c>
      <c r="M382" s="13">
        <f t="shared" si="70"/>
        <v>7.9154330410640714</v>
      </c>
      <c r="N382" s="13">
        <f t="shared" si="66"/>
        <v>4.9075684854597244</v>
      </c>
      <c r="O382" s="13">
        <f t="shared" si="67"/>
        <v>4.9075684854597244</v>
      </c>
      <c r="Q382" s="41">
        <v>11.431861484309779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0.21891891899999999</v>
      </c>
      <c r="G383" s="13">
        <f t="shared" si="61"/>
        <v>0</v>
      </c>
      <c r="H383" s="13">
        <f t="shared" si="62"/>
        <v>0.21891891899999999</v>
      </c>
      <c r="I383" s="16">
        <f t="shared" si="69"/>
        <v>20.9430375711073</v>
      </c>
      <c r="J383" s="13">
        <f t="shared" si="63"/>
        <v>19.788995146823517</v>
      </c>
      <c r="K383" s="13">
        <f t="shared" si="64"/>
        <v>1.1540424242837837</v>
      </c>
      <c r="L383" s="13">
        <f t="shared" si="65"/>
        <v>0</v>
      </c>
      <c r="M383" s="13">
        <f t="shared" si="70"/>
        <v>3.0078645556043471</v>
      </c>
      <c r="N383" s="13">
        <f t="shared" si="66"/>
        <v>1.8648760244746951</v>
      </c>
      <c r="O383" s="13">
        <f t="shared" si="67"/>
        <v>1.8648760244746951</v>
      </c>
      <c r="Q383" s="41">
        <v>12.63757837233735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24.445945949999999</v>
      </c>
      <c r="G384" s="13">
        <f t="shared" si="61"/>
        <v>0</v>
      </c>
      <c r="H384" s="13">
        <f t="shared" si="62"/>
        <v>24.445945949999999</v>
      </c>
      <c r="I384" s="16">
        <f t="shared" si="69"/>
        <v>25.599988374283782</v>
      </c>
      <c r="J384" s="13">
        <f t="shared" si="63"/>
        <v>24.194023614219336</v>
      </c>
      <c r="K384" s="13">
        <f t="shared" si="64"/>
        <v>1.405964760064446</v>
      </c>
      <c r="L384" s="13">
        <f t="shared" si="65"/>
        <v>0</v>
      </c>
      <c r="M384" s="13">
        <f t="shared" si="70"/>
        <v>1.1429885311296519</v>
      </c>
      <c r="N384" s="13">
        <f t="shared" si="66"/>
        <v>0.70865288930038417</v>
      </c>
      <c r="O384" s="13">
        <f t="shared" si="67"/>
        <v>0.70865288930038417</v>
      </c>
      <c r="Q384" s="41">
        <v>15.567888087001521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11.01621622</v>
      </c>
      <c r="G385" s="13">
        <f t="shared" si="61"/>
        <v>0</v>
      </c>
      <c r="H385" s="13">
        <f t="shared" si="62"/>
        <v>11.01621622</v>
      </c>
      <c r="I385" s="16">
        <f t="shared" si="69"/>
        <v>12.422180980064446</v>
      </c>
      <c r="J385" s="13">
        <f t="shared" si="63"/>
        <v>12.308744488918322</v>
      </c>
      <c r="K385" s="13">
        <f t="shared" si="64"/>
        <v>0.11343649114612475</v>
      </c>
      <c r="L385" s="13">
        <f t="shared" si="65"/>
        <v>0</v>
      </c>
      <c r="M385" s="13">
        <f t="shared" si="70"/>
        <v>0.43433564182926776</v>
      </c>
      <c r="N385" s="13">
        <f t="shared" si="66"/>
        <v>0.26928809793414599</v>
      </c>
      <c r="O385" s="13">
        <f t="shared" si="67"/>
        <v>0.26928809793414599</v>
      </c>
      <c r="Q385" s="41">
        <v>18.545833450481279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101.72432430000001</v>
      </c>
      <c r="G386" s="13">
        <f t="shared" si="61"/>
        <v>9.749449241851007</v>
      </c>
      <c r="H386" s="13">
        <f t="shared" si="62"/>
        <v>91.974875058148996</v>
      </c>
      <c r="I386" s="16">
        <f t="shared" si="69"/>
        <v>92.088311549295128</v>
      </c>
      <c r="J386" s="13">
        <f t="shared" si="63"/>
        <v>61.105451348494675</v>
      </c>
      <c r="K386" s="13">
        <f t="shared" si="64"/>
        <v>30.982860200800452</v>
      </c>
      <c r="L386" s="13">
        <f t="shared" si="65"/>
        <v>0</v>
      </c>
      <c r="M386" s="13">
        <f t="shared" si="70"/>
        <v>0.16504754389512177</v>
      </c>
      <c r="N386" s="13">
        <f t="shared" si="66"/>
        <v>0.1023294772149755</v>
      </c>
      <c r="O386" s="13">
        <f t="shared" si="67"/>
        <v>9.8517787190659831</v>
      </c>
      <c r="Q386" s="41">
        <v>16.970171176110721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26.36216216</v>
      </c>
      <c r="G387" s="13">
        <f t="shared" si="61"/>
        <v>0</v>
      </c>
      <c r="H387" s="13">
        <f t="shared" si="62"/>
        <v>26.36216216</v>
      </c>
      <c r="I387" s="16">
        <f t="shared" si="69"/>
        <v>57.345022360800456</v>
      </c>
      <c r="J387" s="13">
        <f t="shared" si="63"/>
        <v>49.937273827220551</v>
      </c>
      <c r="K387" s="13">
        <f t="shared" si="64"/>
        <v>7.4077485335799054</v>
      </c>
      <c r="L387" s="13">
        <f t="shared" si="65"/>
        <v>0</v>
      </c>
      <c r="M387" s="13">
        <f t="shared" si="70"/>
        <v>6.2718066680146276E-2</v>
      </c>
      <c r="N387" s="13">
        <f t="shared" si="66"/>
        <v>3.8885201341690691E-2</v>
      </c>
      <c r="O387" s="13">
        <f t="shared" si="67"/>
        <v>3.8885201341690691E-2</v>
      </c>
      <c r="Q387" s="41">
        <v>20.054595940195981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13.613513510000001</v>
      </c>
      <c r="G388" s="13">
        <f t="shared" si="61"/>
        <v>0</v>
      </c>
      <c r="H388" s="13">
        <f t="shared" si="62"/>
        <v>13.613513510000001</v>
      </c>
      <c r="I388" s="16">
        <f t="shared" si="69"/>
        <v>21.021262043579906</v>
      </c>
      <c r="J388" s="13">
        <f t="shared" si="63"/>
        <v>20.722814392875126</v>
      </c>
      <c r="K388" s="13">
        <f t="shared" si="64"/>
        <v>0.29844765070478019</v>
      </c>
      <c r="L388" s="13">
        <f t="shared" si="65"/>
        <v>0</v>
      </c>
      <c r="M388" s="13">
        <f t="shared" si="70"/>
        <v>2.3832865338455585E-2</v>
      </c>
      <c r="N388" s="13">
        <f t="shared" si="66"/>
        <v>1.4776376509842462E-2</v>
      </c>
      <c r="O388" s="13">
        <f t="shared" si="67"/>
        <v>1.4776376509842462E-2</v>
      </c>
      <c r="Q388" s="41">
        <v>22.809567934922601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4.6891891890000004</v>
      </c>
      <c r="G389" s="18">
        <f t="shared" si="61"/>
        <v>0</v>
      </c>
      <c r="H389" s="18">
        <f t="shared" si="62"/>
        <v>4.6891891890000004</v>
      </c>
      <c r="I389" s="17">
        <f t="shared" si="69"/>
        <v>4.9876368397047806</v>
      </c>
      <c r="J389" s="18">
        <f t="shared" si="63"/>
        <v>4.9832283690329877</v>
      </c>
      <c r="K389" s="18">
        <f t="shared" si="64"/>
        <v>4.4084706717928412E-3</v>
      </c>
      <c r="L389" s="18">
        <f t="shared" si="65"/>
        <v>0</v>
      </c>
      <c r="M389" s="18">
        <f t="shared" si="70"/>
        <v>9.0564888286131223E-3</v>
      </c>
      <c r="N389" s="18">
        <f t="shared" si="66"/>
        <v>5.6150230737401358E-3</v>
      </c>
      <c r="O389" s="18">
        <f t="shared" si="67"/>
        <v>5.6150230737401358E-3</v>
      </c>
      <c r="P389" s="3"/>
      <c r="Q389" s="42">
        <v>22.238455000000009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29.008108109999998</v>
      </c>
      <c r="G390" s="13">
        <f t="shared" ref="G390:G453" si="72">IF((F390-$J$2)&gt;0,$I$2*(F390-$J$2),0)</f>
        <v>0</v>
      </c>
      <c r="H390" s="13">
        <f t="shared" ref="H390:H453" si="73">F390-G390</f>
        <v>29.008108109999998</v>
      </c>
      <c r="I390" s="16">
        <f t="shared" si="69"/>
        <v>29.012516580671793</v>
      </c>
      <c r="J390" s="13">
        <f t="shared" ref="J390:J453" si="74">I390/SQRT(1+(I390/($K$2*(300+(25*Q390)+0.05*(Q390)^3)))^2)</f>
        <v>27.980394021336767</v>
      </c>
      <c r="K390" s="13">
        <f t="shared" ref="K390:K453" si="75">I390-J390</f>
        <v>1.0321225593350256</v>
      </c>
      <c r="L390" s="13">
        <f t="shared" ref="L390:L453" si="76">IF(K390&gt;$N$2,(K390-$N$2)/$L$2,0)</f>
        <v>0</v>
      </c>
      <c r="M390" s="13">
        <f t="shared" si="70"/>
        <v>3.4414657548729865E-3</v>
      </c>
      <c r="N390" s="13">
        <f t="shared" ref="N390:N453" si="77">$M$2*M390</f>
        <v>2.1337087680212514E-3</v>
      </c>
      <c r="O390" s="13">
        <f t="shared" ref="O390:O453" si="78">N390+G390</f>
        <v>2.1337087680212514E-3</v>
      </c>
      <c r="Q390" s="41">
        <v>20.634949539885099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42.910810810000001</v>
      </c>
      <c r="G391" s="13">
        <f t="shared" si="72"/>
        <v>1.2596535635418253</v>
      </c>
      <c r="H391" s="13">
        <f t="shared" si="73"/>
        <v>41.651157246458176</v>
      </c>
      <c r="I391" s="16">
        <f t="shared" ref="I391:I454" si="80">H391+K390-L390</f>
        <v>42.683279805793205</v>
      </c>
      <c r="J391" s="13">
        <f t="shared" si="74"/>
        <v>38.333448962331339</v>
      </c>
      <c r="K391" s="13">
        <f t="shared" si="75"/>
        <v>4.3498308434618664</v>
      </c>
      <c r="L391" s="13">
        <f t="shared" si="76"/>
        <v>0</v>
      </c>
      <c r="M391" s="13">
        <f t="shared" ref="M391:M454" si="81">L391+M390-N390</f>
        <v>1.3077569868517351E-3</v>
      </c>
      <c r="N391" s="13">
        <f t="shared" si="77"/>
        <v>8.1080933184807572E-4</v>
      </c>
      <c r="O391" s="13">
        <f t="shared" si="78"/>
        <v>1.2604643728736735</v>
      </c>
      <c r="Q391" s="41">
        <v>17.89109567573858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40.1</v>
      </c>
      <c r="G392" s="13">
        <f t="shared" si="72"/>
        <v>0.85390991635536428</v>
      </c>
      <c r="H392" s="13">
        <f t="shared" si="73"/>
        <v>39.246090083644638</v>
      </c>
      <c r="I392" s="16">
        <f t="shared" si="80"/>
        <v>43.595920927106505</v>
      </c>
      <c r="J392" s="13">
        <f t="shared" si="74"/>
        <v>35.958208859060576</v>
      </c>
      <c r="K392" s="13">
        <f t="shared" si="75"/>
        <v>7.6377120680459285</v>
      </c>
      <c r="L392" s="13">
        <f t="shared" si="76"/>
        <v>0</v>
      </c>
      <c r="M392" s="13">
        <f t="shared" si="81"/>
        <v>4.9694765500365935E-4</v>
      </c>
      <c r="N392" s="13">
        <f t="shared" si="77"/>
        <v>3.0810754610226878E-4</v>
      </c>
      <c r="O392" s="13">
        <f t="shared" si="78"/>
        <v>0.85421802390146651</v>
      </c>
      <c r="Q392" s="41">
        <v>13.378423772285769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65.654054049999999</v>
      </c>
      <c r="G393" s="13">
        <f t="shared" si="72"/>
        <v>4.5426658631303658</v>
      </c>
      <c r="H393" s="13">
        <f t="shared" si="73"/>
        <v>61.111388186869632</v>
      </c>
      <c r="I393" s="16">
        <f t="shared" si="80"/>
        <v>68.749100254915561</v>
      </c>
      <c r="J393" s="13">
        <f t="shared" si="74"/>
        <v>44.710769709745158</v>
      </c>
      <c r="K393" s="13">
        <f t="shared" si="75"/>
        <v>24.038330545170403</v>
      </c>
      <c r="L393" s="13">
        <f t="shared" si="76"/>
        <v>0</v>
      </c>
      <c r="M393" s="13">
        <f t="shared" si="81"/>
        <v>1.8884010890139058E-4</v>
      </c>
      <c r="N393" s="13">
        <f t="shared" si="77"/>
        <v>1.1708086751886216E-4</v>
      </c>
      <c r="O393" s="13">
        <f t="shared" si="78"/>
        <v>4.5427829439978851</v>
      </c>
      <c r="Q393" s="41">
        <v>12.24648769238706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2.0243243240000002</v>
      </c>
      <c r="G394" s="13">
        <f t="shared" si="72"/>
        <v>0</v>
      </c>
      <c r="H394" s="13">
        <f t="shared" si="73"/>
        <v>2.0243243240000002</v>
      </c>
      <c r="I394" s="16">
        <f t="shared" si="80"/>
        <v>26.062654869170402</v>
      </c>
      <c r="J394" s="13">
        <f t="shared" si="74"/>
        <v>23.962533876366251</v>
      </c>
      <c r="K394" s="13">
        <f t="shared" si="75"/>
        <v>2.1001209928041504</v>
      </c>
      <c r="L394" s="13">
        <f t="shared" si="76"/>
        <v>0</v>
      </c>
      <c r="M394" s="13">
        <f t="shared" si="81"/>
        <v>7.1759241382528415E-5</v>
      </c>
      <c r="N394" s="13">
        <f t="shared" si="77"/>
        <v>4.4490729657167615E-5</v>
      </c>
      <c r="O394" s="13">
        <f t="shared" si="78"/>
        <v>4.4490729657167615E-5</v>
      </c>
      <c r="Q394" s="41">
        <v>12.753850593548391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23.210810810000002</v>
      </c>
      <c r="G395" s="13">
        <f t="shared" si="72"/>
        <v>0</v>
      </c>
      <c r="H395" s="13">
        <f t="shared" si="73"/>
        <v>23.210810810000002</v>
      </c>
      <c r="I395" s="16">
        <f t="shared" si="80"/>
        <v>25.310931802804152</v>
      </c>
      <c r="J395" s="13">
        <f t="shared" si="74"/>
        <v>23.456964403569803</v>
      </c>
      <c r="K395" s="13">
        <f t="shared" si="75"/>
        <v>1.8539673992343495</v>
      </c>
      <c r="L395" s="13">
        <f t="shared" si="76"/>
        <v>0</v>
      </c>
      <c r="M395" s="13">
        <f t="shared" si="81"/>
        <v>2.72685117253608E-5</v>
      </c>
      <c r="N395" s="13">
        <f t="shared" si="77"/>
        <v>1.6906477269723695E-5</v>
      </c>
      <c r="O395" s="13">
        <f t="shared" si="78"/>
        <v>1.6906477269723695E-5</v>
      </c>
      <c r="Q395" s="41">
        <v>13.111197677804549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31.95405405</v>
      </c>
      <c r="G396" s="13">
        <f t="shared" si="72"/>
        <v>0</v>
      </c>
      <c r="H396" s="13">
        <f t="shared" si="73"/>
        <v>31.95405405</v>
      </c>
      <c r="I396" s="16">
        <f t="shared" si="80"/>
        <v>33.808021449234346</v>
      </c>
      <c r="J396" s="13">
        <f t="shared" si="74"/>
        <v>30.542557263691027</v>
      </c>
      <c r="K396" s="13">
        <f t="shared" si="75"/>
        <v>3.2654641855433191</v>
      </c>
      <c r="L396" s="13">
        <f t="shared" si="76"/>
        <v>0</v>
      </c>
      <c r="M396" s="13">
        <f t="shared" si="81"/>
        <v>1.0362034455637105E-5</v>
      </c>
      <c r="N396" s="13">
        <f t="shared" si="77"/>
        <v>6.4244613624950047E-6</v>
      </c>
      <c r="O396" s="13">
        <f t="shared" si="78"/>
        <v>6.4244613624950047E-6</v>
      </c>
      <c r="Q396" s="41">
        <v>15.01686447012813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7.8054054050000001</v>
      </c>
      <c r="G397" s="13">
        <f t="shared" si="72"/>
        <v>0</v>
      </c>
      <c r="H397" s="13">
        <f t="shared" si="73"/>
        <v>7.8054054050000001</v>
      </c>
      <c r="I397" s="16">
        <f t="shared" si="80"/>
        <v>11.070869590543319</v>
      </c>
      <c r="J397" s="13">
        <f t="shared" si="74"/>
        <v>10.967752088424966</v>
      </c>
      <c r="K397" s="13">
        <f t="shared" si="75"/>
        <v>0.10311750211835324</v>
      </c>
      <c r="L397" s="13">
        <f t="shared" si="76"/>
        <v>0</v>
      </c>
      <c r="M397" s="13">
        <f t="shared" si="81"/>
        <v>3.9375730931420999E-6</v>
      </c>
      <c r="N397" s="13">
        <f t="shared" si="77"/>
        <v>2.4412953177481017E-6</v>
      </c>
      <c r="O397" s="13">
        <f t="shared" si="78"/>
        <v>2.4412953177481017E-6</v>
      </c>
      <c r="Q397" s="41">
        <v>16.771829966997419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8.3405405409999993</v>
      </c>
      <c r="G398" s="13">
        <f t="shared" si="72"/>
        <v>0</v>
      </c>
      <c r="H398" s="13">
        <f t="shared" si="73"/>
        <v>8.3405405409999993</v>
      </c>
      <c r="I398" s="16">
        <f t="shared" si="80"/>
        <v>8.4436580431183526</v>
      </c>
      <c r="J398" s="13">
        <f t="shared" si="74"/>
        <v>8.4085544552838396</v>
      </c>
      <c r="K398" s="13">
        <f t="shared" si="75"/>
        <v>3.510358783451295E-2</v>
      </c>
      <c r="L398" s="13">
        <f t="shared" si="76"/>
        <v>0</v>
      </c>
      <c r="M398" s="13">
        <f t="shared" si="81"/>
        <v>1.4962777753939981E-6</v>
      </c>
      <c r="N398" s="13">
        <f t="shared" si="77"/>
        <v>9.2769222074427882E-7</v>
      </c>
      <c r="O398" s="13">
        <f t="shared" si="78"/>
        <v>9.2769222074427882E-7</v>
      </c>
      <c r="Q398" s="41">
        <v>18.703095542116401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9.9108108109999993</v>
      </c>
      <c r="G399" s="13">
        <f t="shared" si="72"/>
        <v>0</v>
      </c>
      <c r="H399" s="13">
        <f t="shared" si="73"/>
        <v>9.9108108109999993</v>
      </c>
      <c r="I399" s="16">
        <f t="shared" si="80"/>
        <v>9.9459143988345122</v>
      </c>
      <c r="J399" s="13">
        <f t="shared" si="74"/>
        <v>9.8988361986881674</v>
      </c>
      <c r="K399" s="13">
        <f t="shared" si="75"/>
        <v>4.7078200146344784E-2</v>
      </c>
      <c r="L399" s="13">
        <f t="shared" si="76"/>
        <v>0</v>
      </c>
      <c r="M399" s="13">
        <f t="shared" si="81"/>
        <v>5.6858555464971933E-7</v>
      </c>
      <c r="N399" s="13">
        <f t="shared" si="77"/>
        <v>3.5252304388282598E-7</v>
      </c>
      <c r="O399" s="13">
        <f t="shared" si="78"/>
        <v>3.5252304388282598E-7</v>
      </c>
      <c r="Q399" s="41">
        <v>20.09304280196001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0.38378378400000002</v>
      </c>
      <c r="G400" s="13">
        <f t="shared" si="72"/>
        <v>0</v>
      </c>
      <c r="H400" s="13">
        <f t="shared" si="73"/>
        <v>0.38378378400000002</v>
      </c>
      <c r="I400" s="16">
        <f t="shared" si="80"/>
        <v>0.4308619841463448</v>
      </c>
      <c r="J400" s="13">
        <f t="shared" si="74"/>
        <v>0.430859442712197</v>
      </c>
      <c r="K400" s="13">
        <f t="shared" si="75"/>
        <v>2.5414341477958402E-6</v>
      </c>
      <c r="L400" s="13">
        <f t="shared" si="76"/>
        <v>0</v>
      </c>
      <c r="M400" s="13">
        <f t="shared" si="81"/>
        <v>2.1606251076689335E-7</v>
      </c>
      <c r="N400" s="13">
        <f t="shared" si="77"/>
        <v>1.3395875667547387E-7</v>
      </c>
      <c r="O400" s="13">
        <f t="shared" si="78"/>
        <v>1.3395875667547387E-7</v>
      </c>
      <c r="Q400" s="41">
        <v>23.041069009692769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24.375675680000001</v>
      </c>
      <c r="G401" s="13">
        <f t="shared" si="72"/>
        <v>0</v>
      </c>
      <c r="H401" s="13">
        <f t="shared" si="73"/>
        <v>24.375675680000001</v>
      </c>
      <c r="I401" s="16">
        <f t="shared" si="80"/>
        <v>24.37567822143415</v>
      </c>
      <c r="J401" s="13">
        <f t="shared" si="74"/>
        <v>23.909803756871515</v>
      </c>
      <c r="K401" s="13">
        <f t="shared" si="75"/>
        <v>0.46587446456263493</v>
      </c>
      <c r="L401" s="13">
        <f t="shared" si="76"/>
        <v>0</v>
      </c>
      <c r="M401" s="13">
        <f t="shared" si="81"/>
        <v>8.2103754091419485E-8</v>
      </c>
      <c r="N401" s="13">
        <f t="shared" si="77"/>
        <v>5.0904327536680081E-8</v>
      </c>
      <c r="O401" s="13">
        <f t="shared" si="78"/>
        <v>5.0904327536680081E-8</v>
      </c>
      <c r="Q401" s="42">
        <v>22.74789100000001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43.213513509999999</v>
      </c>
      <c r="G402" s="13">
        <f t="shared" si="72"/>
        <v>1.3033490328612949</v>
      </c>
      <c r="H402" s="13">
        <f t="shared" si="73"/>
        <v>41.910164477138707</v>
      </c>
      <c r="I402" s="16">
        <f t="shared" si="80"/>
        <v>42.376038941701339</v>
      </c>
      <c r="J402" s="13">
        <f t="shared" si="74"/>
        <v>39.644141057231458</v>
      </c>
      <c r="K402" s="13">
        <f t="shared" si="75"/>
        <v>2.7318978844698805</v>
      </c>
      <c r="L402" s="13">
        <f t="shared" si="76"/>
        <v>0</v>
      </c>
      <c r="M402" s="13">
        <f t="shared" si="81"/>
        <v>3.1199426554739404E-8</v>
      </c>
      <c r="N402" s="13">
        <f t="shared" si="77"/>
        <v>1.9343644463938431E-8</v>
      </c>
      <c r="O402" s="13">
        <f t="shared" si="78"/>
        <v>1.3033490522049394</v>
      </c>
      <c r="P402" s="1"/>
      <c r="Q402">
        <v>21.462935735658721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2.4324324000000001E-2</v>
      </c>
      <c r="G403" s="13">
        <f t="shared" si="72"/>
        <v>0</v>
      </c>
      <c r="H403" s="13">
        <f t="shared" si="73"/>
        <v>2.4324324000000001E-2</v>
      </c>
      <c r="I403" s="16">
        <f t="shared" si="80"/>
        <v>2.7562222084698806</v>
      </c>
      <c r="J403" s="13">
        <f t="shared" si="74"/>
        <v>2.7547447383214845</v>
      </c>
      <c r="K403" s="13">
        <f t="shared" si="75"/>
        <v>1.477470148396165E-3</v>
      </c>
      <c r="L403" s="13">
        <f t="shared" si="76"/>
        <v>0</v>
      </c>
      <c r="M403" s="13">
        <f t="shared" si="81"/>
        <v>1.1855782090800973E-8</v>
      </c>
      <c r="N403" s="13">
        <f t="shared" si="77"/>
        <v>7.3505848962966032E-9</v>
      </c>
      <c r="O403" s="13">
        <f t="shared" si="78"/>
        <v>7.3505848962966032E-9</v>
      </c>
      <c r="P403" s="1"/>
      <c r="Q403">
        <v>17.392313394924251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14.96486486</v>
      </c>
      <c r="G404" s="13">
        <f t="shared" si="72"/>
        <v>0</v>
      </c>
      <c r="H404" s="13">
        <f t="shared" si="73"/>
        <v>14.96486486</v>
      </c>
      <c r="I404" s="16">
        <f t="shared" si="80"/>
        <v>14.966342330148397</v>
      </c>
      <c r="J404" s="13">
        <f t="shared" si="74"/>
        <v>14.565015471245452</v>
      </c>
      <c r="K404" s="13">
        <f t="shared" si="75"/>
        <v>0.40132685890294439</v>
      </c>
      <c r="L404" s="13">
        <f t="shared" si="76"/>
        <v>0</v>
      </c>
      <c r="M404" s="13">
        <f t="shared" si="81"/>
        <v>4.5051971945043696E-9</v>
      </c>
      <c r="N404" s="13">
        <f t="shared" si="77"/>
        <v>2.793222260592709E-9</v>
      </c>
      <c r="O404" s="13">
        <f t="shared" si="78"/>
        <v>2.793222260592709E-9</v>
      </c>
      <c r="P404" s="1"/>
      <c r="Q404">
        <v>13.31493183504818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51.918918920000003</v>
      </c>
      <c r="G405" s="13">
        <f t="shared" si="72"/>
        <v>2.5599839257981665</v>
      </c>
      <c r="H405" s="13">
        <f t="shared" si="73"/>
        <v>49.358934994201839</v>
      </c>
      <c r="I405" s="16">
        <f t="shared" si="80"/>
        <v>49.76026185310478</v>
      </c>
      <c r="J405" s="13">
        <f t="shared" si="74"/>
        <v>37.845023899574549</v>
      </c>
      <c r="K405" s="13">
        <f t="shared" si="75"/>
        <v>11.91523795353023</v>
      </c>
      <c r="L405" s="13">
        <f t="shared" si="76"/>
        <v>0</v>
      </c>
      <c r="M405" s="13">
        <f t="shared" si="81"/>
        <v>1.7119749339116607E-9</v>
      </c>
      <c r="N405" s="13">
        <f t="shared" si="77"/>
        <v>1.0614244590252295E-9</v>
      </c>
      <c r="O405" s="13">
        <f t="shared" si="78"/>
        <v>2.5599839268595908</v>
      </c>
      <c r="P405" s="1"/>
      <c r="Q405">
        <v>12.103224358308699</v>
      </c>
    </row>
    <row r="406" spans="1:18" x14ac:dyDescent="0.2">
      <c r="A406" s="14">
        <f t="shared" si="79"/>
        <v>34335</v>
      </c>
      <c r="B406" s="1">
        <v>1</v>
      </c>
      <c r="F406" s="34">
        <v>32.691891890000001</v>
      </c>
      <c r="G406" s="13">
        <f t="shared" si="72"/>
        <v>0</v>
      </c>
      <c r="H406" s="13">
        <f t="shared" si="73"/>
        <v>32.691891890000001</v>
      </c>
      <c r="I406" s="16">
        <f t="shared" si="80"/>
        <v>44.607129843530231</v>
      </c>
      <c r="J406" s="13">
        <f t="shared" si="74"/>
        <v>33.088630711462137</v>
      </c>
      <c r="K406" s="13">
        <f t="shared" si="75"/>
        <v>11.518499132068094</v>
      </c>
      <c r="L406" s="13">
        <f t="shared" si="76"/>
        <v>0</v>
      </c>
      <c r="M406" s="13">
        <f t="shared" si="81"/>
        <v>6.5055047488643114E-10</v>
      </c>
      <c r="N406" s="13">
        <f t="shared" si="77"/>
        <v>4.0334129442958732E-10</v>
      </c>
      <c r="O406" s="13">
        <f t="shared" si="78"/>
        <v>4.0334129442958732E-10</v>
      </c>
      <c r="P406" s="1"/>
      <c r="Q406">
        <v>9.6223435935483881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108.3594595</v>
      </c>
      <c r="G407" s="13">
        <f t="shared" si="72"/>
        <v>10.707238341724034</v>
      </c>
      <c r="H407" s="13">
        <f t="shared" si="73"/>
        <v>97.652221158275964</v>
      </c>
      <c r="I407" s="16">
        <f t="shared" si="80"/>
        <v>109.17072029034406</v>
      </c>
      <c r="J407" s="13">
        <f t="shared" si="74"/>
        <v>50.268144106962666</v>
      </c>
      <c r="K407" s="13">
        <f t="shared" si="75"/>
        <v>58.902576183381399</v>
      </c>
      <c r="L407" s="13">
        <f t="shared" si="76"/>
        <v>20.94951407231342</v>
      </c>
      <c r="M407" s="13">
        <f t="shared" si="81"/>
        <v>20.949514072560632</v>
      </c>
      <c r="N407" s="13">
        <f t="shared" si="77"/>
        <v>12.988698724987591</v>
      </c>
      <c r="O407" s="13">
        <f t="shared" si="78"/>
        <v>23.695937066711625</v>
      </c>
      <c r="P407" s="1"/>
      <c r="Q407">
        <v>11.67747332625353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196.67837840000001</v>
      </c>
      <c r="G408" s="13">
        <f t="shared" si="72"/>
        <v>23.456171903016006</v>
      </c>
      <c r="H408" s="13">
        <f t="shared" si="73"/>
        <v>173.222206496984</v>
      </c>
      <c r="I408" s="16">
        <f t="shared" si="80"/>
        <v>211.17526860805197</v>
      </c>
      <c r="J408" s="13">
        <f t="shared" si="74"/>
        <v>56.575479371064894</v>
      </c>
      <c r="K408" s="13">
        <f t="shared" si="75"/>
        <v>154.59978923698708</v>
      </c>
      <c r="L408" s="13">
        <f t="shared" si="76"/>
        <v>112.76519508085401</v>
      </c>
      <c r="M408" s="13">
        <f t="shared" si="81"/>
        <v>120.72601042842706</v>
      </c>
      <c r="N408" s="13">
        <f t="shared" si="77"/>
        <v>74.850126465624783</v>
      </c>
      <c r="O408" s="13">
        <f t="shared" si="78"/>
        <v>98.306298368640796</v>
      </c>
      <c r="P408" s="1"/>
      <c r="Q408">
        <v>12.21249620150042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26.15675676</v>
      </c>
      <c r="G409" s="13">
        <f t="shared" si="72"/>
        <v>0</v>
      </c>
      <c r="H409" s="13">
        <f t="shared" si="73"/>
        <v>26.15675676</v>
      </c>
      <c r="I409" s="16">
        <f t="shared" si="80"/>
        <v>67.991350916133072</v>
      </c>
      <c r="J409" s="13">
        <f t="shared" si="74"/>
        <v>50.46404038827081</v>
      </c>
      <c r="K409" s="13">
        <f t="shared" si="75"/>
        <v>17.527310527862262</v>
      </c>
      <c r="L409" s="13">
        <f t="shared" si="76"/>
        <v>0</v>
      </c>
      <c r="M409" s="13">
        <f t="shared" si="81"/>
        <v>45.875883962802277</v>
      </c>
      <c r="N409" s="13">
        <f t="shared" si="77"/>
        <v>28.44304805693741</v>
      </c>
      <c r="O409" s="13">
        <f t="shared" si="78"/>
        <v>28.44304805693741</v>
      </c>
      <c r="P409" s="1"/>
      <c r="Q409">
        <v>15.81244034311305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80.037837839999995</v>
      </c>
      <c r="G410" s="13">
        <f t="shared" si="72"/>
        <v>6.6189809514788758</v>
      </c>
      <c r="H410" s="13">
        <f t="shared" si="73"/>
        <v>73.41885688852112</v>
      </c>
      <c r="I410" s="16">
        <f t="shared" si="80"/>
        <v>90.946167416383389</v>
      </c>
      <c r="J410" s="13">
        <f t="shared" si="74"/>
        <v>58.505653233402398</v>
      </c>
      <c r="K410" s="13">
        <f t="shared" si="75"/>
        <v>32.440514182980991</v>
      </c>
      <c r="L410" s="13">
        <f t="shared" si="76"/>
        <v>0</v>
      </c>
      <c r="M410" s="13">
        <f t="shared" si="81"/>
        <v>17.432835905864867</v>
      </c>
      <c r="N410" s="13">
        <f t="shared" si="77"/>
        <v>10.808358261636217</v>
      </c>
      <c r="O410" s="13">
        <f t="shared" si="78"/>
        <v>17.427339213115093</v>
      </c>
      <c r="P410" s="1"/>
      <c r="Q410">
        <v>16.022426308262801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18.624324319999999</v>
      </c>
      <c r="G411" s="13">
        <f t="shared" si="72"/>
        <v>0</v>
      </c>
      <c r="H411" s="13">
        <f t="shared" si="73"/>
        <v>18.624324319999999</v>
      </c>
      <c r="I411" s="16">
        <f t="shared" si="80"/>
        <v>51.06483850298099</v>
      </c>
      <c r="J411" s="13">
        <f t="shared" si="74"/>
        <v>47.652677597705683</v>
      </c>
      <c r="K411" s="13">
        <f t="shared" si="75"/>
        <v>3.4121609052753072</v>
      </c>
      <c r="L411" s="13">
        <f t="shared" si="76"/>
        <v>0</v>
      </c>
      <c r="M411" s="13">
        <f t="shared" si="81"/>
        <v>6.6244776442286497</v>
      </c>
      <c r="N411" s="13">
        <f t="shared" si="77"/>
        <v>4.107176139421763</v>
      </c>
      <c r="O411" s="13">
        <f t="shared" si="78"/>
        <v>4.107176139421763</v>
      </c>
      <c r="P411" s="1"/>
      <c r="Q411">
        <v>23.829709358869671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5.1432432429999997</v>
      </c>
      <c r="G412" s="13">
        <f t="shared" si="72"/>
        <v>0</v>
      </c>
      <c r="H412" s="13">
        <f t="shared" si="73"/>
        <v>5.1432432429999997</v>
      </c>
      <c r="I412" s="16">
        <f t="shared" si="80"/>
        <v>8.5554041482753078</v>
      </c>
      <c r="J412" s="13">
        <f t="shared" si="74"/>
        <v>8.5354596638592621</v>
      </c>
      <c r="K412" s="13">
        <f t="shared" si="75"/>
        <v>1.9944484416045682E-2</v>
      </c>
      <c r="L412" s="13">
        <f t="shared" si="76"/>
        <v>0</v>
      </c>
      <c r="M412" s="13">
        <f t="shared" si="81"/>
        <v>2.5173015048068867</v>
      </c>
      <c r="N412" s="13">
        <f t="shared" si="77"/>
        <v>1.5607269329802698</v>
      </c>
      <c r="O412" s="13">
        <f t="shared" si="78"/>
        <v>1.5607269329802698</v>
      </c>
      <c r="P412" s="1"/>
      <c r="Q412">
        <v>22.999270967826149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16.90540541</v>
      </c>
      <c r="G413" s="13">
        <f t="shared" si="72"/>
        <v>0</v>
      </c>
      <c r="H413" s="13">
        <f t="shared" si="73"/>
        <v>16.90540541</v>
      </c>
      <c r="I413" s="16">
        <f t="shared" si="80"/>
        <v>16.925349894416044</v>
      </c>
      <c r="J413" s="13">
        <f t="shared" si="74"/>
        <v>16.803636782972603</v>
      </c>
      <c r="K413" s="13">
        <f t="shared" si="75"/>
        <v>0.12171311144344088</v>
      </c>
      <c r="L413" s="13">
        <f t="shared" si="76"/>
        <v>0</v>
      </c>
      <c r="M413" s="13">
        <f t="shared" si="81"/>
        <v>0.95657457182661698</v>
      </c>
      <c r="N413" s="13">
        <f t="shared" si="77"/>
        <v>0.59307623453250258</v>
      </c>
      <c r="O413" s="13">
        <f t="shared" si="78"/>
        <v>0.59307623453250258</v>
      </c>
      <c r="P413" s="1"/>
      <c r="Q413">
        <v>24.645575000000012</v>
      </c>
    </row>
    <row r="414" spans="1:18" x14ac:dyDescent="0.2">
      <c r="A414" s="14">
        <f t="shared" si="79"/>
        <v>34578</v>
      </c>
      <c r="B414" s="1">
        <v>9</v>
      </c>
      <c r="F414" s="34">
        <v>5.6648648650000002</v>
      </c>
      <c r="G414" s="13">
        <f t="shared" si="72"/>
        <v>0</v>
      </c>
      <c r="H414" s="13">
        <f t="shared" si="73"/>
        <v>5.6648648650000002</v>
      </c>
      <c r="I414" s="16">
        <f t="shared" si="80"/>
        <v>5.7865779764434411</v>
      </c>
      <c r="J414" s="13">
        <f t="shared" si="74"/>
        <v>5.7798877960069346</v>
      </c>
      <c r="K414" s="13">
        <f t="shared" si="75"/>
        <v>6.6901804365064876E-3</v>
      </c>
      <c r="L414" s="13">
        <f t="shared" si="76"/>
        <v>0</v>
      </c>
      <c r="M414" s="13">
        <f t="shared" si="81"/>
        <v>0.3634983372941144</v>
      </c>
      <c r="N414" s="13">
        <f t="shared" si="77"/>
        <v>0.22536896912235094</v>
      </c>
      <c r="O414" s="13">
        <f t="shared" si="78"/>
        <v>0.22536896912235094</v>
      </c>
      <c r="P414" s="1"/>
      <c r="Q414">
        <v>22.438487398182779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19.48378378</v>
      </c>
      <c r="G415" s="13">
        <f t="shared" si="72"/>
        <v>0</v>
      </c>
      <c r="H415" s="13">
        <f t="shared" si="73"/>
        <v>19.48378378</v>
      </c>
      <c r="I415" s="16">
        <f t="shared" si="80"/>
        <v>19.490473960436507</v>
      </c>
      <c r="J415" s="13">
        <f t="shared" si="74"/>
        <v>18.939903692500604</v>
      </c>
      <c r="K415" s="13">
        <f t="shared" si="75"/>
        <v>0.55057026793590325</v>
      </c>
      <c r="L415" s="13">
        <f t="shared" si="76"/>
        <v>0</v>
      </c>
      <c r="M415" s="13">
        <f t="shared" si="81"/>
        <v>0.13812936817176347</v>
      </c>
      <c r="N415" s="13">
        <f t="shared" si="77"/>
        <v>8.5640208266493351E-2</v>
      </c>
      <c r="O415" s="13">
        <f t="shared" si="78"/>
        <v>8.5640208266493351E-2</v>
      </c>
      <c r="P415" s="1"/>
      <c r="Q415">
        <v>16.719960297784429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35.06486486</v>
      </c>
      <c r="G416" s="13">
        <f t="shared" si="72"/>
        <v>0.12708259360847571</v>
      </c>
      <c r="H416" s="13">
        <f t="shared" si="73"/>
        <v>34.937782266391523</v>
      </c>
      <c r="I416" s="16">
        <f t="shared" si="80"/>
        <v>35.488352534327426</v>
      </c>
      <c r="J416" s="13">
        <f t="shared" si="74"/>
        <v>31.560303771868174</v>
      </c>
      <c r="K416" s="13">
        <f t="shared" si="75"/>
        <v>3.9280487624592517</v>
      </c>
      <c r="L416" s="13">
        <f t="shared" si="76"/>
        <v>0</v>
      </c>
      <c r="M416" s="13">
        <f t="shared" si="81"/>
        <v>5.2489159905270116E-2</v>
      </c>
      <c r="N416" s="13">
        <f t="shared" si="77"/>
        <v>3.2543279141267471E-2</v>
      </c>
      <c r="O416" s="13">
        <f t="shared" si="78"/>
        <v>0.15962587274974319</v>
      </c>
      <c r="Q416">
        <v>14.5620464086173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8.0054054049999994</v>
      </c>
      <c r="G417" s="13">
        <f t="shared" si="72"/>
        <v>0</v>
      </c>
      <c r="H417" s="13">
        <f t="shared" si="73"/>
        <v>8.0054054049999994</v>
      </c>
      <c r="I417" s="16">
        <f t="shared" si="80"/>
        <v>11.933454167459251</v>
      </c>
      <c r="J417" s="13">
        <f t="shared" si="74"/>
        <v>11.686058465238071</v>
      </c>
      <c r="K417" s="13">
        <f t="shared" si="75"/>
        <v>0.2473957022211799</v>
      </c>
      <c r="L417" s="13">
        <f t="shared" si="76"/>
        <v>0</v>
      </c>
      <c r="M417" s="13">
        <f t="shared" si="81"/>
        <v>1.9945880764002645E-2</v>
      </c>
      <c r="N417" s="13">
        <f t="shared" si="77"/>
        <v>1.236644607368164E-2</v>
      </c>
      <c r="O417" s="13">
        <f t="shared" si="78"/>
        <v>1.236644607368164E-2</v>
      </c>
      <c r="Q417">
        <v>11.95158181067587</v>
      </c>
    </row>
    <row r="418" spans="1:17" x14ac:dyDescent="0.2">
      <c r="A418" s="14">
        <f t="shared" si="79"/>
        <v>34700</v>
      </c>
      <c r="B418" s="1">
        <v>1</v>
      </c>
      <c r="F418" s="34">
        <v>64.627027029999994</v>
      </c>
      <c r="G418" s="13">
        <f t="shared" si="72"/>
        <v>4.3944133776299825</v>
      </c>
      <c r="H418" s="13">
        <f t="shared" si="73"/>
        <v>60.232613652370013</v>
      </c>
      <c r="I418" s="16">
        <f t="shared" si="80"/>
        <v>60.480009354591189</v>
      </c>
      <c r="J418" s="13">
        <f t="shared" si="74"/>
        <v>41.469301604696831</v>
      </c>
      <c r="K418" s="13">
        <f t="shared" si="75"/>
        <v>19.010707749894358</v>
      </c>
      <c r="L418" s="13">
        <f t="shared" si="76"/>
        <v>0</v>
      </c>
      <c r="M418" s="13">
        <f t="shared" si="81"/>
        <v>7.5794346903210047E-3</v>
      </c>
      <c r="N418" s="13">
        <f t="shared" si="77"/>
        <v>4.699249507999023E-3</v>
      </c>
      <c r="O418" s="13">
        <f t="shared" si="78"/>
        <v>4.3991126271379812</v>
      </c>
      <c r="Q418">
        <v>11.76631059354839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51.15675676</v>
      </c>
      <c r="G419" s="13">
        <f t="shared" si="72"/>
        <v>2.4499649755914423</v>
      </c>
      <c r="H419" s="13">
        <f t="shared" si="73"/>
        <v>48.706791784408558</v>
      </c>
      <c r="I419" s="16">
        <f t="shared" si="80"/>
        <v>67.717499534302917</v>
      </c>
      <c r="J419" s="13">
        <f t="shared" si="74"/>
        <v>46.176994780257004</v>
      </c>
      <c r="K419" s="13">
        <f t="shared" si="75"/>
        <v>21.540504754045912</v>
      </c>
      <c r="L419" s="13">
        <f t="shared" si="76"/>
        <v>0</v>
      </c>
      <c r="M419" s="13">
        <f t="shared" si="81"/>
        <v>2.8801851823219817E-3</v>
      </c>
      <c r="N419" s="13">
        <f t="shared" si="77"/>
        <v>1.7857148130396286E-3</v>
      </c>
      <c r="O419" s="13">
        <f t="shared" si="78"/>
        <v>2.4517506904044821</v>
      </c>
      <c r="Q419">
        <v>13.27174185238885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6.4054054049999998</v>
      </c>
      <c r="G420" s="13">
        <f t="shared" si="72"/>
        <v>0</v>
      </c>
      <c r="H420" s="13">
        <f t="shared" si="73"/>
        <v>6.4054054049999998</v>
      </c>
      <c r="I420" s="16">
        <f t="shared" si="80"/>
        <v>27.945910159045912</v>
      </c>
      <c r="J420" s="13">
        <f t="shared" si="74"/>
        <v>25.886071388365249</v>
      </c>
      <c r="K420" s="13">
        <f t="shared" si="75"/>
        <v>2.0598387706806633</v>
      </c>
      <c r="L420" s="13">
        <f t="shared" si="76"/>
        <v>0</v>
      </c>
      <c r="M420" s="13">
        <f t="shared" si="81"/>
        <v>1.0944703692823531E-3</v>
      </c>
      <c r="N420" s="13">
        <f t="shared" si="77"/>
        <v>6.7857162895505892E-4</v>
      </c>
      <c r="O420" s="13">
        <f t="shared" si="78"/>
        <v>6.7857162895505892E-4</v>
      </c>
      <c r="Q420">
        <v>14.495816936464459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21.43513514</v>
      </c>
      <c r="G421" s="13">
        <f t="shared" si="72"/>
        <v>0</v>
      </c>
      <c r="H421" s="13">
        <f t="shared" si="73"/>
        <v>21.43513514</v>
      </c>
      <c r="I421" s="16">
        <f t="shared" si="80"/>
        <v>23.494973910680663</v>
      </c>
      <c r="J421" s="13">
        <f t="shared" si="74"/>
        <v>22.513516161324144</v>
      </c>
      <c r="K421" s="13">
        <f t="shared" si="75"/>
        <v>0.98145774935651886</v>
      </c>
      <c r="L421" s="13">
        <f t="shared" si="76"/>
        <v>0</v>
      </c>
      <c r="M421" s="13">
        <f t="shared" si="81"/>
        <v>4.158987403272942E-4</v>
      </c>
      <c r="N421" s="13">
        <f t="shared" si="77"/>
        <v>2.5785721900292241E-4</v>
      </c>
      <c r="O421" s="13">
        <f t="shared" si="78"/>
        <v>2.5785721900292241E-4</v>
      </c>
      <c r="Q421">
        <v>16.444997474163369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8.9189189000000002E-2</v>
      </c>
      <c r="G422" s="13">
        <f t="shared" si="72"/>
        <v>0</v>
      </c>
      <c r="H422" s="13">
        <f t="shared" si="73"/>
        <v>8.9189189000000002E-2</v>
      </c>
      <c r="I422" s="16">
        <f t="shared" si="80"/>
        <v>1.0706469383565189</v>
      </c>
      <c r="J422" s="13">
        <f t="shared" si="74"/>
        <v>1.0705951189187684</v>
      </c>
      <c r="K422" s="13">
        <f t="shared" si="75"/>
        <v>5.1819437750566522E-5</v>
      </c>
      <c r="L422" s="13">
        <f t="shared" si="76"/>
        <v>0</v>
      </c>
      <c r="M422" s="13">
        <f t="shared" si="81"/>
        <v>1.5804152132437179E-4</v>
      </c>
      <c r="N422" s="13">
        <f t="shared" si="77"/>
        <v>9.7985743221110514E-5</v>
      </c>
      <c r="O422" s="13">
        <f t="shared" si="78"/>
        <v>9.7985743221110514E-5</v>
      </c>
      <c r="Q422">
        <v>21.026256122561101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0.35675675699999998</v>
      </c>
      <c r="G423" s="13">
        <f t="shared" si="72"/>
        <v>0</v>
      </c>
      <c r="H423" s="13">
        <f t="shared" si="73"/>
        <v>0.35675675699999998</v>
      </c>
      <c r="I423" s="16">
        <f t="shared" si="80"/>
        <v>0.35680857643775055</v>
      </c>
      <c r="J423" s="13">
        <f t="shared" si="74"/>
        <v>0.35680640600030977</v>
      </c>
      <c r="K423" s="13">
        <f t="shared" si="75"/>
        <v>2.1704374407738314E-6</v>
      </c>
      <c r="L423" s="13">
        <f t="shared" si="76"/>
        <v>0</v>
      </c>
      <c r="M423" s="13">
        <f t="shared" si="81"/>
        <v>6.0055778103261273E-5</v>
      </c>
      <c r="N423" s="13">
        <f t="shared" si="77"/>
        <v>3.7234582424021991E-5</v>
      </c>
      <c r="O423" s="13">
        <f t="shared" si="78"/>
        <v>3.7234582424021991E-5</v>
      </c>
      <c r="Q423">
        <v>20.15371018903717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1.1540540539999999</v>
      </c>
      <c r="G424" s="13">
        <f t="shared" si="72"/>
        <v>0</v>
      </c>
      <c r="H424" s="13">
        <f t="shared" si="73"/>
        <v>1.1540540539999999</v>
      </c>
      <c r="I424" s="16">
        <f t="shared" si="80"/>
        <v>1.1540562244374408</v>
      </c>
      <c r="J424" s="13">
        <f t="shared" si="74"/>
        <v>1.1540042610187033</v>
      </c>
      <c r="K424" s="13">
        <f t="shared" si="75"/>
        <v>5.196341873747734E-5</v>
      </c>
      <c r="L424" s="13">
        <f t="shared" si="76"/>
        <v>0</v>
      </c>
      <c r="M424" s="13">
        <f t="shared" si="81"/>
        <v>2.2821195679239282E-5</v>
      </c>
      <c r="N424" s="13">
        <f t="shared" si="77"/>
        <v>1.4149141321128354E-5</v>
      </c>
      <c r="O424" s="13">
        <f t="shared" si="78"/>
        <v>1.4149141321128354E-5</v>
      </c>
      <c r="Q424">
        <v>22.59987506763439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13.24864865</v>
      </c>
      <c r="G425" s="13">
        <f t="shared" si="72"/>
        <v>0</v>
      </c>
      <c r="H425" s="13">
        <f t="shared" si="73"/>
        <v>13.24864865</v>
      </c>
      <c r="I425" s="16">
        <f t="shared" si="80"/>
        <v>13.248700613418738</v>
      </c>
      <c r="J425" s="13">
        <f t="shared" si="74"/>
        <v>13.178421111202102</v>
      </c>
      <c r="K425" s="13">
        <f t="shared" si="75"/>
        <v>7.0279502216635592E-2</v>
      </c>
      <c r="L425" s="13">
        <f t="shared" si="76"/>
        <v>0</v>
      </c>
      <c r="M425" s="13">
        <f t="shared" si="81"/>
        <v>8.6720543581109276E-6</v>
      </c>
      <c r="N425" s="13">
        <f t="shared" si="77"/>
        <v>5.3766737020287748E-6</v>
      </c>
      <c r="O425" s="13">
        <f t="shared" si="78"/>
        <v>5.3766737020287748E-6</v>
      </c>
      <c r="Q425">
        <v>23.340697000000009</v>
      </c>
    </row>
    <row r="426" spans="1:17" x14ac:dyDescent="0.2">
      <c r="A426" s="14">
        <f t="shared" si="79"/>
        <v>34943</v>
      </c>
      <c r="B426" s="1">
        <v>9</v>
      </c>
      <c r="F426" s="34">
        <v>8.7027027029999999</v>
      </c>
      <c r="G426" s="13">
        <f t="shared" si="72"/>
        <v>0</v>
      </c>
      <c r="H426" s="13">
        <f t="shared" si="73"/>
        <v>8.7027027029999999</v>
      </c>
      <c r="I426" s="16">
        <f t="shared" si="80"/>
        <v>8.7729822052166355</v>
      </c>
      <c r="J426" s="13">
        <f t="shared" si="74"/>
        <v>8.7540450506135095</v>
      </c>
      <c r="K426" s="13">
        <f t="shared" si="75"/>
        <v>1.8937154603126061E-2</v>
      </c>
      <c r="L426" s="13">
        <f t="shared" si="76"/>
        <v>0</v>
      </c>
      <c r="M426" s="13">
        <f t="shared" si="81"/>
        <v>3.2953806560821528E-6</v>
      </c>
      <c r="N426" s="13">
        <f t="shared" si="77"/>
        <v>2.0431360067709346E-6</v>
      </c>
      <c r="O426" s="13">
        <f t="shared" si="78"/>
        <v>2.0431360067709346E-6</v>
      </c>
      <c r="Q426">
        <v>23.906850769680091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74.459459460000005</v>
      </c>
      <c r="G427" s="13">
        <f t="shared" si="72"/>
        <v>5.8137358665963044</v>
      </c>
      <c r="H427" s="13">
        <f t="shared" si="73"/>
        <v>68.645723593403702</v>
      </c>
      <c r="I427" s="16">
        <f t="shared" si="80"/>
        <v>68.664660748006824</v>
      </c>
      <c r="J427" s="13">
        <f t="shared" si="74"/>
        <v>53.20001306455913</v>
      </c>
      <c r="K427" s="13">
        <f t="shared" si="75"/>
        <v>15.464647683447694</v>
      </c>
      <c r="L427" s="13">
        <f t="shared" si="76"/>
        <v>0</v>
      </c>
      <c r="M427" s="13">
        <f t="shared" si="81"/>
        <v>1.2522446493112182E-6</v>
      </c>
      <c r="N427" s="13">
        <f t="shared" si="77"/>
        <v>7.7639168257295531E-7</v>
      </c>
      <c r="O427" s="13">
        <f t="shared" si="78"/>
        <v>5.8137366429879869</v>
      </c>
      <c r="Q427">
        <v>17.392762579851411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32.070270270000002</v>
      </c>
      <c r="G428" s="13">
        <f t="shared" si="72"/>
        <v>0</v>
      </c>
      <c r="H428" s="13">
        <f t="shared" si="73"/>
        <v>32.070270270000002</v>
      </c>
      <c r="I428" s="16">
        <f t="shared" si="80"/>
        <v>47.534917953447696</v>
      </c>
      <c r="J428" s="13">
        <f t="shared" si="74"/>
        <v>38.83189719396411</v>
      </c>
      <c r="K428" s="13">
        <f t="shared" si="75"/>
        <v>8.7030207594835858</v>
      </c>
      <c r="L428" s="13">
        <f t="shared" si="76"/>
        <v>0</v>
      </c>
      <c r="M428" s="13">
        <f t="shared" si="81"/>
        <v>4.7585296673826293E-7</v>
      </c>
      <c r="N428" s="13">
        <f t="shared" si="77"/>
        <v>2.95028839377723E-7</v>
      </c>
      <c r="O428" s="13">
        <f t="shared" si="78"/>
        <v>2.95028839377723E-7</v>
      </c>
      <c r="Q428">
        <v>14.204919175695119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56.035135140000001</v>
      </c>
      <c r="G429" s="13">
        <f t="shared" si="72"/>
        <v>3.1541642867705466</v>
      </c>
      <c r="H429" s="13">
        <f t="shared" si="73"/>
        <v>52.880970853229456</v>
      </c>
      <c r="I429" s="16">
        <f t="shared" si="80"/>
        <v>61.583991612713042</v>
      </c>
      <c r="J429" s="13">
        <f t="shared" si="74"/>
        <v>42.827854496380986</v>
      </c>
      <c r="K429" s="13">
        <f t="shared" si="75"/>
        <v>18.756137116332056</v>
      </c>
      <c r="L429" s="13">
        <f t="shared" si="76"/>
        <v>0</v>
      </c>
      <c r="M429" s="13">
        <f t="shared" si="81"/>
        <v>1.8082412736053993E-7</v>
      </c>
      <c r="N429" s="13">
        <f t="shared" si="77"/>
        <v>1.1211095896353476E-7</v>
      </c>
      <c r="O429" s="13">
        <f t="shared" si="78"/>
        <v>3.1541643988815058</v>
      </c>
      <c r="Q429">
        <v>12.43046769491125</v>
      </c>
    </row>
    <row r="430" spans="1:17" x14ac:dyDescent="0.2">
      <c r="A430" s="14">
        <f t="shared" si="79"/>
        <v>35065</v>
      </c>
      <c r="B430" s="1">
        <v>1</v>
      </c>
      <c r="F430" s="34">
        <v>67.0027027</v>
      </c>
      <c r="G430" s="13">
        <f t="shared" si="72"/>
        <v>4.7373447864066343</v>
      </c>
      <c r="H430" s="13">
        <f t="shared" si="73"/>
        <v>62.265357913593363</v>
      </c>
      <c r="I430" s="16">
        <f t="shared" si="80"/>
        <v>81.021495029925418</v>
      </c>
      <c r="J430" s="13">
        <f t="shared" si="74"/>
        <v>48.337181920343859</v>
      </c>
      <c r="K430" s="13">
        <f t="shared" si="75"/>
        <v>32.684313109581559</v>
      </c>
      <c r="L430" s="13">
        <f t="shared" si="76"/>
        <v>0</v>
      </c>
      <c r="M430" s="13">
        <f t="shared" si="81"/>
        <v>6.8713168397005178E-8</v>
      </c>
      <c r="N430" s="13">
        <f t="shared" si="77"/>
        <v>4.2602164406143212E-8</v>
      </c>
      <c r="O430" s="13">
        <f t="shared" si="78"/>
        <v>4.7373448290087987</v>
      </c>
      <c r="Q430">
        <v>12.58461859354839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22.918918919999999</v>
      </c>
      <c r="G431" s="13">
        <f t="shared" si="72"/>
        <v>0</v>
      </c>
      <c r="H431" s="13">
        <f t="shared" si="73"/>
        <v>22.918918919999999</v>
      </c>
      <c r="I431" s="16">
        <f t="shared" si="80"/>
        <v>55.603232029581562</v>
      </c>
      <c r="J431" s="13">
        <f t="shared" si="74"/>
        <v>42.057092806003993</v>
      </c>
      <c r="K431" s="13">
        <f t="shared" si="75"/>
        <v>13.546139223577569</v>
      </c>
      <c r="L431" s="13">
        <f t="shared" si="76"/>
        <v>0</v>
      </c>
      <c r="M431" s="13">
        <f t="shared" si="81"/>
        <v>2.6111003990861966E-8</v>
      </c>
      <c r="N431" s="13">
        <f t="shared" si="77"/>
        <v>1.618882247433442E-8</v>
      </c>
      <c r="O431" s="13">
        <f t="shared" si="78"/>
        <v>1.618882247433442E-8</v>
      </c>
      <c r="Q431">
        <v>13.5371282823171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1.0648648650000001</v>
      </c>
      <c r="G432" s="13">
        <f t="shared" si="72"/>
        <v>0</v>
      </c>
      <c r="H432" s="13">
        <f t="shared" si="73"/>
        <v>1.0648648650000001</v>
      </c>
      <c r="I432" s="16">
        <f t="shared" si="80"/>
        <v>14.61100408857757</v>
      </c>
      <c r="J432" s="13">
        <f t="shared" si="74"/>
        <v>14.362319863942872</v>
      </c>
      <c r="K432" s="13">
        <f t="shared" si="75"/>
        <v>0.24868422463469742</v>
      </c>
      <c r="L432" s="13">
        <f t="shared" si="76"/>
        <v>0</v>
      </c>
      <c r="M432" s="13">
        <f t="shared" si="81"/>
        <v>9.9221815165275461E-9</v>
      </c>
      <c r="N432" s="13">
        <f t="shared" si="77"/>
        <v>6.151752540247079E-9</v>
      </c>
      <c r="O432" s="13">
        <f t="shared" si="78"/>
        <v>6.151752540247079E-9</v>
      </c>
      <c r="Q432">
        <v>16.347210090317649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2.4702702699999999</v>
      </c>
      <c r="G433" s="13">
        <f t="shared" si="72"/>
        <v>0</v>
      </c>
      <c r="H433" s="13">
        <f t="shared" si="73"/>
        <v>2.4702702699999999</v>
      </c>
      <c r="I433" s="16">
        <f t="shared" si="80"/>
        <v>2.7189544946346973</v>
      </c>
      <c r="J433" s="13">
        <f t="shared" si="74"/>
        <v>2.718011493254179</v>
      </c>
      <c r="K433" s="13">
        <f t="shared" si="75"/>
        <v>9.4300138051828242E-4</v>
      </c>
      <c r="L433" s="13">
        <f t="shared" si="76"/>
        <v>0</v>
      </c>
      <c r="M433" s="13">
        <f t="shared" si="81"/>
        <v>3.7704289762804672E-9</v>
      </c>
      <c r="N433" s="13">
        <f t="shared" si="77"/>
        <v>2.3376659652938898E-9</v>
      </c>
      <c r="O433" s="13">
        <f t="shared" si="78"/>
        <v>2.3376659652938898E-9</v>
      </c>
      <c r="Q433">
        <v>20.279082903104079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0.54864864899999999</v>
      </c>
      <c r="G434" s="13">
        <f t="shared" si="72"/>
        <v>0</v>
      </c>
      <c r="H434" s="13">
        <f t="shared" si="73"/>
        <v>0.54864864899999999</v>
      </c>
      <c r="I434" s="16">
        <f t="shared" si="80"/>
        <v>0.54959165038051827</v>
      </c>
      <c r="J434" s="13">
        <f t="shared" si="74"/>
        <v>0.54958277200238814</v>
      </c>
      <c r="K434" s="13">
        <f t="shared" si="75"/>
        <v>8.8783781301282616E-6</v>
      </c>
      <c r="L434" s="13">
        <f t="shared" si="76"/>
        <v>0</v>
      </c>
      <c r="M434" s="13">
        <f t="shared" si="81"/>
        <v>1.4327630109865774E-9</v>
      </c>
      <c r="N434" s="13">
        <f t="shared" si="77"/>
        <v>8.8831306681167796E-10</v>
      </c>
      <c r="O434" s="13">
        <f t="shared" si="78"/>
        <v>8.8831306681167796E-10</v>
      </c>
      <c r="Q434">
        <v>19.35762065893682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1.659459459</v>
      </c>
      <c r="G435" s="13">
        <f t="shared" si="72"/>
        <v>0</v>
      </c>
      <c r="H435" s="13">
        <f t="shared" si="73"/>
        <v>1.659459459</v>
      </c>
      <c r="I435" s="16">
        <f t="shared" si="80"/>
        <v>1.6594683373781303</v>
      </c>
      <c r="J435" s="13">
        <f t="shared" si="74"/>
        <v>1.6592842695385959</v>
      </c>
      <c r="K435" s="13">
        <f t="shared" si="75"/>
        <v>1.8406783953439643E-4</v>
      </c>
      <c r="L435" s="13">
        <f t="shared" si="76"/>
        <v>0</v>
      </c>
      <c r="M435" s="13">
        <f t="shared" si="81"/>
        <v>5.4444994417489942E-10</v>
      </c>
      <c r="N435" s="13">
        <f t="shared" si="77"/>
        <v>3.3755896538843762E-10</v>
      </c>
      <c r="O435" s="13">
        <f t="shared" si="78"/>
        <v>3.3755896538843762E-10</v>
      </c>
      <c r="Q435">
        <v>21.358945836137721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27.14054054</v>
      </c>
      <c r="G436" s="13">
        <f t="shared" si="72"/>
        <v>0</v>
      </c>
      <c r="H436" s="13">
        <f t="shared" si="73"/>
        <v>27.14054054</v>
      </c>
      <c r="I436" s="16">
        <f t="shared" si="80"/>
        <v>27.140724607839534</v>
      </c>
      <c r="J436" s="13">
        <f t="shared" si="74"/>
        <v>26.680171191330302</v>
      </c>
      <c r="K436" s="13">
        <f t="shared" si="75"/>
        <v>0.46055341650923154</v>
      </c>
      <c r="L436" s="13">
        <f t="shared" si="76"/>
        <v>0</v>
      </c>
      <c r="M436" s="13">
        <f t="shared" si="81"/>
        <v>2.068909787864618E-10</v>
      </c>
      <c r="N436" s="13">
        <f t="shared" si="77"/>
        <v>1.2827240684760631E-10</v>
      </c>
      <c r="O436" s="13">
        <f t="shared" si="78"/>
        <v>1.2827240684760631E-10</v>
      </c>
      <c r="Q436">
        <v>25.15555100000001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17.89189189</v>
      </c>
      <c r="G437" s="13">
        <f t="shared" si="72"/>
        <v>0</v>
      </c>
      <c r="H437" s="13">
        <f t="shared" si="73"/>
        <v>17.89189189</v>
      </c>
      <c r="I437" s="16">
        <f t="shared" si="80"/>
        <v>18.352445306509232</v>
      </c>
      <c r="J437" s="13">
        <f t="shared" si="74"/>
        <v>18.182936906435327</v>
      </c>
      <c r="K437" s="13">
        <f t="shared" si="75"/>
        <v>0.16950840007390511</v>
      </c>
      <c r="L437" s="13">
        <f t="shared" si="76"/>
        <v>0</v>
      </c>
      <c r="M437" s="13">
        <f t="shared" si="81"/>
        <v>7.8618571938855493E-11</v>
      </c>
      <c r="N437" s="13">
        <f t="shared" si="77"/>
        <v>4.8743514602090406E-11</v>
      </c>
      <c r="O437" s="13">
        <f t="shared" si="78"/>
        <v>4.8743514602090406E-11</v>
      </c>
      <c r="Q437">
        <v>23.991057353084312</v>
      </c>
    </row>
    <row r="438" spans="1:17" x14ac:dyDescent="0.2">
      <c r="A438" s="14">
        <f t="shared" si="79"/>
        <v>35309</v>
      </c>
      <c r="B438" s="1">
        <v>9</v>
      </c>
      <c r="F438" s="34">
        <v>6.9432432430000004</v>
      </c>
      <c r="G438" s="13">
        <f t="shared" si="72"/>
        <v>0</v>
      </c>
      <c r="H438" s="13">
        <f t="shared" si="73"/>
        <v>6.9432432430000004</v>
      </c>
      <c r="I438" s="16">
        <f t="shared" si="80"/>
        <v>7.1127516430739055</v>
      </c>
      <c r="J438" s="13">
        <f t="shared" si="74"/>
        <v>7.099109331542655</v>
      </c>
      <c r="K438" s="13">
        <f t="shared" si="75"/>
        <v>1.3642311531250506E-2</v>
      </c>
      <c r="L438" s="13">
        <f t="shared" si="76"/>
        <v>0</v>
      </c>
      <c r="M438" s="13">
        <f t="shared" si="81"/>
        <v>2.9875057336765087E-11</v>
      </c>
      <c r="N438" s="13">
        <f t="shared" si="77"/>
        <v>1.8522535548794355E-11</v>
      </c>
      <c r="O438" s="13">
        <f t="shared" si="78"/>
        <v>1.8522535548794355E-11</v>
      </c>
      <c r="Q438">
        <v>21.76805275779871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80.802702699999998</v>
      </c>
      <c r="G439" s="13">
        <f t="shared" si="72"/>
        <v>6.7293900394178685</v>
      </c>
      <c r="H439" s="13">
        <f t="shared" si="73"/>
        <v>74.073312660582133</v>
      </c>
      <c r="I439" s="16">
        <f t="shared" si="80"/>
        <v>74.086954972113389</v>
      </c>
      <c r="J439" s="13">
        <f t="shared" si="74"/>
        <v>57.919089057575484</v>
      </c>
      <c r="K439" s="13">
        <f t="shared" si="75"/>
        <v>16.167865914537906</v>
      </c>
      <c r="L439" s="13">
        <f t="shared" si="76"/>
        <v>0</v>
      </c>
      <c r="M439" s="13">
        <f t="shared" si="81"/>
        <v>1.1352521787970732E-11</v>
      </c>
      <c r="N439" s="13">
        <f t="shared" si="77"/>
        <v>7.0385635085418542E-12</v>
      </c>
      <c r="O439" s="13">
        <f t="shared" si="78"/>
        <v>6.7293900394249073</v>
      </c>
      <c r="Q439">
        <v>18.790692542531641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62.827027030000004</v>
      </c>
      <c r="G440" s="13">
        <f t="shared" si="72"/>
        <v>4.1345813881067794</v>
      </c>
      <c r="H440" s="13">
        <f t="shared" si="73"/>
        <v>58.692445641893222</v>
      </c>
      <c r="I440" s="16">
        <f t="shared" si="80"/>
        <v>74.860311556431128</v>
      </c>
      <c r="J440" s="13">
        <f t="shared" si="74"/>
        <v>49.781010827717523</v>
      </c>
      <c r="K440" s="13">
        <f t="shared" si="75"/>
        <v>25.079300728713605</v>
      </c>
      <c r="L440" s="13">
        <f t="shared" si="76"/>
        <v>0</v>
      </c>
      <c r="M440" s="13">
        <f t="shared" si="81"/>
        <v>4.3139582794288782E-12</v>
      </c>
      <c r="N440" s="13">
        <f t="shared" si="77"/>
        <v>2.6746541332459043E-12</v>
      </c>
      <c r="O440" s="13">
        <f t="shared" si="78"/>
        <v>4.1345813881094537</v>
      </c>
      <c r="Q440">
        <v>14.059589786080901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42.643243239999997</v>
      </c>
      <c r="G441" s="13">
        <f t="shared" si="72"/>
        <v>1.2210298890723863</v>
      </c>
      <c r="H441" s="13">
        <f t="shared" si="73"/>
        <v>41.422213350927613</v>
      </c>
      <c r="I441" s="16">
        <f t="shared" si="80"/>
        <v>66.501514079641225</v>
      </c>
      <c r="J441" s="13">
        <f t="shared" si="74"/>
        <v>43.948588419934019</v>
      </c>
      <c r="K441" s="13">
        <f t="shared" si="75"/>
        <v>22.552925659707206</v>
      </c>
      <c r="L441" s="13">
        <f t="shared" si="76"/>
        <v>0</v>
      </c>
      <c r="M441" s="13">
        <f t="shared" si="81"/>
        <v>1.6393041461829739E-12</v>
      </c>
      <c r="N441" s="13">
        <f t="shared" si="77"/>
        <v>1.0163685706334438E-12</v>
      </c>
      <c r="O441" s="13">
        <f t="shared" si="78"/>
        <v>1.2210298890734026</v>
      </c>
      <c r="Q441">
        <v>12.17154659354839</v>
      </c>
    </row>
    <row r="442" spans="1:17" x14ac:dyDescent="0.2">
      <c r="A442" s="14">
        <f t="shared" si="79"/>
        <v>35431</v>
      </c>
      <c r="B442" s="1">
        <v>1</v>
      </c>
      <c r="F442" s="34">
        <v>195.33243239999999</v>
      </c>
      <c r="G442" s="13">
        <f t="shared" si="72"/>
        <v>23.261883110254448</v>
      </c>
      <c r="H442" s="13">
        <f t="shared" si="73"/>
        <v>172.07054928974554</v>
      </c>
      <c r="I442" s="16">
        <f t="shared" si="80"/>
        <v>194.62347494945274</v>
      </c>
      <c r="J442" s="13">
        <f t="shared" si="74"/>
        <v>58.502210751731681</v>
      </c>
      <c r="K442" s="13">
        <f t="shared" si="75"/>
        <v>136.12126419772108</v>
      </c>
      <c r="L442" s="13">
        <f t="shared" si="76"/>
        <v>95.036169267289296</v>
      </c>
      <c r="M442" s="13">
        <f t="shared" si="81"/>
        <v>95.036169267289907</v>
      </c>
      <c r="N442" s="13">
        <f t="shared" si="77"/>
        <v>58.92242494571974</v>
      </c>
      <c r="O442" s="13">
        <f t="shared" si="78"/>
        <v>82.184308055974185</v>
      </c>
      <c r="Q442">
        <v>12.851532628279161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19.675675680000001</v>
      </c>
      <c r="G443" s="13">
        <f t="shared" si="72"/>
        <v>0</v>
      </c>
      <c r="H443" s="13">
        <f t="shared" si="73"/>
        <v>19.675675680000001</v>
      </c>
      <c r="I443" s="16">
        <f t="shared" si="80"/>
        <v>60.760770610431791</v>
      </c>
      <c r="J443" s="13">
        <f t="shared" si="74"/>
        <v>43.418801979357362</v>
      </c>
      <c r="K443" s="13">
        <f t="shared" si="75"/>
        <v>17.34196863107443</v>
      </c>
      <c r="L443" s="13">
        <f t="shared" si="76"/>
        <v>0</v>
      </c>
      <c r="M443" s="13">
        <f t="shared" si="81"/>
        <v>36.113744321570167</v>
      </c>
      <c r="N443" s="13">
        <f t="shared" si="77"/>
        <v>22.390521479373504</v>
      </c>
      <c r="O443" s="13">
        <f t="shared" si="78"/>
        <v>22.390521479373504</v>
      </c>
      <c r="Q443">
        <v>13.023832725114151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17.894594590000001</v>
      </c>
      <c r="G444" s="13">
        <f t="shared" si="72"/>
        <v>0</v>
      </c>
      <c r="H444" s="13">
        <f t="shared" si="73"/>
        <v>17.894594590000001</v>
      </c>
      <c r="I444" s="16">
        <f t="shared" si="80"/>
        <v>35.236563221074434</v>
      </c>
      <c r="J444" s="13">
        <f t="shared" si="74"/>
        <v>30.651509685487799</v>
      </c>
      <c r="K444" s="13">
        <f t="shared" si="75"/>
        <v>4.5850535355866349</v>
      </c>
      <c r="L444" s="13">
        <f t="shared" si="76"/>
        <v>0</v>
      </c>
      <c r="M444" s="13">
        <f t="shared" si="81"/>
        <v>13.723222842196662</v>
      </c>
      <c r="N444" s="13">
        <f t="shared" si="77"/>
        <v>8.5083981621619298</v>
      </c>
      <c r="O444" s="13">
        <f t="shared" si="78"/>
        <v>8.5083981621619298</v>
      </c>
      <c r="Q444">
        <v>13.040939176797339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6.6675675679999999</v>
      </c>
      <c r="G445" s="13">
        <f t="shared" si="72"/>
        <v>0</v>
      </c>
      <c r="H445" s="13">
        <f t="shared" si="73"/>
        <v>6.6675675679999999</v>
      </c>
      <c r="I445" s="16">
        <f t="shared" si="80"/>
        <v>11.252621103586634</v>
      </c>
      <c r="J445" s="13">
        <f t="shared" si="74"/>
        <v>11.10824743866382</v>
      </c>
      <c r="K445" s="13">
        <f t="shared" si="75"/>
        <v>0.14437366492281356</v>
      </c>
      <c r="L445" s="13">
        <f t="shared" si="76"/>
        <v>0</v>
      </c>
      <c r="M445" s="13">
        <f t="shared" si="81"/>
        <v>5.2148246800347327</v>
      </c>
      <c r="N445" s="13">
        <f t="shared" si="77"/>
        <v>3.2331913016215341</v>
      </c>
      <c r="O445" s="13">
        <f t="shared" si="78"/>
        <v>3.2331913016215341</v>
      </c>
      <c r="Q445">
        <v>14.677023774537631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10.42702703</v>
      </c>
      <c r="G446" s="13">
        <f t="shared" si="72"/>
        <v>0</v>
      </c>
      <c r="H446" s="13">
        <f t="shared" si="73"/>
        <v>10.42702703</v>
      </c>
      <c r="I446" s="16">
        <f t="shared" si="80"/>
        <v>10.571400694922813</v>
      </c>
      <c r="J446" s="13">
        <f t="shared" si="74"/>
        <v>10.525804322778923</v>
      </c>
      <c r="K446" s="13">
        <f t="shared" si="75"/>
        <v>4.5596372143890562E-2</v>
      </c>
      <c r="L446" s="13">
        <f t="shared" si="76"/>
        <v>0</v>
      </c>
      <c r="M446" s="13">
        <f t="shared" si="81"/>
        <v>1.9816333784131985</v>
      </c>
      <c r="N446" s="13">
        <f t="shared" si="77"/>
        <v>1.2286126946161831</v>
      </c>
      <c r="O446" s="13">
        <f t="shared" si="78"/>
        <v>1.2286126946161831</v>
      </c>
      <c r="Q446">
        <v>21.616143170011679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6.3864864859999999</v>
      </c>
      <c r="G447" s="13">
        <f t="shared" si="72"/>
        <v>0</v>
      </c>
      <c r="H447" s="13">
        <f t="shared" si="73"/>
        <v>6.3864864859999999</v>
      </c>
      <c r="I447" s="16">
        <f t="shared" si="80"/>
        <v>6.4320828581438905</v>
      </c>
      <c r="J447" s="13">
        <f t="shared" si="74"/>
        <v>6.421774121655468</v>
      </c>
      <c r="K447" s="13">
        <f t="shared" si="75"/>
        <v>1.0308736488422454E-2</v>
      </c>
      <c r="L447" s="13">
        <f t="shared" si="76"/>
        <v>0</v>
      </c>
      <c r="M447" s="13">
        <f t="shared" si="81"/>
        <v>0.75302068379701548</v>
      </c>
      <c r="N447" s="13">
        <f t="shared" si="77"/>
        <v>0.46687282395414959</v>
      </c>
      <c r="O447" s="13">
        <f t="shared" si="78"/>
        <v>0.46687282395414959</v>
      </c>
      <c r="Q447">
        <v>21.618651312234029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29.148648649999998</v>
      </c>
      <c r="G448" s="13">
        <f t="shared" si="72"/>
        <v>0</v>
      </c>
      <c r="H448" s="13">
        <f t="shared" si="73"/>
        <v>29.148648649999998</v>
      </c>
      <c r="I448" s="16">
        <f t="shared" si="80"/>
        <v>29.158957386488421</v>
      </c>
      <c r="J448" s="13">
        <f t="shared" si="74"/>
        <v>28.335540783400511</v>
      </c>
      <c r="K448" s="13">
        <f t="shared" si="75"/>
        <v>0.8234166030879102</v>
      </c>
      <c r="L448" s="13">
        <f t="shared" si="76"/>
        <v>0</v>
      </c>
      <c r="M448" s="13">
        <f t="shared" si="81"/>
        <v>0.28614785984286589</v>
      </c>
      <c r="N448" s="13">
        <f t="shared" si="77"/>
        <v>0.17741167310257686</v>
      </c>
      <c r="O448" s="13">
        <f t="shared" si="78"/>
        <v>0.17741167310257686</v>
      </c>
      <c r="Q448">
        <v>22.420805000000009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18.048648650000001</v>
      </c>
      <c r="G449" s="13">
        <f t="shared" si="72"/>
        <v>0</v>
      </c>
      <c r="H449" s="13">
        <f t="shared" si="73"/>
        <v>18.048648650000001</v>
      </c>
      <c r="I449" s="16">
        <f t="shared" si="80"/>
        <v>18.872065253087911</v>
      </c>
      <c r="J449" s="13">
        <f t="shared" si="74"/>
        <v>18.638504491725563</v>
      </c>
      <c r="K449" s="13">
        <f t="shared" si="75"/>
        <v>0.23356076136234805</v>
      </c>
      <c r="L449" s="13">
        <f t="shared" si="76"/>
        <v>0</v>
      </c>
      <c r="M449" s="13">
        <f t="shared" si="81"/>
        <v>0.10873618674028904</v>
      </c>
      <c r="N449" s="13">
        <f t="shared" si="77"/>
        <v>6.7416435778979197E-2</v>
      </c>
      <c r="O449" s="13">
        <f t="shared" si="78"/>
        <v>6.7416435778979197E-2</v>
      </c>
      <c r="Q449">
        <v>22.273004549734651</v>
      </c>
    </row>
    <row r="450" spans="1:17" x14ac:dyDescent="0.2">
      <c r="A450" s="14">
        <f t="shared" si="79"/>
        <v>35674</v>
      </c>
      <c r="B450" s="1">
        <v>9</v>
      </c>
      <c r="F450" s="34">
        <v>20.191891890000001</v>
      </c>
      <c r="G450" s="13">
        <f t="shared" si="72"/>
        <v>0</v>
      </c>
      <c r="H450" s="13">
        <f t="shared" si="73"/>
        <v>20.191891890000001</v>
      </c>
      <c r="I450" s="16">
        <f t="shared" si="80"/>
        <v>20.425452651362349</v>
      </c>
      <c r="J450" s="13">
        <f t="shared" si="74"/>
        <v>20.130881253970834</v>
      </c>
      <c r="K450" s="13">
        <f t="shared" si="75"/>
        <v>0.29457139739151472</v>
      </c>
      <c r="L450" s="13">
        <f t="shared" si="76"/>
        <v>0</v>
      </c>
      <c r="M450" s="13">
        <f t="shared" si="81"/>
        <v>4.131975096130984E-2</v>
      </c>
      <c r="N450" s="13">
        <f t="shared" si="77"/>
        <v>2.5618245596012102E-2</v>
      </c>
      <c r="O450" s="13">
        <f t="shared" si="78"/>
        <v>2.5618245596012102E-2</v>
      </c>
      <c r="Q450">
        <v>22.287893596178321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1.3513513509999999</v>
      </c>
      <c r="G451" s="13">
        <f t="shared" si="72"/>
        <v>0</v>
      </c>
      <c r="H451" s="13">
        <f t="shared" si="73"/>
        <v>1.3513513509999999</v>
      </c>
      <c r="I451" s="16">
        <f t="shared" si="80"/>
        <v>1.6459227483915146</v>
      </c>
      <c r="J451" s="13">
        <f t="shared" si="74"/>
        <v>1.6457002994088819</v>
      </c>
      <c r="K451" s="13">
        <f t="shared" si="75"/>
        <v>2.2244898263279467E-4</v>
      </c>
      <c r="L451" s="13">
        <f t="shared" si="76"/>
        <v>0</v>
      </c>
      <c r="M451" s="13">
        <f t="shared" si="81"/>
        <v>1.5701505365297738E-2</v>
      </c>
      <c r="N451" s="13">
        <f t="shared" si="77"/>
        <v>9.7349333264845975E-3</v>
      </c>
      <c r="O451" s="13">
        <f t="shared" si="78"/>
        <v>9.7349333264845975E-3</v>
      </c>
      <c r="Q451">
        <v>19.847414492954471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15.3972973</v>
      </c>
      <c r="G452" s="13">
        <f t="shared" si="72"/>
        <v>0</v>
      </c>
      <c r="H452" s="13">
        <f t="shared" si="73"/>
        <v>15.3972973</v>
      </c>
      <c r="I452" s="16">
        <f t="shared" si="80"/>
        <v>15.397519748982633</v>
      </c>
      <c r="J452" s="13">
        <f t="shared" si="74"/>
        <v>15.003139274685061</v>
      </c>
      <c r="K452" s="13">
        <f t="shared" si="75"/>
        <v>0.39438047429757184</v>
      </c>
      <c r="L452" s="13">
        <f t="shared" si="76"/>
        <v>0</v>
      </c>
      <c r="M452" s="13">
        <f t="shared" si="81"/>
        <v>5.96657203881314E-3</v>
      </c>
      <c r="N452" s="13">
        <f t="shared" si="77"/>
        <v>3.6992746640641468E-3</v>
      </c>
      <c r="O452" s="13">
        <f t="shared" si="78"/>
        <v>3.6992746640641468E-3</v>
      </c>
      <c r="Q452">
        <v>14.07314711458057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53.572972970000002</v>
      </c>
      <c r="G453" s="13">
        <f t="shared" si="72"/>
        <v>2.7987484561261744</v>
      </c>
      <c r="H453" s="13">
        <f t="shared" si="73"/>
        <v>50.774224513873826</v>
      </c>
      <c r="I453" s="16">
        <f t="shared" si="80"/>
        <v>51.168604988171396</v>
      </c>
      <c r="J453" s="13">
        <f t="shared" si="74"/>
        <v>38.415075450652026</v>
      </c>
      <c r="K453" s="13">
        <f t="shared" si="75"/>
        <v>12.75352953751937</v>
      </c>
      <c r="L453" s="13">
        <f t="shared" si="76"/>
        <v>0</v>
      </c>
      <c r="M453" s="13">
        <f t="shared" si="81"/>
        <v>2.2672973747489933E-3</v>
      </c>
      <c r="N453" s="13">
        <f t="shared" si="77"/>
        <v>1.4057243723443757E-3</v>
      </c>
      <c r="O453" s="13">
        <f t="shared" si="78"/>
        <v>2.8001541804985188</v>
      </c>
      <c r="Q453">
        <v>12.069359093548391</v>
      </c>
    </row>
    <row r="454" spans="1:17" x14ac:dyDescent="0.2">
      <c r="A454" s="14">
        <f t="shared" si="79"/>
        <v>35796</v>
      </c>
      <c r="B454" s="1">
        <v>1</v>
      </c>
      <c r="F454" s="34">
        <v>0.32972973</v>
      </c>
      <c r="G454" s="13">
        <f t="shared" ref="G454:G517" si="86">IF((F454-$J$2)&gt;0,$I$2*(F454-$J$2),0)</f>
        <v>0</v>
      </c>
      <c r="H454" s="13">
        <f t="shared" ref="H454:H517" si="87">F454-G454</f>
        <v>0.32972973</v>
      </c>
      <c r="I454" s="16">
        <f t="shared" si="80"/>
        <v>13.08325926751937</v>
      </c>
      <c r="J454" s="13">
        <f t="shared" ref="J454:J517" si="88">I454/SQRT(1+(I454/($K$2*(300+(25*Q454)+0.05*(Q454)^3)))^2)</f>
        <v>12.74307017227218</v>
      </c>
      <c r="K454" s="13">
        <f t="shared" ref="K454:K517" si="89">I454-J454</f>
        <v>0.34018909524719021</v>
      </c>
      <c r="L454" s="13">
        <f t="shared" ref="L454:L517" si="90">IF(K454&gt;$N$2,(K454-$N$2)/$L$2,0)</f>
        <v>0</v>
      </c>
      <c r="M454" s="13">
        <f t="shared" si="81"/>
        <v>8.6157300240461755E-4</v>
      </c>
      <c r="N454" s="13">
        <f t="shared" ref="N454:N517" si="91">$M$2*M454</f>
        <v>5.3417526149086283E-4</v>
      </c>
      <c r="O454" s="13">
        <f t="shared" ref="O454:O517" si="92">N454+G454</f>
        <v>5.3417526149086283E-4</v>
      </c>
      <c r="Q454">
        <v>11.577536610288661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0.81081081099999996</v>
      </c>
      <c r="G455" s="13">
        <f t="shared" si="86"/>
        <v>0</v>
      </c>
      <c r="H455" s="13">
        <f t="shared" si="87"/>
        <v>0.81081081099999996</v>
      </c>
      <c r="I455" s="16">
        <f t="shared" ref="I455:I518" si="95">H455+K454-L454</f>
        <v>1.1509999062471903</v>
      </c>
      <c r="J455" s="13">
        <f t="shared" si="88"/>
        <v>1.1508243878650302</v>
      </c>
      <c r="K455" s="13">
        <f t="shared" si="89"/>
        <v>1.755183821601225E-4</v>
      </c>
      <c r="L455" s="13">
        <f t="shared" si="90"/>
        <v>0</v>
      </c>
      <c r="M455" s="13">
        <f t="shared" ref="M455:M518" si="96">L455+M454-N454</f>
        <v>3.2739774091375472E-4</v>
      </c>
      <c r="N455" s="13">
        <f t="shared" si="91"/>
        <v>2.0298659936652792E-4</v>
      </c>
      <c r="O455" s="13">
        <f t="shared" si="92"/>
        <v>2.0298659936652792E-4</v>
      </c>
      <c r="Q455">
        <v>13.894971358800071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6.4972972970000002</v>
      </c>
      <c r="G456" s="13">
        <f t="shared" si="86"/>
        <v>0</v>
      </c>
      <c r="H456" s="13">
        <f t="shared" si="87"/>
        <v>6.4972972970000002</v>
      </c>
      <c r="I456" s="16">
        <f t="shared" si="95"/>
        <v>6.4974728153821601</v>
      </c>
      <c r="J456" s="13">
        <f t="shared" si="88"/>
        <v>6.475146477037284</v>
      </c>
      <c r="K456" s="13">
        <f t="shared" si="89"/>
        <v>2.2326338344876184E-2</v>
      </c>
      <c r="L456" s="13">
        <f t="shared" si="90"/>
        <v>0</v>
      </c>
      <c r="M456" s="13">
        <f t="shared" si="96"/>
        <v>1.2441114154722679E-4</v>
      </c>
      <c r="N456" s="13">
        <f t="shared" si="91"/>
        <v>7.713490775928061E-5</v>
      </c>
      <c r="O456" s="13">
        <f t="shared" si="92"/>
        <v>7.713490775928061E-5</v>
      </c>
      <c r="Q456">
        <v>16.346885484834889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26.754054050000001</v>
      </c>
      <c r="G457" s="13">
        <f t="shared" si="86"/>
        <v>0</v>
      </c>
      <c r="H457" s="13">
        <f t="shared" si="87"/>
        <v>26.754054050000001</v>
      </c>
      <c r="I457" s="16">
        <f t="shared" si="95"/>
        <v>26.776380388344876</v>
      </c>
      <c r="J457" s="13">
        <f t="shared" si="88"/>
        <v>25.163150970189871</v>
      </c>
      <c r="K457" s="13">
        <f t="shared" si="89"/>
        <v>1.6132294181550044</v>
      </c>
      <c r="L457" s="13">
        <f t="shared" si="90"/>
        <v>0</v>
      </c>
      <c r="M457" s="13">
        <f t="shared" si="96"/>
        <v>4.7276233787946182E-5</v>
      </c>
      <c r="N457" s="13">
        <f t="shared" si="91"/>
        <v>2.9311264948526634E-5</v>
      </c>
      <c r="O457" s="13">
        <f t="shared" si="92"/>
        <v>2.9311264948526634E-5</v>
      </c>
      <c r="Q457">
        <v>15.487076639874291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27.372972969999999</v>
      </c>
      <c r="G458" s="13">
        <f t="shared" si="86"/>
        <v>0</v>
      </c>
      <c r="H458" s="13">
        <f t="shared" si="87"/>
        <v>27.372972969999999</v>
      </c>
      <c r="I458" s="16">
        <f t="shared" si="95"/>
        <v>28.986202388155004</v>
      </c>
      <c r="J458" s="13">
        <f t="shared" si="88"/>
        <v>27.265259091039994</v>
      </c>
      <c r="K458" s="13">
        <f t="shared" si="89"/>
        <v>1.72094329711501</v>
      </c>
      <c r="L458" s="13">
        <f t="shared" si="90"/>
        <v>0</v>
      </c>
      <c r="M458" s="13">
        <f t="shared" si="96"/>
        <v>1.7964968839419548E-5</v>
      </c>
      <c r="N458" s="13">
        <f t="shared" si="91"/>
        <v>1.113828068044012E-5</v>
      </c>
      <c r="O458" s="13">
        <f t="shared" si="92"/>
        <v>1.113828068044012E-5</v>
      </c>
      <c r="Q458">
        <v>16.732869216843731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0.81891891900000002</v>
      </c>
      <c r="G459" s="13">
        <f t="shared" si="86"/>
        <v>0</v>
      </c>
      <c r="H459" s="13">
        <f t="shared" si="87"/>
        <v>0.81891891900000002</v>
      </c>
      <c r="I459" s="16">
        <f t="shared" si="95"/>
        <v>2.5398622161150102</v>
      </c>
      <c r="J459" s="13">
        <f t="shared" si="88"/>
        <v>2.5392025379965375</v>
      </c>
      <c r="K459" s="13">
        <f t="shared" si="89"/>
        <v>6.5967811847267299E-4</v>
      </c>
      <c r="L459" s="13">
        <f t="shared" si="90"/>
        <v>0</v>
      </c>
      <c r="M459" s="13">
        <f t="shared" si="96"/>
        <v>6.8266881589794283E-6</v>
      </c>
      <c r="N459" s="13">
        <f t="shared" si="91"/>
        <v>4.2325466585672455E-6</v>
      </c>
      <c r="O459" s="13">
        <f t="shared" si="92"/>
        <v>4.2325466585672455E-6</v>
      </c>
      <c r="Q459">
        <v>21.360125082364132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2.4135135139999999</v>
      </c>
      <c r="G460" s="13">
        <f t="shared" si="86"/>
        <v>0</v>
      </c>
      <c r="H460" s="13">
        <f t="shared" si="87"/>
        <v>2.4135135139999999</v>
      </c>
      <c r="I460" s="16">
        <f t="shared" si="95"/>
        <v>2.4141731921184726</v>
      </c>
      <c r="J460" s="13">
        <f t="shared" si="88"/>
        <v>2.4137311880256553</v>
      </c>
      <c r="K460" s="13">
        <f t="shared" si="89"/>
        <v>4.4200409281724973E-4</v>
      </c>
      <c r="L460" s="13">
        <f t="shared" si="90"/>
        <v>0</v>
      </c>
      <c r="M460" s="13">
        <f t="shared" si="96"/>
        <v>2.5941415004121828E-6</v>
      </c>
      <c r="N460" s="13">
        <f t="shared" si="91"/>
        <v>1.6083677302555534E-6</v>
      </c>
      <c r="O460" s="13">
        <f t="shared" si="92"/>
        <v>1.6083677302555534E-6</v>
      </c>
      <c r="Q460">
        <v>23.120108085836371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23.135135139999999</v>
      </c>
      <c r="G461" s="13">
        <f t="shared" si="86"/>
        <v>0</v>
      </c>
      <c r="H461" s="13">
        <f t="shared" si="87"/>
        <v>23.135135139999999</v>
      </c>
      <c r="I461" s="16">
        <f t="shared" si="95"/>
        <v>23.135577144092817</v>
      </c>
      <c r="J461" s="13">
        <f t="shared" si="88"/>
        <v>22.853403931666286</v>
      </c>
      <c r="K461" s="13">
        <f t="shared" si="89"/>
        <v>0.28217321242653171</v>
      </c>
      <c r="L461" s="13">
        <f t="shared" si="90"/>
        <v>0</v>
      </c>
      <c r="M461" s="13">
        <f t="shared" si="96"/>
        <v>9.857737701566294E-7</v>
      </c>
      <c r="N461" s="13">
        <f t="shared" si="91"/>
        <v>6.1117973749711024E-7</v>
      </c>
      <c r="O461" s="13">
        <f t="shared" si="92"/>
        <v>6.1117973749711024E-7</v>
      </c>
      <c r="Q461">
        <v>25.286486000000011</v>
      </c>
    </row>
    <row r="462" spans="1:17" x14ac:dyDescent="0.2">
      <c r="A462" s="14">
        <f t="shared" si="93"/>
        <v>36039</v>
      </c>
      <c r="B462" s="1">
        <v>9</v>
      </c>
      <c r="F462" s="34">
        <v>18.21891892</v>
      </c>
      <c r="G462" s="13">
        <f t="shared" si="86"/>
        <v>0</v>
      </c>
      <c r="H462" s="13">
        <f t="shared" si="87"/>
        <v>18.21891892</v>
      </c>
      <c r="I462" s="16">
        <f t="shared" si="95"/>
        <v>18.501092132426532</v>
      </c>
      <c r="J462" s="13">
        <f t="shared" si="88"/>
        <v>18.305311448273915</v>
      </c>
      <c r="K462" s="13">
        <f t="shared" si="89"/>
        <v>0.1957806841526164</v>
      </c>
      <c r="L462" s="13">
        <f t="shared" si="90"/>
        <v>0</v>
      </c>
      <c r="M462" s="13">
        <f t="shared" si="96"/>
        <v>3.7459403265951916E-7</v>
      </c>
      <c r="N462" s="13">
        <f t="shared" si="91"/>
        <v>2.3224830024890188E-7</v>
      </c>
      <c r="O462" s="13">
        <f t="shared" si="92"/>
        <v>2.3224830024890188E-7</v>
      </c>
      <c r="Q462">
        <v>23.122172093037449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39.786486490000001</v>
      </c>
      <c r="G463" s="13">
        <f t="shared" si="86"/>
        <v>0.80865389466330695</v>
      </c>
      <c r="H463" s="13">
        <f t="shared" si="87"/>
        <v>38.977832595336693</v>
      </c>
      <c r="I463" s="16">
        <f t="shared" si="95"/>
        <v>39.173613279489309</v>
      </c>
      <c r="J463" s="13">
        <f t="shared" si="88"/>
        <v>35.42926789013336</v>
      </c>
      <c r="K463" s="13">
        <f t="shared" si="89"/>
        <v>3.7443453893559493</v>
      </c>
      <c r="L463" s="13">
        <f t="shared" si="90"/>
        <v>0</v>
      </c>
      <c r="M463" s="13">
        <f t="shared" si="96"/>
        <v>1.4234573241061728E-7</v>
      </c>
      <c r="N463" s="13">
        <f t="shared" si="91"/>
        <v>8.8254354094582708E-8</v>
      </c>
      <c r="O463" s="13">
        <f t="shared" si="92"/>
        <v>0.808653982917661</v>
      </c>
      <c r="Q463">
        <v>17.20509376875415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5.5135135139999996</v>
      </c>
      <c r="G464" s="13">
        <f t="shared" si="86"/>
        <v>0</v>
      </c>
      <c r="H464" s="13">
        <f t="shared" si="87"/>
        <v>5.5135135139999996</v>
      </c>
      <c r="I464" s="16">
        <f t="shared" si="95"/>
        <v>9.2578589033559489</v>
      </c>
      <c r="J464" s="13">
        <f t="shared" si="88"/>
        <v>9.1844689380036844</v>
      </c>
      <c r="K464" s="13">
        <f t="shared" si="89"/>
        <v>7.3389965352264497E-2</v>
      </c>
      <c r="L464" s="13">
        <f t="shared" si="90"/>
        <v>0</v>
      </c>
      <c r="M464" s="13">
        <f t="shared" si="96"/>
        <v>5.409137831603457E-8</v>
      </c>
      <c r="N464" s="13">
        <f t="shared" si="91"/>
        <v>3.3536654555941433E-8</v>
      </c>
      <c r="O464" s="13">
        <f t="shared" si="92"/>
        <v>3.3536654555941433E-8</v>
      </c>
      <c r="Q464">
        <v>15.385474046367881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2.2756756760000001</v>
      </c>
      <c r="G465" s="13">
        <f t="shared" si="86"/>
        <v>0</v>
      </c>
      <c r="H465" s="13">
        <f t="shared" si="87"/>
        <v>2.2756756760000001</v>
      </c>
      <c r="I465" s="16">
        <f t="shared" si="95"/>
        <v>2.3490656413522646</v>
      </c>
      <c r="J465" s="13">
        <f t="shared" si="88"/>
        <v>2.3473756198051552</v>
      </c>
      <c r="K465" s="13">
        <f t="shared" si="89"/>
        <v>1.6900215471093993E-3</v>
      </c>
      <c r="L465" s="13">
        <f t="shared" si="90"/>
        <v>0</v>
      </c>
      <c r="M465" s="13">
        <f t="shared" si="96"/>
        <v>2.0554723760093137E-8</v>
      </c>
      <c r="N465" s="13">
        <f t="shared" si="91"/>
        <v>1.2743928731257744E-8</v>
      </c>
      <c r="O465" s="13">
        <f t="shared" si="92"/>
        <v>1.2743928731257744E-8</v>
      </c>
      <c r="Q465">
        <v>12.98305490468943</v>
      </c>
    </row>
    <row r="466" spans="1:17" x14ac:dyDescent="0.2">
      <c r="A466" s="14">
        <f t="shared" si="93"/>
        <v>36161</v>
      </c>
      <c r="B466" s="1">
        <v>1</v>
      </c>
      <c r="F466" s="34">
        <v>20.875675680000001</v>
      </c>
      <c r="G466" s="13">
        <f t="shared" si="86"/>
        <v>0</v>
      </c>
      <c r="H466" s="13">
        <f t="shared" si="87"/>
        <v>20.875675680000001</v>
      </c>
      <c r="I466" s="16">
        <f t="shared" si="95"/>
        <v>20.877365701547109</v>
      </c>
      <c r="J466" s="13">
        <f t="shared" si="88"/>
        <v>19.709822849254323</v>
      </c>
      <c r="K466" s="13">
        <f t="shared" si="89"/>
        <v>1.1675428522927866</v>
      </c>
      <c r="L466" s="13">
        <f t="shared" si="90"/>
        <v>0</v>
      </c>
      <c r="M466" s="13">
        <f t="shared" si="96"/>
        <v>7.8107950288353925E-9</v>
      </c>
      <c r="N466" s="13">
        <f t="shared" si="91"/>
        <v>4.8426929178779436E-9</v>
      </c>
      <c r="O466" s="13">
        <f t="shared" si="92"/>
        <v>4.8426929178779436E-9</v>
      </c>
      <c r="Q466">
        <v>12.473696593548389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4.2837837839999997</v>
      </c>
      <c r="G467" s="13">
        <f t="shared" si="86"/>
        <v>0</v>
      </c>
      <c r="H467" s="13">
        <f t="shared" si="87"/>
        <v>4.2837837839999997</v>
      </c>
      <c r="I467" s="16">
        <f t="shared" si="95"/>
        <v>5.4513266362927864</v>
      </c>
      <c r="J467" s="13">
        <f t="shared" si="88"/>
        <v>5.4360337010635558</v>
      </c>
      <c r="K467" s="13">
        <f t="shared" si="89"/>
        <v>1.5292935229230586E-2</v>
      </c>
      <c r="L467" s="13">
        <f t="shared" si="90"/>
        <v>0</v>
      </c>
      <c r="M467" s="13">
        <f t="shared" si="96"/>
        <v>2.968102110957449E-9</v>
      </c>
      <c r="N467" s="13">
        <f t="shared" si="91"/>
        <v>1.8402233087936184E-9</v>
      </c>
      <c r="O467" s="13">
        <f t="shared" si="92"/>
        <v>1.8402233087936184E-9</v>
      </c>
      <c r="Q467">
        <v>15.294387117423881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96.09459459</v>
      </c>
      <c r="G468" s="13">
        <f t="shared" si="86"/>
        <v>8.9367915357247902</v>
      </c>
      <c r="H468" s="13">
        <f t="shared" si="87"/>
        <v>87.157803054275206</v>
      </c>
      <c r="I468" s="16">
        <f t="shared" si="95"/>
        <v>87.173095989504432</v>
      </c>
      <c r="J468" s="13">
        <f t="shared" si="88"/>
        <v>60.270858121744141</v>
      </c>
      <c r="K468" s="13">
        <f t="shared" si="89"/>
        <v>26.902237867760292</v>
      </c>
      <c r="L468" s="13">
        <f t="shared" si="90"/>
        <v>0</v>
      </c>
      <c r="M468" s="13">
        <f t="shared" si="96"/>
        <v>1.1278788021638305E-9</v>
      </c>
      <c r="N468" s="13">
        <f t="shared" si="91"/>
        <v>6.9928485734157492E-10</v>
      </c>
      <c r="O468" s="13">
        <f t="shared" si="92"/>
        <v>8.9367915364240744</v>
      </c>
      <c r="Q468">
        <v>17.270171950516389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15.82972973</v>
      </c>
      <c r="G469" s="13">
        <f t="shared" si="86"/>
        <v>0</v>
      </c>
      <c r="H469" s="13">
        <f t="shared" si="87"/>
        <v>15.82972973</v>
      </c>
      <c r="I469" s="16">
        <f t="shared" si="95"/>
        <v>42.731967597760288</v>
      </c>
      <c r="J469" s="13">
        <f t="shared" si="88"/>
        <v>37.597663302519635</v>
      </c>
      <c r="K469" s="13">
        <f t="shared" si="89"/>
        <v>5.1343042952406535</v>
      </c>
      <c r="L469" s="13">
        <f t="shared" si="90"/>
        <v>0</v>
      </c>
      <c r="M469" s="13">
        <f t="shared" si="96"/>
        <v>4.285939448222556E-10</v>
      </c>
      <c r="N469" s="13">
        <f t="shared" si="91"/>
        <v>2.6572824578979847E-10</v>
      </c>
      <c r="O469" s="13">
        <f t="shared" si="92"/>
        <v>2.6572824578979847E-10</v>
      </c>
      <c r="Q469">
        <v>16.516175180324151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50.370270269999999</v>
      </c>
      <c r="G470" s="13">
        <f t="shared" si="86"/>
        <v>2.3364347814637632</v>
      </c>
      <c r="H470" s="13">
        <f t="shared" si="87"/>
        <v>48.033835488536234</v>
      </c>
      <c r="I470" s="16">
        <f t="shared" si="95"/>
        <v>53.168139783776887</v>
      </c>
      <c r="J470" s="13">
        <f t="shared" si="88"/>
        <v>44.867961635469442</v>
      </c>
      <c r="K470" s="13">
        <f t="shared" si="89"/>
        <v>8.3001781483074453</v>
      </c>
      <c r="L470" s="13">
        <f t="shared" si="90"/>
        <v>0</v>
      </c>
      <c r="M470" s="13">
        <f t="shared" si="96"/>
        <v>1.6286569903245713E-10</v>
      </c>
      <c r="N470" s="13">
        <f t="shared" si="91"/>
        <v>1.0097673340012342E-10</v>
      </c>
      <c r="O470" s="13">
        <f t="shared" si="92"/>
        <v>2.3364347815647397</v>
      </c>
      <c r="Q470">
        <v>17.305085136754499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19.786486490000001</v>
      </c>
      <c r="G471" s="13">
        <f t="shared" si="86"/>
        <v>0</v>
      </c>
      <c r="H471" s="13">
        <f t="shared" si="87"/>
        <v>19.786486490000001</v>
      </c>
      <c r="I471" s="16">
        <f t="shared" si="95"/>
        <v>28.086664638307447</v>
      </c>
      <c r="J471" s="13">
        <f t="shared" si="88"/>
        <v>27.284246172901412</v>
      </c>
      <c r="K471" s="13">
        <f t="shared" si="89"/>
        <v>0.8024184654060349</v>
      </c>
      <c r="L471" s="13">
        <f t="shared" si="90"/>
        <v>0</v>
      </c>
      <c r="M471" s="13">
        <f t="shared" si="96"/>
        <v>6.1888965632333705E-11</v>
      </c>
      <c r="N471" s="13">
        <f t="shared" si="91"/>
        <v>3.8371158692046897E-11</v>
      </c>
      <c r="O471" s="13">
        <f t="shared" si="92"/>
        <v>3.8371158692046897E-11</v>
      </c>
      <c r="Q471">
        <v>21.80386636849649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1.205405405</v>
      </c>
      <c r="G472" s="13">
        <f t="shared" si="86"/>
        <v>0</v>
      </c>
      <c r="H472" s="13">
        <f t="shared" si="87"/>
        <v>1.205405405</v>
      </c>
      <c r="I472" s="16">
        <f t="shared" si="95"/>
        <v>2.0078238704060349</v>
      </c>
      <c r="J472" s="13">
        <f t="shared" si="88"/>
        <v>2.0075439394534733</v>
      </c>
      <c r="K472" s="13">
        <f t="shared" si="89"/>
        <v>2.7993095256162448E-4</v>
      </c>
      <c r="L472" s="13">
        <f t="shared" si="90"/>
        <v>0</v>
      </c>
      <c r="M472" s="13">
        <f t="shared" si="96"/>
        <v>2.3517806940286808E-11</v>
      </c>
      <c r="N472" s="13">
        <f t="shared" si="91"/>
        <v>1.458104030297782E-11</v>
      </c>
      <c r="O472" s="13">
        <f t="shared" si="92"/>
        <v>1.458104030297782E-11</v>
      </c>
      <c r="Q472">
        <v>22.437853192661262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5.8972972969999997</v>
      </c>
      <c r="G473" s="13">
        <f t="shared" si="86"/>
        <v>0</v>
      </c>
      <c r="H473" s="13">
        <f t="shared" si="87"/>
        <v>5.8972972969999997</v>
      </c>
      <c r="I473" s="16">
        <f t="shared" si="95"/>
        <v>5.8975772279525618</v>
      </c>
      <c r="J473" s="13">
        <f t="shared" si="88"/>
        <v>5.8926703376998066</v>
      </c>
      <c r="K473" s="13">
        <f t="shared" si="89"/>
        <v>4.9068902527551472E-3</v>
      </c>
      <c r="L473" s="13">
        <f t="shared" si="90"/>
        <v>0</v>
      </c>
      <c r="M473" s="13">
        <f t="shared" si="96"/>
        <v>8.9367666373089877E-12</v>
      </c>
      <c r="N473" s="13">
        <f t="shared" si="91"/>
        <v>5.5407953151315726E-12</v>
      </c>
      <c r="O473" s="13">
        <f t="shared" si="92"/>
        <v>5.5407953151315726E-12</v>
      </c>
      <c r="Q473">
        <v>25.060418000000009</v>
      </c>
    </row>
    <row r="474" spans="1:17" x14ac:dyDescent="0.2">
      <c r="A474" s="14">
        <f t="shared" si="93"/>
        <v>36404</v>
      </c>
      <c r="B474" s="1">
        <v>9</v>
      </c>
      <c r="F474" s="34">
        <v>24.975675679999998</v>
      </c>
      <c r="G474" s="13">
        <f t="shared" si="86"/>
        <v>0</v>
      </c>
      <c r="H474" s="13">
        <f t="shared" si="87"/>
        <v>24.975675679999998</v>
      </c>
      <c r="I474" s="16">
        <f t="shared" si="95"/>
        <v>24.980582570252754</v>
      </c>
      <c r="J474" s="13">
        <f t="shared" si="88"/>
        <v>24.42707944617797</v>
      </c>
      <c r="K474" s="13">
        <f t="shared" si="89"/>
        <v>0.55350312407478341</v>
      </c>
      <c r="L474" s="13">
        <f t="shared" si="90"/>
        <v>0</v>
      </c>
      <c r="M474" s="13">
        <f t="shared" si="96"/>
        <v>3.3959713221774151E-12</v>
      </c>
      <c r="N474" s="13">
        <f t="shared" si="91"/>
        <v>2.1055022197499973E-12</v>
      </c>
      <c r="O474" s="13">
        <f t="shared" si="92"/>
        <v>2.1055022197499973E-12</v>
      </c>
      <c r="Q474">
        <v>22.014041271308191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102.8405405</v>
      </c>
      <c r="G475" s="13">
        <f t="shared" si="86"/>
        <v>9.9105762840643585</v>
      </c>
      <c r="H475" s="13">
        <f t="shared" si="87"/>
        <v>92.929964215935641</v>
      </c>
      <c r="I475" s="16">
        <f t="shared" si="95"/>
        <v>93.483467340010421</v>
      </c>
      <c r="J475" s="13">
        <f t="shared" si="88"/>
        <v>64.769077306129589</v>
      </c>
      <c r="K475" s="13">
        <f t="shared" si="89"/>
        <v>28.714390033880832</v>
      </c>
      <c r="L475" s="13">
        <f t="shared" si="90"/>
        <v>0</v>
      </c>
      <c r="M475" s="13">
        <f t="shared" si="96"/>
        <v>1.2904691024274178E-12</v>
      </c>
      <c r="N475" s="13">
        <f t="shared" si="91"/>
        <v>8.00090843504999E-13</v>
      </c>
      <c r="O475" s="13">
        <f t="shared" si="92"/>
        <v>9.9105762840651579</v>
      </c>
      <c r="Q475">
        <v>18.316735320068009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2.6108108109999999</v>
      </c>
      <c r="G476" s="13">
        <f t="shared" si="86"/>
        <v>0</v>
      </c>
      <c r="H476" s="13">
        <f t="shared" si="87"/>
        <v>2.6108108109999999</v>
      </c>
      <c r="I476" s="16">
        <f t="shared" si="95"/>
        <v>31.325200844880833</v>
      </c>
      <c r="J476" s="13">
        <f t="shared" si="88"/>
        <v>28.662225026115571</v>
      </c>
      <c r="K476" s="13">
        <f t="shared" si="89"/>
        <v>2.6629758187652612</v>
      </c>
      <c r="L476" s="13">
        <f t="shared" si="90"/>
        <v>0</v>
      </c>
      <c r="M476" s="13">
        <f t="shared" si="96"/>
        <v>4.9037825892241879E-13</v>
      </c>
      <c r="N476" s="13">
        <f t="shared" si="91"/>
        <v>3.0403452053189966E-13</v>
      </c>
      <c r="O476" s="13">
        <f t="shared" si="92"/>
        <v>3.0403452053189966E-13</v>
      </c>
      <c r="Q476">
        <v>14.97762993765692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103.8027027</v>
      </c>
      <c r="G477" s="13">
        <f t="shared" si="86"/>
        <v>10.049465461103258</v>
      </c>
      <c r="H477" s="13">
        <f t="shared" si="87"/>
        <v>93.753237238896745</v>
      </c>
      <c r="I477" s="16">
        <f t="shared" si="95"/>
        <v>96.416213057662006</v>
      </c>
      <c r="J477" s="13">
        <f t="shared" si="88"/>
        <v>50.080732547222176</v>
      </c>
      <c r="K477" s="13">
        <f t="shared" si="89"/>
        <v>46.33548051043983</v>
      </c>
      <c r="L477" s="13">
        <f t="shared" si="90"/>
        <v>8.8921467708824942</v>
      </c>
      <c r="M477" s="13">
        <f t="shared" si="96"/>
        <v>8.8921467708826807</v>
      </c>
      <c r="N477" s="13">
        <f t="shared" si="91"/>
        <v>5.513130997947262</v>
      </c>
      <c r="O477" s="13">
        <f t="shared" si="92"/>
        <v>15.562596459050521</v>
      </c>
      <c r="Q477">
        <v>12.18365707474954</v>
      </c>
    </row>
    <row r="478" spans="1:17" x14ac:dyDescent="0.2">
      <c r="A478" s="14">
        <f t="shared" si="93"/>
        <v>36526</v>
      </c>
      <c r="B478" s="1">
        <v>1</v>
      </c>
      <c r="F478" s="34">
        <v>152.82162159999999</v>
      </c>
      <c r="G478" s="13">
        <f t="shared" si="86"/>
        <v>17.125400584471933</v>
      </c>
      <c r="H478" s="13">
        <f t="shared" si="87"/>
        <v>135.69622101552807</v>
      </c>
      <c r="I478" s="16">
        <f t="shared" si="95"/>
        <v>173.13955475508538</v>
      </c>
      <c r="J478" s="13">
        <f t="shared" si="88"/>
        <v>59.548132330512743</v>
      </c>
      <c r="K478" s="13">
        <f t="shared" si="89"/>
        <v>113.59142242457264</v>
      </c>
      <c r="L478" s="13">
        <f t="shared" si="90"/>
        <v>73.420150373849339</v>
      </c>
      <c r="M478" s="13">
        <f t="shared" si="96"/>
        <v>76.799166146784756</v>
      </c>
      <c r="N478" s="13">
        <f t="shared" si="91"/>
        <v>47.615483011006546</v>
      </c>
      <c r="O478" s="13">
        <f t="shared" si="92"/>
        <v>64.740883595478479</v>
      </c>
      <c r="Q478">
        <v>13.33735510336134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77.748648650000007</v>
      </c>
      <c r="G479" s="13">
        <f t="shared" si="86"/>
        <v>6.2885339616829254</v>
      </c>
      <c r="H479" s="13">
        <f t="shared" si="87"/>
        <v>71.460114688317077</v>
      </c>
      <c r="I479" s="16">
        <f t="shared" si="95"/>
        <v>111.63138673904038</v>
      </c>
      <c r="J479" s="13">
        <f t="shared" si="88"/>
        <v>49.881881820483471</v>
      </c>
      <c r="K479" s="13">
        <f t="shared" si="89"/>
        <v>61.749504918556909</v>
      </c>
      <c r="L479" s="13">
        <f t="shared" si="90"/>
        <v>23.680969798787931</v>
      </c>
      <c r="M479" s="13">
        <f t="shared" si="96"/>
        <v>52.864652934566138</v>
      </c>
      <c r="N479" s="13">
        <f t="shared" si="91"/>
        <v>32.776084819431006</v>
      </c>
      <c r="O479" s="13">
        <f t="shared" si="92"/>
        <v>39.064618781113928</v>
      </c>
      <c r="Q479">
        <v>11.448399593548389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2.6027027029999998</v>
      </c>
      <c r="G480" s="13">
        <f t="shared" si="86"/>
        <v>0</v>
      </c>
      <c r="H480" s="13">
        <f t="shared" si="87"/>
        <v>2.6027027029999998</v>
      </c>
      <c r="I480" s="16">
        <f t="shared" si="95"/>
        <v>40.671237822768987</v>
      </c>
      <c r="J480" s="13">
        <f t="shared" si="88"/>
        <v>34.794057998584421</v>
      </c>
      <c r="K480" s="13">
        <f t="shared" si="89"/>
        <v>5.8771798241845659</v>
      </c>
      <c r="L480" s="13">
        <f t="shared" si="90"/>
        <v>0</v>
      </c>
      <c r="M480" s="13">
        <f t="shared" si="96"/>
        <v>20.088568115135132</v>
      </c>
      <c r="N480" s="13">
        <f t="shared" si="91"/>
        <v>12.454912231383782</v>
      </c>
      <c r="O480" s="13">
        <f t="shared" si="92"/>
        <v>12.454912231383782</v>
      </c>
      <c r="Q480">
        <v>14.17635606169728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36.308108109999999</v>
      </c>
      <c r="G481" s="13">
        <f t="shared" si="86"/>
        <v>0.3065461308911393</v>
      </c>
      <c r="H481" s="13">
        <f t="shared" si="87"/>
        <v>36.001561979108857</v>
      </c>
      <c r="I481" s="16">
        <f t="shared" si="95"/>
        <v>41.878741803293423</v>
      </c>
      <c r="J481" s="13">
        <f t="shared" si="88"/>
        <v>37.36654274824474</v>
      </c>
      <c r="K481" s="13">
        <f t="shared" si="89"/>
        <v>4.5121990550486828</v>
      </c>
      <c r="L481" s="13">
        <f t="shared" si="90"/>
        <v>0</v>
      </c>
      <c r="M481" s="13">
        <f t="shared" si="96"/>
        <v>7.6336558837513504</v>
      </c>
      <c r="N481" s="13">
        <f t="shared" si="91"/>
        <v>4.732866647925837</v>
      </c>
      <c r="O481" s="13">
        <f t="shared" si="92"/>
        <v>5.0394127788169767</v>
      </c>
      <c r="Q481">
        <v>17.156265121513389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1.0405405409999999</v>
      </c>
      <c r="G482" s="13">
        <f t="shared" si="86"/>
        <v>0</v>
      </c>
      <c r="H482" s="13">
        <f t="shared" si="87"/>
        <v>1.0405405409999999</v>
      </c>
      <c r="I482" s="16">
        <f t="shared" si="95"/>
        <v>5.5527395960486832</v>
      </c>
      <c r="J482" s="13">
        <f t="shared" si="88"/>
        <v>5.5431637251937245</v>
      </c>
      <c r="K482" s="13">
        <f t="shared" si="89"/>
        <v>9.5758708549587013E-3</v>
      </c>
      <c r="L482" s="13">
        <f t="shared" si="90"/>
        <v>0</v>
      </c>
      <c r="M482" s="13">
        <f t="shared" si="96"/>
        <v>2.9007892358255134</v>
      </c>
      <c r="N482" s="13">
        <f t="shared" si="91"/>
        <v>1.7984893262118182</v>
      </c>
      <c r="O482" s="13">
        <f t="shared" si="92"/>
        <v>1.7984893262118182</v>
      </c>
      <c r="Q482">
        <v>19.023399559069631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14.8972973</v>
      </c>
      <c r="G483" s="13">
        <f t="shared" si="86"/>
        <v>0</v>
      </c>
      <c r="H483" s="13">
        <f t="shared" si="87"/>
        <v>14.8972973</v>
      </c>
      <c r="I483" s="16">
        <f t="shared" si="95"/>
        <v>14.906873170854958</v>
      </c>
      <c r="J483" s="13">
        <f t="shared" si="88"/>
        <v>14.782233188953811</v>
      </c>
      <c r="K483" s="13">
        <f t="shared" si="89"/>
        <v>0.12463998190114722</v>
      </c>
      <c r="L483" s="13">
        <f t="shared" si="90"/>
        <v>0</v>
      </c>
      <c r="M483" s="13">
        <f t="shared" si="96"/>
        <v>1.1022999096136952</v>
      </c>
      <c r="N483" s="13">
        <f t="shared" si="91"/>
        <v>0.68342594396049106</v>
      </c>
      <c r="O483" s="13">
        <f t="shared" si="92"/>
        <v>0.68342594396049106</v>
      </c>
      <c r="Q483">
        <v>21.752646748195161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7.7054054049999996</v>
      </c>
      <c r="G484" s="13">
        <f t="shared" si="86"/>
        <v>0</v>
      </c>
      <c r="H484" s="13">
        <f t="shared" si="87"/>
        <v>7.7054054049999996</v>
      </c>
      <c r="I484" s="16">
        <f t="shared" si="95"/>
        <v>7.8300453869011468</v>
      </c>
      <c r="J484" s="13">
        <f t="shared" si="88"/>
        <v>7.8170183360936152</v>
      </c>
      <c r="K484" s="13">
        <f t="shared" si="89"/>
        <v>1.3027050807531637E-2</v>
      </c>
      <c r="L484" s="13">
        <f t="shared" si="90"/>
        <v>0</v>
      </c>
      <c r="M484" s="13">
        <f t="shared" si="96"/>
        <v>0.41887396565320412</v>
      </c>
      <c r="N484" s="13">
        <f t="shared" si="91"/>
        <v>0.25970185870498658</v>
      </c>
      <c r="O484" s="13">
        <f t="shared" si="92"/>
        <v>0.25970185870498658</v>
      </c>
      <c r="Q484">
        <v>24.14768284025083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3.5243243240000002</v>
      </c>
      <c r="G485" s="13">
        <f t="shared" si="86"/>
        <v>0</v>
      </c>
      <c r="H485" s="13">
        <f t="shared" si="87"/>
        <v>3.5243243240000002</v>
      </c>
      <c r="I485" s="16">
        <f t="shared" si="95"/>
        <v>3.5373513748075318</v>
      </c>
      <c r="J485" s="13">
        <f t="shared" si="88"/>
        <v>3.5362341478886163</v>
      </c>
      <c r="K485" s="13">
        <f t="shared" si="89"/>
        <v>1.1172269189154704E-3</v>
      </c>
      <c r="L485" s="13">
        <f t="shared" si="90"/>
        <v>0</v>
      </c>
      <c r="M485" s="13">
        <f t="shared" si="96"/>
        <v>0.15917210694821754</v>
      </c>
      <c r="N485" s="13">
        <f t="shared" si="91"/>
        <v>9.8686706307894875E-2</v>
      </c>
      <c r="O485" s="13">
        <f t="shared" si="92"/>
        <v>9.8686706307894875E-2</v>
      </c>
      <c r="Q485">
        <v>24.68050800000001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4.9945945949999997</v>
      </c>
      <c r="G486" s="13">
        <f t="shared" si="86"/>
        <v>0</v>
      </c>
      <c r="H486" s="13">
        <f t="shared" si="87"/>
        <v>4.9945945949999997</v>
      </c>
      <c r="I486" s="16">
        <f t="shared" si="95"/>
        <v>4.9957118219189152</v>
      </c>
      <c r="J486" s="13">
        <f t="shared" si="88"/>
        <v>4.9920751696864656</v>
      </c>
      <c r="K486" s="13">
        <f t="shared" si="89"/>
        <v>3.6366522324495776E-3</v>
      </c>
      <c r="L486" s="13">
        <f t="shared" si="90"/>
        <v>0</v>
      </c>
      <c r="M486" s="13">
        <f t="shared" si="96"/>
        <v>6.0485400640322665E-2</v>
      </c>
      <c r="N486" s="13">
        <f t="shared" si="91"/>
        <v>3.750094839700005E-2</v>
      </c>
      <c r="O486" s="13">
        <f t="shared" si="92"/>
        <v>3.750094839700005E-2</v>
      </c>
      <c r="Q486">
        <v>23.642352686112929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78.075675680000003</v>
      </c>
      <c r="G487" s="13">
        <f t="shared" si="86"/>
        <v>6.3357406749233496</v>
      </c>
      <c r="H487" s="13">
        <f t="shared" si="87"/>
        <v>71.73993500507666</v>
      </c>
      <c r="I487" s="16">
        <f t="shared" si="95"/>
        <v>71.743571657309104</v>
      </c>
      <c r="J487" s="13">
        <f t="shared" si="88"/>
        <v>58.978162100691783</v>
      </c>
      <c r="K487" s="13">
        <f t="shared" si="89"/>
        <v>12.765409556617321</v>
      </c>
      <c r="L487" s="13">
        <f t="shared" si="90"/>
        <v>0</v>
      </c>
      <c r="M487" s="13">
        <f t="shared" si="96"/>
        <v>2.2984452243322614E-2</v>
      </c>
      <c r="N487" s="13">
        <f t="shared" si="91"/>
        <v>1.4250360390860022E-2</v>
      </c>
      <c r="O487" s="13">
        <f t="shared" si="92"/>
        <v>6.3499910353142095</v>
      </c>
      <c r="Q487">
        <v>20.329937549904251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36.537837840000002</v>
      </c>
      <c r="G488" s="13">
        <f t="shared" si="86"/>
        <v>0.33970787133476671</v>
      </c>
      <c r="H488" s="13">
        <f t="shared" si="87"/>
        <v>36.198129968665235</v>
      </c>
      <c r="I488" s="16">
        <f t="shared" si="95"/>
        <v>48.963539525282556</v>
      </c>
      <c r="J488" s="13">
        <f t="shared" si="88"/>
        <v>38.982517507219384</v>
      </c>
      <c r="K488" s="13">
        <f t="shared" si="89"/>
        <v>9.9810220180631717</v>
      </c>
      <c r="L488" s="13">
        <f t="shared" si="90"/>
        <v>0</v>
      </c>
      <c r="M488" s="13">
        <f t="shared" si="96"/>
        <v>8.734091852462593E-3</v>
      </c>
      <c r="N488" s="13">
        <f t="shared" si="91"/>
        <v>5.4151369485268075E-3</v>
      </c>
      <c r="O488" s="13">
        <f t="shared" si="92"/>
        <v>0.34512300828329351</v>
      </c>
      <c r="Q488">
        <v>13.566377187690451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53.129729730000001</v>
      </c>
      <c r="G489" s="13">
        <f t="shared" si="86"/>
        <v>2.7347658045195566</v>
      </c>
      <c r="H489" s="13">
        <f t="shared" si="87"/>
        <v>50.394963925480447</v>
      </c>
      <c r="I489" s="16">
        <f t="shared" si="95"/>
        <v>60.375985943543618</v>
      </c>
      <c r="J489" s="13">
        <f t="shared" si="88"/>
        <v>40.275322822425963</v>
      </c>
      <c r="K489" s="13">
        <f t="shared" si="89"/>
        <v>20.100663121117655</v>
      </c>
      <c r="L489" s="13">
        <f t="shared" si="90"/>
        <v>0</v>
      </c>
      <c r="M489" s="13">
        <f t="shared" si="96"/>
        <v>3.3189549039357854E-3</v>
      </c>
      <c r="N489" s="13">
        <f t="shared" si="91"/>
        <v>2.0577520404401872E-3</v>
      </c>
      <c r="O489" s="13">
        <f t="shared" si="92"/>
        <v>2.736823556559997</v>
      </c>
      <c r="Q489">
        <v>10.98990659354839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1.186486486</v>
      </c>
      <c r="G490" s="13">
        <f t="shared" si="86"/>
        <v>0</v>
      </c>
      <c r="H490" s="13">
        <f t="shared" si="87"/>
        <v>1.186486486</v>
      </c>
      <c r="I490" s="16">
        <f t="shared" si="95"/>
        <v>21.287149607117655</v>
      </c>
      <c r="J490" s="13">
        <f t="shared" si="88"/>
        <v>19.782979312464914</v>
      </c>
      <c r="K490" s="13">
        <f t="shared" si="89"/>
        <v>1.5041702946527415</v>
      </c>
      <c r="L490" s="13">
        <f t="shared" si="90"/>
        <v>0</v>
      </c>
      <c r="M490" s="13">
        <f t="shared" si="96"/>
        <v>1.2612028634955983E-3</v>
      </c>
      <c r="N490" s="13">
        <f t="shared" si="91"/>
        <v>7.8194577536727097E-4</v>
      </c>
      <c r="O490" s="13">
        <f t="shared" si="92"/>
        <v>7.8194577536727097E-4</v>
      </c>
      <c r="Q490">
        <v>10.85661640626714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53.729729730000003</v>
      </c>
      <c r="G491" s="13">
        <f t="shared" si="86"/>
        <v>2.8213764676939586</v>
      </c>
      <c r="H491" s="13">
        <f t="shared" si="87"/>
        <v>50.908353262306044</v>
      </c>
      <c r="I491" s="16">
        <f t="shared" si="95"/>
        <v>52.412523556958789</v>
      </c>
      <c r="J491" s="13">
        <f t="shared" si="88"/>
        <v>40.648905489878167</v>
      </c>
      <c r="K491" s="13">
        <f t="shared" si="89"/>
        <v>11.763618067080621</v>
      </c>
      <c r="L491" s="13">
        <f t="shared" si="90"/>
        <v>0</v>
      </c>
      <c r="M491" s="13">
        <f t="shared" si="96"/>
        <v>4.792570881283273E-4</v>
      </c>
      <c r="N491" s="13">
        <f t="shared" si="91"/>
        <v>2.9713939463956292E-4</v>
      </c>
      <c r="O491" s="13">
        <f t="shared" si="92"/>
        <v>2.8216736070885982</v>
      </c>
      <c r="Q491">
        <v>13.559074201710899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0.35405405400000001</v>
      </c>
      <c r="G492" s="13">
        <f t="shared" si="86"/>
        <v>0</v>
      </c>
      <c r="H492" s="13">
        <f t="shared" si="87"/>
        <v>0.35405405400000001</v>
      </c>
      <c r="I492" s="16">
        <f t="shared" si="95"/>
        <v>12.117672121080622</v>
      </c>
      <c r="J492" s="13">
        <f t="shared" si="88"/>
        <v>11.978783854957536</v>
      </c>
      <c r="K492" s="13">
        <f t="shared" si="89"/>
        <v>0.13888826612308591</v>
      </c>
      <c r="L492" s="13">
        <f t="shared" si="90"/>
        <v>0</v>
      </c>
      <c r="M492" s="13">
        <f t="shared" si="96"/>
        <v>1.8211769348876438E-4</v>
      </c>
      <c r="N492" s="13">
        <f t="shared" si="91"/>
        <v>1.1291296996303392E-4</v>
      </c>
      <c r="O492" s="13">
        <f t="shared" si="92"/>
        <v>1.1291296996303392E-4</v>
      </c>
      <c r="Q492">
        <v>16.558364319295979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1.3567567570000001</v>
      </c>
      <c r="G493" s="13">
        <f t="shared" si="86"/>
        <v>0</v>
      </c>
      <c r="H493" s="13">
        <f t="shared" si="87"/>
        <v>1.3567567570000001</v>
      </c>
      <c r="I493" s="16">
        <f t="shared" si="95"/>
        <v>1.495645023123086</v>
      </c>
      <c r="J493" s="13">
        <f t="shared" si="88"/>
        <v>1.4954820128550255</v>
      </c>
      <c r="K493" s="13">
        <f t="shared" si="89"/>
        <v>1.630102680605372E-4</v>
      </c>
      <c r="L493" s="13">
        <f t="shared" si="90"/>
        <v>0</v>
      </c>
      <c r="M493" s="13">
        <f t="shared" si="96"/>
        <v>6.9204723525730468E-5</v>
      </c>
      <c r="N493" s="13">
        <f t="shared" si="91"/>
        <v>4.2906928585952887E-5</v>
      </c>
      <c r="O493" s="13">
        <f t="shared" si="92"/>
        <v>4.2906928585952887E-5</v>
      </c>
      <c r="Q493">
        <v>20.01465747964783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2.548648649</v>
      </c>
      <c r="G494" s="13">
        <f t="shared" si="86"/>
        <v>0</v>
      </c>
      <c r="H494" s="13">
        <f t="shared" si="87"/>
        <v>2.548648649</v>
      </c>
      <c r="I494" s="16">
        <f t="shared" si="95"/>
        <v>2.5488116592680603</v>
      </c>
      <c r="J494" s="13">
        <f t="shared" si="88"/>
        <v>2.5481939344575979</v>
      </c>
      <c r="K494" s="13">
        <f t="shared" si="89"/>
        <v>6.1772481046240557E-4</v>
      </c>
      <c r="L494" s="13">
        <f t="shared" si="90"/>
        <v>0</v>
      </c>
      <c r="M494" s="13">
        <f t="shared" si="96"/>
        <v>2.6297794939777581E-5</v>
      </c>
      <c r="N494" s="13">
        <f t="shared" si="91"/>
        <v>1.6304632862662102E-5</v>
      </c>
      <c r="O494" s="13">
        <f t="shared" si="92"/>
        <v>1.6304632862662102E-5</v>
      </c>
      <c r="Q494">
        <v>21.899850083543232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1.1135135140000001</v>
      </c>
      <c r="G495" s="13">
        <f t="shared" si="86"/>
        <v>0</v>
      </c>
      <c r="H495" s="13">
        <f t="shared" si="87"/>
        <v>1.1135135140000001</v>
      </c>
      <c r="I495" s="16">
        <f t="shared" si="95"/>
        <v>1.1141312388104625</v>
      </c>
      <c r="J495" s="13">
        <f t="shared" si="88"/>
        <v>1.114063164689211</v>
      </c>
      <c r="K495" s="13">
        <f t="shared" si="89"/>
        <v>6.8074121251537889E-5</v>
      </c>
      <c r="L495" s="13">
        <f t="shared" si="90"/>
        <v>0</v>
      </c>
      <c r="M495" s="13">
        <f t="shared" si="96"/>
        <v>9.9931620771154792E-6</v>
      </c>
      <c r="N495" s="13">
        <f t="shared" si="91"/>
        <v>6.1957604878115969E-6</v>
      </c>
      <c r="O495" s="13">
        <f t="shared" si="92"/>
        <v>6.1957604878115969E-6</v>
      </c>
      <c r="Q495">
        <v>19.942940383295831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7.210810811</v>
      </c>
      <c r="G496" s="13">
        <f t="shared" si="86"/>
        <v>0</v>
      </c>
      <c r="H496" s="13">
        <f t="shared" si="87"/>
        <v>7.210810811</v>
      </c>
      <c r="I496" s="16">
        <f t="shared" si="95"/>
        <v>7.210878885121252</v>
      </c>
      <c r="J496" s="13">
        <f t="shared" si="88"/>
        <v>7.1973562636344157</v>
      </c>
      <c r="K496" s="13">
        <f t="shared" si="89"/>
        <v>1.352262148683625E-2</v>
      </c>
      <c r="L496" s="13">
        <f t="shared" si="90"/>
        <v>0</v>
      </c>
      <c r="M496" s="13">
        <f t="shared" si="96"/>
        <v>3.7974015893038824E-6</v>
      </c>
      <c r="N496" s="13">
        <f t="shared" si="91"/>
        <v>2.3543889853684073E-6</v>
      </c>
      <c r="O496" s="13">
        <f t="shared" si="92"/>
        <v>2.3543889853684073E-6</v>
      </c>
      <c r="Q496">
        <v>22.121964019970331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6.3621621619999997</v>
      </c>
      <c r="G497" s="13">
        <f t="shared" si="86"/>
        <v>0</v>
      </c>
      <c r="H497" s="13">
        <f t="shared" si="87"/>
        <v>6.3621621619999997</v>
      </c>
      <c r="I497" s="16">
        <f t="shared" si="95"/>
        <v>6.375684783486836</v>
      </c>
      <c r="J497" s="13">
        <f t="shared" si="88"/>
        <v>6.3696866047983294</v>
      </c>
      <c r="K497" s="13">
        <f t="shared" si="89"/>
        <v>5.9981786885066057E-3</v>
      </c>
      <c r="L497" s="13">
        <f t="shared" si="90"/>
        <v>0</v>
      </c>
      <c r="M497" s="13">
        <f t="shared" si="96"/>
        <v>1.4430126039354751E-6</v>
      </c>
      <c r="N497" s="13">
        <f t="shared" si="91"/>
        <v>8.9466781443999456E-7</v>
      </c>
      <c r="O497" s="13">
        <f t="shared" si="92"/>
        <v>8.9466781443999456E-7</v>
      </c>
      <c r="Q497">
        <v>25.296845000000008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21.589189189999999</v>
      </c>
      <c r="G498" s="13">
        <f t="shared" si="86"/>
        <v>0</v>
      </c>
      <c r="H498" s="13">
        <f t="shared" si="87"/>
        <v>21.589189189999999</v>
      </c>
      <c r="I498" s="16">
        <f t="shared" si="95"/>
        <v>21.595187368688507</v>
      </c>
      <c r="J498" s="13">
        <f t="shared" si="88"/>
        <v>21.249649696737674</v>
      </c>
      <c r="K498" s="13">
        <f t="shared" si="89"/>
        <v>0.34553767195083296</v>
      </c>
      <c r="L498" s="13">
        <f t="shared" si="90"/>
        <v>0</v>
      </c>
      <c r="M498" s="13">
        <f t="shared" si="96"/>
        <v>5.4834478949548056E-7</v>
      </c>
      <c r="N498" s="13">
        <f t="shared" si="91"/>
        <v>3.3997376948719795E-7</v>
      </c>
      <c r="O498" s="13">
        <f t="shared" si="92"/>
        <v>3.3997376948719795E-7</v>
      </c>
      <c r="Q498">
        <v>22.323867401510999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7.0270269999999996E-2</v>
      </c>
      <c r="G499" s="13">
        <f t="shared" si="86"/>
        <v>0</v>
      </c>
      <c r="H499" s="13">
        <f t="shared" si="87"/>
        <v>7.0270269999999996E-2</v>
      </c>
      <c r="I499" s="16">
        <f t="shared" si="95"/>
        <v>0.41580794195083293</v>
      </c>
      <c r="J499" s="13">
        <f t="shared" si="88"/>
        <v>0.41580517679678003</v>
      </c>
      <c r="K499" s="13">
        <f t="shared" si="89"/>
        <v>2.765154052897234E-6</v>
      </c>
      <c r="L499" s="13">
        <f t="shared" si="90"/>
        <v>0</v>
      </c>
      <c r="M499" s="13">
        <f t="shared" si="96"/>
        <v>2.0837102000828261E-7</v>
      </c>
      <c r="N499" s="13">
        <f t="shared" si="91"/>
        <v>1.2919003240513521E-7</v>
      </c>
      <c r="O499" s="13">
        <f t="shared" si="92"/>
        <v>1.2919003240513521E-7</v>
      </c>
      <c r="Q499">
        <v>21.68626436236562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26.351351350000002</v>
      </c>
      <c r="G500" s="13">
        <f t="shared" si="86"/>
        <v>0</v>
      </c>
      <c r="H500" s="13">
        <f t="shared" si="87"/>
        <v>26.351351350000002</v>
      </c>
      <c r="I500" s="16">
        <f t="shared" si="95"/>
        <v>26.351354115154056</v>
      </c>
      <c r="J500" s="13">
        <f t="shared" si="88"/>
        <v>24.917632465631748</v>
      </c>
      <c r="K500" s="13">
        <f t="shared" si="89"/>
        <v>1.4337216495223082</v>
      </c>
      <c r="L500" s="13">
        <f t="shared" si="90"/>
        <v>0</v>
      </c>
      <c r="M500" s="13">
        <f t="shared" si="96"/>
        <v>7.9180987603147391E-8</v>
      </c>
      <c r="N500" s="13">
        <f t="shared" si="91"/>
        <v>4.9092212313951381E-8</v>
      </c>
      <c r="O500" s="13">
        <f t="shared" si="92"/>
        <v>4.9092212313951381E-8</v>
      </c>
      <c r="Q500">
        <v>16.054036925550701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0</v>
      </c>
      <c r="G501" s="13">
        <f t="shared" si="86"/>
        <v>0</v>
      </c>
      <c r="H501" s="13">
        <f t="shared" si="87"/>
        <v>0</v>
      </c>
      <c r="I501" s="16">
        <f t="shared" si="95"/>
        <v>1.4337216495223082</v>
      </c>
      <c r="J501" s="13">
        <f t="shared" si="88"/>
        <v>1.4333133712627451</v>
      </c>
      <c r="K501" s="13">
        <f t="shared" si="89"/>
        <v>4.0827825956313291E-4</v>
      </c>
      <c r="L501" s="13">
        <f t="shared" si="90"/>
        <v>0</v>
      </c>
      <c r="M501" s="13">
        <f t="shared" si="96"/>
        <v>3.0088775289196011E-8</v>
      </c>
      <c r="N501" s="13">
        <f t="shared" si="91"/>
        <v>1.8655040679301528E-8</v>
      </c>
      <c r="O501" s="13">
        <f t="shared" si="92"/>
        <v>1.8655040679301528E-8</v>
      </c>
      <c r="Q501">
        <v>12.54403923703191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136.58378379999999</v>
      </c>
      <c r="G502" s="13">
        <f t="shared" si="86"/>
        <v>14.781450750511324</v>
      </c>
      <c r="H502" s="13">
        <f t="shared" si="87"/>
        <v>121.80233304948867</v>
      </c>
      <c r="I502" s="16">
        <f t="shared" si="95"/>
        <v>121.80274132774824</v>
      </c>
      <c r="J502" s="13">
        <f t="shared" si="88"/>
        <v>52.693526708781</v>
      </c>
      <c r="K502" s="13">
        <f t="shared" si="89"/>
        <v>69.109214618967229</v>
      </c>
      <c r="L502" s="13">
        <f t="shared" si="90"/>
        <v>30.742165591290433</v>
      </c>
      <c r="M502" s="13">
        <f t="shared" si="96"/>
        <v>30.742165602724167</v>
      </c>
      <c r="N502" s="13">
        <f t="shared" si="91"/>
        <v>19.060142673688983</v>
      </c>
      <c r="O502" s="13">
        <f t="shared" si="92"/>
        <v>33.841593424200305</v>
      </c>
      <c r="Q502">
        <v>12.143143593548389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79.556756759999999</v>
      </c>
      <c r="G503" s="13">
        <f t="shared" si="86"/>
        <v>6.5495363658464472</v>
      </c>
      <c r="H503" s="13">
        <f t="shared" si="87"/>
        <v>73.007220394153549</v>
      </c>
      <c r="I503" s="16">
        <f t="shared" si="95"/>
        <v>111.37426942183036</v>
      </c>
      <c r="J503" s="13">
        <f t="shared" si="88"/>
        <v>53.645723204498317</v>
      </c>
      <c r="K503" s="13">
        <f t="shared" si="89"/>
        <v>57.728546217332045</v>
      </c>
      <c r="L503" s="13">
        <f t="shared" si="90"/>
        <v>19.823103412925949</v>
      </c>
      <c r="M503" s="13">
        <f t="shared" si="96"/>
        <v>31.505126341961134</v>
      </c>
      <c r="N503" s="13">
        <f t="shared" si="91"/>
        <v>19.533178332015904</v>
      </c>
      <c r="O503" s="13">
        <f t="shared" si="92"/>
        <v>26.08271469786235</v>
      </c>
      <c r="Q503">
        <v>12.821915203656911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17.63783784</v>
      </c>
      <c r="G504" s="13">
        <f t="shared" si="86"/>
        <v>0</v>
      </c>
      <c r="H504" s="13">
        <f t="shared" si="87"/>
        <v>17.63783784</v>
      </c>
      <c r="I504" s="16">
        <f t="shared" si="95"/>
        <v>55.543280644406096</v>
      </c>
      <c r="J504" s="13">
        <f t="shared" si="88"/>
        <v>44.643370800462506</v>
      </c>
      <c r="K504" s="13">
        <f t="shared" si="89"/>
        <v>10.89990984394359</v>
      </c>
      <c r="L504" s="13">
        <f t="shared" si="90"/>
        <v>0</v>
      </c>
      <c r="M504" s="13">
        <f t="shared" si="96"/>
        <v>11.97194800994523</v>
      </c>
      <c r="N504" s="13">
        <f t="shared" si="91"/>
        <v>7.4226077661660428</v>
      </c>
      <c r="O504" s="13">
        <f t="shared" si="92"/>
        <v>7.4226077661660428</v>
      </c>
      <c r="Q504">
        <v>15.76215029699509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32.962162159999998</v>
      </c>
      <c r="G505" s="13">
        <f t="shared" si="86"/>
        <v>0</v>
      </c>
      <c r="H505" s="13">
        <f t="shared" si="87"/>
        <v>32.962162159999998</v>
      </c>
      <c r="I505" s="16">
        <f t="shared" si="95"/>
        <v>43.862072003943588</v>
      </c>
      <c r="J505" s="13">
        <f t="shared" si="88"/>
        <v>37.72544896282556</v>
      </c>
      <c r="K505" s="13">
        <f t="shared" si="89"/>
        <v>6.1366230411180283</v>
      </c>
      <c r="L505" s="13">
        <f t="shared" si="90"/>
        <v>0</v>
      </c>
      <c r="M505" s="13">
        <f t="shared" si="96"/>
        <v>4.549340243779187</v>
      </c>
      <c r="N505" s="13">
        <f t="shared" si="91"/>
        <v>2.820590951143096</v>
      </c>
      <c r="O505" s="13">
        <f t="shared" si="92"/>
        <v>2.820590951143096</v>
      </c>
      <c r="Q505">
        <v>15.55388170617009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5.1810810810000003</v>
      </c>
      <c r="G506" s="13">
        <f t="shared" si="86"/>
        <v>0</v>
      </c>
      <c r="H506" s="13">
        <f t="shared" si="87"/>
        <v>5.1810810810000003</v>
      </c>
      <c r="I506" s="16">
        <f t="shared" si="95"/>
        <v>11.317704122118029</v>
      </c>
      <c r="J506" s="13">
        <f t="shared" si="88"/>
        <v>11.255311396482576</v>
      </c>
      <c r="K506" s="13">
        <f t="shared" si="89"/>
        <v>6.2392725635453061E-2</v>
      </c>
      <c r="L506" s="13">
        <f t="shared" si="90"/>
        <v>0</v>
      </c>
      <c r="M506" s="13">
        <f t="shared" si="96"/>
        <v>1.728749292636091</v>
      </c>
      <c r="N506" s="13">
        <f t="shared" si="91"/>
        <v>1.0718245614343764</v>
      </c>
      <c r="O506" s="13">
        <f t="shared" si="92"/>
        <v>1.0718245614343764</v>
      </c>
      <c r="Q506">
        <v>20.833059079867521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0.53513513499999998</v>
      </c>
      <c r="G507" s="13">
        <f t="shared" si="86"/>
        <v>0</v>
      </c>
      <c r="H507" s="13">
        <f t="shared" si="87"/>
        <v>0.53513513499999998</v>
      </c>
      <c r="I507" s="16">
        <f t="shared" si="95"/>
        <v>0.59752786063545305</v>
      </c>
      <c r="J507" s="13">
        <f t="shared" si="88"/>
        <v>0.59751934735755186</v>
      </c>
      <c r="K507" s="13">
        <f t="shared" si="89"/>
        <v>8.5132779011898307E-6</v>
      </c>
      <c r="L507" s="13">
        <f t="shared" si="90"/>
        <v>0</v>
      </c>
      <c r="M507" s="13">
        <f t="shared" si="96"/>
        <v>0.65692473120171457</v>
      </c>
      <c r="N507" s="13">
        <f t="shared" si="91"/>
        <v>0.40729333334506301</v>
      </c>
      <c r="O507" s="13">
        <f t="shared" si="92"/>
        <v>0.40729333334506301</v>
      </c>
      <c r="Q507">
        <v>21.425888780085749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6.2216216219999998</v>
      </c>
      <c r="G508" s="13">
        <f t="shared" si="86"/>
        <v>0</v>
      </c>
      <c r="H508" s="13">
        <f t="shared" si="87"/>
        <v>6.2216216219999998</v>
      </c>
      <c r="I508" s="16">
        <f t="shared" si="95"/>
        <v>6.2216301352779011</v>
      </c>
      <c r="J508" s="13">
        <f t="shared" si="88"/>
        <v>6.2132801183943833</v>
      </c>
      <c r="K508" s="13">
        <f t="shared" si="89"/>
        <v>8.3500168835177746E-3</v>
      </c>
      <c r="L508" s="13">
        <f t="shared" si="90"/>
        <v>0</v>
      </c>
      <c r="M508" s="13">
        <f t="shared" si="96"/>
        <v>0.24963139785665156</v>
      </c>
      <c r="N508" s="13">
        <f t="shared" si="91"/>
        <v>0.15477146667112396</v>
      </c>
      <c r="O508" s="13">
        <f t="shared" si="92"/>
        <v>0.15477146667112396</v>
      </c>
      <c r="Q508">
        <v>22.407075004485321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29.475675679999998</v>
      </c>
      <c r="G509" s="13">
        <f t="shared" si="86"/>
        <v>0</v>
      </c>
      <c r="H509" s="13">
        <f t="shared" si="87"/>
        <v>29.475675679999998</v>
      </c>
      <c r="I509" s="16">
        <f t="shared" si="95"/>
        <v>29.484025696883517</v>
      </c>
      <c r="J509" s="13">
        <f t="shared" si="88"/>
        <v>28.874768161083459</v>
      </c>
      <c r="K509" s="13">
        <f t="shared" si="89"/>
        <v>0.60925753580005804</v>
      </c>
      <c r="L509" s="13">
        <f t="shared" si="90"/>
        <v>0</v>
      </c>
      <c r="M509" s="13">
        <f t="shared" si="96"/>
        <v>9.4859931185527602E-2</v>
      </c>
      <c r="N509" s="13">
        <f t="shared" si="91"/>
        <v>5.8813157335027115E-2</v>
      </c>
      <c r="O509" s="13">
        <f t="shared" si="92"/>
        <v>5.8813157335027115E-2</v>
      </c>
      <c r="Q509">
        <v>24.889416000000011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1.7837837839999999</v>
      </c>
      <c r="G510" s="13">
        <f t="shared" si="86"/>
        <v>0</v>
      </c>
      <c r="H510" s="13">
        <f t="shared" si="87"/>
        <v>1.7837837839999999</v>
      </c>
      <c r="I510" s="16">
        <f t="shared" si="95"/>
        <v>2.3930413198000577</v>
      </c>
      <c r="J510" s="13">
        <f t="shared" si="88"/>
        <v>2.3924897700771899</v>
      </c>
      <c r="K510" s="13">
        <f t="shared" si="89"/>
        <v>5.5154972286786119E-4</v>
      </c>
      <c r="L510" s="13">
        <f t="shared" si="90"/>
        <v>0</v>
      </c>
      <c r="M510" s="13">
        <f t="shared" si="96"/>
        <v>3.6046773850500487E-2</v>
      </c>
      <c r="N510" s="13">
        <f t="shared" si="91"/>
        <v>2.2348999787310302E-2</v>
      </c>
      <c r="O510" s="13">
        <f t="shared" si="92"/>
        <v>2.2348999787310302E-2</v>
      </c>
      <c r="Q510">
        <v>21.36316276854183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70.762162160000003</v>
      </c>
      <c r="G511" s="13">
        <f t="shared" si="86"/>
        <v>5.2800269147530967</v>
      </c>
      <c r="H511" s="13">
        <f t="shared" si="87"/>
        <v>65.482135245246909</v>
      </c>
      <c r="I511" s="16">
        <f t="shared" si="95"/>
        <v>65.48268679496978</v>
      </c>
      <c r="J511" s="13">
        <f t="shared" si="88"/>
        <v>52.814432275462174</v>
      </c>
      <c r="K511" s="13">
        <f t="shared" si="89"/>
        <v>12.668254519507606</v>
      </c>
      <c r="L511" s="13">
        <f t="shared" si="90"/>
        <v>0</v>
      </c>
      <c r="M511" s="13">
        <f t="shared" si="96"/>
        <v>1.3697774063190185E-2</v>
      </c>
      <c r="N511" s="13">
        <f t="shared" si="91"/>
        <v>8.4926199191779142E-3</v>
      </c>
      <c r="O511" s="13">
        <f t="shared" si="92"/>
        <v>5.2885195346722744</v>
      </c>
      <c r="Q511">
        <v>18.240413931679441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0.172972973</v>
      </c>
      <c r="G512" s="13">
        <f t="shared" si="86"/>
        <v>0</v>
      </c>
      <c r="H512" s="13">
        <f t="shared" si="87"/>
        <v>0.172972973</v>
      </c>
      <c r="I512" s="16">
        <f t="shared" si="95"/>
        <v>12.841227492507606</v>
      </c>
      <c r="J512" s="13">
        <f t="shared" si="88"/>
        <v>12.649714435738469</v>
      </c>
      <c r="K512" s="13">
        <f t="shared" si="89"/>
        <v>0.19151305676913744</v>
      </c>
      <c r="L512" s="13">
        <f t="shared" si="90"/>
        <v>0</v>
      </c>
      <c r="M512" s="13">
        <f t="shared" si="96"/>
        <v>5.2051541440122709E-3</v>
      </c>
      <c r="N512" s="13">
        <f t="shared" si="91"/>
        <v>3.2271955692876079E-3</v>
      </c>
      <c r="O512" s="13">
        <f t="shared" si="92"/>
        <v>3.2271955692876079E-3</v>
      </c>
      <c r="Q512">
        <v>15.46978095762212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150.13513510000001</v>
      </c>
      <c r="G513" s="13">
        <f t="shared" si="86"/>
        <v>16.737603288848476</v>
      </c>
      <c r="H513" s="13">
        <f t="shared" si="87"/>
        <v>133.39753181115154</v>
      </c>
      <c r="I513" s="16">
        <f t="shared" si="95"/>
        <v>133.58904486792068</v>
      </c>
      <c r="J513" s="13">
        <f t="shared" si="88"/>
        <v>54.131810220214327</v>
      </c>
      <c r="K513" s="13">
        <f t="shared" si="89"/>
        <v>79.457234647706343</v>
      </c>
      <c r="L513" s="13">
        <f t="shared" si="90"/>
        <v>40.670464187577522</v>
      </c>
      <c r="M513" s="13">
        <f t="shared" si="96"/>
        <v>40.67244214615225</v>
      </c>
      <c r="N513" s="13">
        <f t="shared" si="91"/>
        <v>25.216914130614395</v>
      </c>
      <c r="O513" s="13">
        <f t="shared" si="92"/>
        <v>41.954517419462874</v>
      </c>
      <c r="Q513">
        <v>12.334246418601619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145.8513514</v>
      </c>
      <c r="G514" s="13">
        <f t="shared" si="86"/>
        <v>16.11923437692732</v>
      </c>
      <c r="H514" s="13">
        <f t="shared" si="87"/>
        <v>129.73211702307268</v>
      </c>
      <c r="I514" s="16">
        <f t="shared" si="95"/>
        <v>168.5188874832015</v>
      </c>
      <c r="J514" s="13">
        <f t="shared" si="88"/>
        <v>57.063112484899982</v>
      </c>
      <c r="K514" s="13">
        <f t="shared" si="89"/>
        <v>111.45577499830151</v>
      </c>
      <c r="L514" s="13">
        <f t="shared" si="90"/>
        <v>71.371125991839577</v>
      </c>
      <c r="M514" s="13">
        <f t="shared" si="96"/>
        <v>86.826654007377428</v>
      </c>
      <c r="N514" s="13">
        <f t="shared" si="91"/>
        <v>53.832525484574006</v>
      </c>
      <c r="O514" s="13">
        <f t="shared" si="92"/>
        <v>69.95175986150133</v>
      </c>
      <c r="Q514">
        <v>12.685311711299139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83.664864859999994</v>
      </c>
      <c r="G515" s="13">
        <f t="shared" si="86"/>
        <v>7.1425463107349971</v>
      </c>
      <c r="H515" s="13">
        <f t="shared" si="87"/>
        <v>76.522318549264995</v>
      </c>
      <c r="I515" s="16">
        <f t="shared" si="95"/>
        <v>116.60696755572694</v>
      </c>
      <c r="J515" s="13">
        <f t="shared" si="88"/>
        <v>52.252035265849727</v>
      </c>
      <c r="K515" s="13">
        <f t="shared" si="89"/>
        <v>64.354932289877212</v>
      </c>
      <c r="L515" s="13">
        <f t="shared" si="90"/>
        <v>26.180719590686934</v>
      </c>
      <c r="M515" s="13">
        <f t="shared" si="96"/>
        <v>59.174848113490356</v>
      </c>
      <c r="N515" s="13">
        <f t="shared" si="91"/>
        <v>36.688405830364019</v>
      </c>
      <c r="O515" s="13">
        <f t="shared" si="92"/>
        <v>43.830952141099019</v>
      </c>
      <c r="Q515">
        <v>12.14386859354839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65.232432430000003</v>
      </c>
      <c r="G516" s="13">
        <f t="shared" si="86"/>
        <v>4.4818043162689234</v>
      </c>
      <c r="H516" s="13">
        <f t="shared" si="87"/>
        <v>60.750628113731082</v>
      </c>
      <c r="I516" s="16">
        <f t="shared" si="95"/>
        <v>98.92484081292136</v>
      </c>
      <c r="J516" s="13">
        <f t="shared" si="88"/>
        <v>57.142543638695621</v>
      </c>
      <c r="K516" s="13">
        <f t="shared" si="89"/>
        <v>41.782297174225739</v>
      </c>
      <c r="L516" s="13">
        <f t="shared" si="90"/>
        <v>4.5236430764534949</v>
      </c>
      <c r="M516" s="13">
        <f t="shared" si="96"/>
        <v>27.010085359579833</v>
      </c>
      <c r="N516" s="13">
        <f t="shared" si="91"/>
        <v>16.746252922939497</v>
      </c>
      <c r="O516" s="13">
        <f t="shared" si="92"/>
        <v>21.228057239208422</v>
      </c>
      <c r="Q516">
        <v>14.766546655623969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7.3648648650000004</v>
      </c>
      <c r="G517" s="13">
        <f t="shared" si="86"/>
        <v>0</v>
      </c>
      <c r="H517" s="13">
        <f t="shared" si="87"/>
        <v>7.3648648650000004</v>
      </c>
      <c r="I517" s="16">
        <f t="shared" si="95"/>
        <v>44.623518962772245</v>
      </c>
      <c r="J517" s="13">
        <f t="shared" si="88"/>
        <v>39.972012922358154</v>
      </c>
      <c r="K517" s="13">
        <f t="shared" si="89"/>
        <v>4.6515060404140911</v>
      </c>
      <c r="L517" s="13">
        <f t="shared" si="90"/>
        <v>0</v>
      </c>
      <c r="M517" s="13">
        <f t="shared" si="96"/>
        <v>10.263832436640335</v>
      </c>
      <c r="N517" s="13">
        <f t="shared" si="91"/>
        <v>6.3635761107170081</v>
      </c>
      <c r="O517" s="13">
        <f t="shared" si="92"/>
        <v>6.3635761107170081</v>
      </c>
      <c r="Q517">
        <v>18.332102370744941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0.71621621599999996</v>
      </c>
      <c r="G518" s="13">
        <f t="shared" ref="G518:G581" si="100">IF((F518-$J$2)&gt;0,$I$2*(F518-$J$2),0)</f>
        <v>0</v>
      </c>
      <c r="H518" s="13">
        <f t="shared" ref="H518:H581" si="101">F518-G518</f>
        <v>0.71621621599999996</v>
      </c>
      <c r="I518" s="16">
        <f t="shared" si="95"/>
        <v>5.3677222564140914</v>
      </c>
      <c r="J518" s="13">
        <f t="shared" ref="J518:J581" si="102">I518/SQRT(1+(I518/($K$2*(300+(25*Q518)+0.05*(Q518)^3)))^2)</f>
        <v>5.3608339392293249</v>
      </c>
      <c r="K518" s="13">
        <f t="shared" ref="K518:K581" si="103">I518-J518</f>
        <v>6.888317184766457E-3</v>
      </c>
      <c r="L518" s="13">
        <f t="shared" ref="L518:L581" si="104">IF(K518&gt;$N$2,(K518-$N$2)/$L$2,0)</f>
        <v>0</v>
      </c>
      <c r="M518" s="13">
        <f t="shared" si="96"/>
        <v>3.9002563259233272</v>
      </c>
      <c r="N518" s="13">
        <f t="shared" ref="N518:N581" si="105">$M$2*M518</f>
        <v>2.4181589220724629</v>
      </c>
      <c r="O518" s="13">
        <f t="shared" ref="O518:O581" si="106">N518+G518</f>
        <v>2.4181589220724629</v>
      </c>
      <c r="Q518">
        <v>20.635990483521461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3.3891891890000001</v>
      </c>
      <c r="G519" s="13">
        <f t="shared" si="100"/>
        <v>0</v>
      </c>
      <c r="H519" s="13">
        <f t="shared" si="101"/>
        <v>3.3891891890000001</v>
      </c>
      <c r="I519" s="16">
        <f t="shared" ref="I519:I582" si="108">H519+K518-L518</f>
        <v>3.3960775061847666</v>
      </c>
      <c r="J519" s="13">
        <f t="shared" si="102"/>
        <v>3.3937788850021047</v>
      </c>
      <c r="K519" s="13">
        <f t="shared" si="103"/>
        <v>2.2986211826618863E-3</v>
      </c>
      <c r="L519" s="13">
        <f t="shared" si="104"/>
        <v>0</v>
      </c>
      <c r="M519" s="13">
        <f t="shared" ref="M519:M582" si="109">L519+M518-N518</f>
        <v>1.4820974038508643</v>
      </c>
      <c r="N519" s="13">
        <f t="shared" si="105"/>
        <v>0.9189003903875359</v>
      </c>
      <c r="O519" s="13">
        <f t="shared" si="106"/>
        <v>0.9189003903875359</v>
      </c>
      <c r="Q519">
        <v>18.694941122842721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6.4351351350000003</v>
      </c>
      <c r="G520" s="13">
        <f t="shared" si="100"/>
        <v>0</v>
      </c>
      <c r="H520" s="13">
        <f t="shared" si="101"/>
        <v>6.4351351350000003</v>
      </c>
      <c r="I520" s="16">
        <f t="shared" si="108"/>
        <v>6.4374337561826618</v>
      </c>
      <c r="J520" s="13">
        <f t="shared" si="102"/>
        <v>6.4290010721440431</v>
      </c>
      <c r="K520" s="13">
        <f t="shared" si="103"/>
        <v>8.4326840386186319E-3</v>
      </c>
      <c r="L520" s="13">
        <f t="shared" si="104"/>
        <v>0</v>
      </c>
      <c r="M520" s="13">
        <f t="shared" si="109"/>
        <v>0.5631970134633284</v>
      </c>
      <c r="N520" s="13">
        <f t="shared" si="105"/>
        <v>0.34918214834726363</v>
      </c>
      <c r="O520" s="13">
        <f t="shared" si="106"/>
        <v>0.34918214834726363</v>
      </c>
      <c r="Q520">
        <v>23.063767815198741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14.33513514</v>
      </c>
      <c r="G521" s="13">
        <f t="shared" si="100"/>
        <v>0</v>
      </c>
      <c r="H521" s="13">
        <f t="shared" si="101"/>
        <v>14.33513514</v>
      </c>
      <c r="I521" s="16">
        <f t="shared" si="108"/>
        <v>14.343567824038619</v>
      </c>
      <c r="J521" s="13">
        <f t="shared" si="102"/>
        <v>14.254271992022852</v>
      </c>
      <c r="K521" s="13">
        <f t="shared" si="103"/>
        <v>8.9295832015766408E-2</v>
      </c>
      <c r="L521" s="13">
        <f t="shared" si="104"/>
        <v>0</v>
      </c>
      <c r="M521" s="13">
        <f t="shared" si="109"/>
        <v>0.21401486511606477</v>
      </c>
      <c r="N521" s="13">
        <f t="shared" si="105"/>
        <v>0.13268921637196016</v>
      </c>
      <c r="O521" s="13">
        <f t="shared" si="106"/>
        <v>0.13268921637196016</v>
      </c>
      <c r="Q521">
        <v>23.321771000000009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38.705405409999997</v>
      </c>
      <c r="G522" s="13">
        <f t="shared" si="100"/>
        <v>0.65259864585647598</v>
      </c>
      <c r="H522" s="13">
        <f t="shared" si="101"/>
        <v>38.052806764143519</v>
      </c>
      <c r="I522" s="16">
        <f t="shared" si="108"/>
        <v>38.142102596159283</v>
      </c>
      <c r="J522" s="13">
        <f t="shared" si="102"/>
        <v>36.178558759512129</v>
      </c>
      <c r="K522" s="13">
        <f t="shared" si="103"/>
        <v>1.9635438366471547</v>
      </c>
      <c r="L522" s="13">
        <f t="shared" si="104"/>
        <v>0</v>
      </c>
      <c r="M522" s="13">
        <f t="shared" si="109"/>
        <v>8.1325648744104612E-2</v>
      </c>
      <c r="N522" s="13">
        <f t="shared" si="105"/>
        <v>5.0421902221344857E-2</v>
      </c>
      <c r="O522" s="13">
        <f t="shared" si="106"/>
        <v>0.70302054807782088</v>
      </c>
      <c r="Q522">
        <v>21.712935289714991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1.175675676</v>
      </c>
      <c r="G523" s="13">
        <f t="shared" si="100"/>
        <v>0</v>
      </c>
      <c r="H523" s="13">
        <f t="shared" si="101"/>
        <v>1.175675676</v>
      </c>
      <c r="I523" s="16">
        <f t="shared" si="108"/>
        <v>3.1392195126471547</v>
      </c>
      <c r="J523" s="13">
        <f t="shared" si="102"/>
        <v>3.1372599245270743</v>
      </c>
      <c r="K523" s="13">
        <f t="shared" si="103"/>
        <v>1.9595881200804577E-3</v>
      </c>
      <c r="L523" s="13">
        <f t="shared" si="104"/>
        <v>0</v>
      </c>
      <c r="M523" s="13">
        <f t="shared" si="109"/>
        <v>3.0903746522759755E-2</v>
      </c>
      <c r="N523" s="13">
        <f t="shared" si="105"/>
        <v>1.9160322844111049E-2</v>
      </c>
      <c r="O523" s="13">
        <f t="shared" si="106"/>
        <v>1.9160322844111049E-2</v>
      </c>
      <c r="Q523">
        <v>18.155669875715478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86.737837839999997</v>
      </c>
      <c r="G524" s="13">
        <f t="shared" si="100"/>
        <v>7.5861333569263598</v>
      </c>
      <c r="H524" s="13">
        <f t="shared" si="101"/>
        <v>79.151704483073644</v>
      </c>
      <c r="I524" s="16">
        <f t="shared" si="108"/>
        <v>79.153664071193731</v>
      </c>
      <c r="J524" s="13">
        <f t="shared" si="102"/>
        <v>50.90847518601349</v>
      </c>
      <c r="K524" s="13">
        <f t="shared" si="103"/>
        <v>28.245188885180241</v>
      </c>
      <c r="L524" s="13">
        <f t="shared" si="104"/>
        <v>0</v>
      </c>
      <c r="M524" s="13">
        <f t="shared" si="109"/>
        <v>1.1743423678648706E-2</v>
      </c>
      <c r="N524" s="13">
        <f t="shared" si="105"/>
        <v>7.2809226807621979E-3</v>
      </c>
      <c r="O524" s="13">
        <f t="shared" si="106"/>
        <v>7.5934142796071225</v>
      </c>
      <c r="Q524">
        <v>14.02251115494334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32.075675680000003</v>
      </c>
      <c r="G525" s="13">
        <f t="shared" si="100"/>
        <v>0</v>
      </c>
      <c r="H525" s="13">
        <f t="shared" si="101"/>
        <v>32.075675680000003</v>
      </c>
      <c r="I525" s="16">
        <f t="shared" si="108"/>
        <v>60.320864565180244</v>
      </c>
      <c r="J525" s="13">
        <f t="shared" si="102"/>
        <v>41.122917678207145</v>
      </c>
      <c r="K525" s="13">
        <f t="shared" si="103"/>
        <v>19.197946886973099</v>
      </c>
      <c r="L525" s="13">
        <f t="shared" si="104"/>
        <v>0</v>
      </c>
      <c r="M525" s="13">
        <f t="shared" si="109"/>
        <v>4.4625009978865081E-3</v>
      </c>
      <c r="N525" s="13">
        <f t="shared" si="105"/>
        <v>2.7667506186896352E-3</v>
      </c>
      <c r="O525" s="13">
        <f t="shared" si="106"/>
        <v>2.7667506186896352E-3</v>
      </c>
      <c r="Q525">
        <v>11.56775959354839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0.17027027</v>
      </c>
      <c r="G526" s="13">
        <f t="shared" si="100"/>
        <v>0</v>
      </c>
      <c r="H526" s="13">
        <f t="shared" si="101"/>
        <v>0.17027027</v>
      </c>
      <c r="I526" s="16">
        <f t="shared" si="108"/>
        <v>19.368217156973099</v>
      </c>
      <c r="J526" s="13">
        <f t="shared" si="102"/>
        <v>18.34105007658431</v>
      </c>
      <c r="K526" s="13">
        <f t="shared" si="103"/>
        <v>1.0271670803887893</v>
      </c>
      <c r="L526" s="13">
        <f t="shared" si="104"/>
        <v>0</v>
      </c>
      <c r="M526" s="13">
        <f t="shared" si="109"/>
        <v>1.6957503791968729E-3</v>
      </c>
      <c r="N526" s="13">
        <f t="shared" si="105"/>
        <v>1.0513652351020612E-3</v>
      </c>
      <c r="O526" s="13">
        <f t="shared" si="106"/>
        <v>1.0513652351020612E-3</v>
      </c>
      <c r="Q526">
        <v>11.79424613626138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14.45405405</v>
      </c>
      <c r="G527" s="13">
        <f t="shared" si="100"/>
        <v>0</v>
      </c>
      <c r="H527" s="13">
        <f t="shared" si="101"/>
        <v>14.45405405</v>
      </c>
      <c r="I527" s="16">
        <f t="shared" si="108"/>
        <v>15.481221130388789</v>
      </c>
      <c r="J527" s="13">
        <f t="shared" si="102"/>
        <v>15.07837291191991</v>
      </c>
      <c r="K527" s="13">
        <f t="shared" si="103"/>
        <v>0.40284821846887908</v>
      </c>
      <c r="L527" s="13">
        <f t="shared" si="104"/>
        <v>0</v>
      </c>
      <c r="M527" s="13">
        <f t="shared" si="109"/>
        <v>6.4438514409481174E-4</v>
      </c>
      <c r="N527" s="13">
        <f t="shared" si="105"/>
        <v>3.9951878933878327E-4</v>
      </c>
      <c r="O527" s="13">
        <f t="shared" si="106"/>
        <v>3.9951878933878327E-4</v>
      </c>
      <c r="Q527">
        <v>14.032563335266341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2.3891891890000001</v>
      </c>
      <c r="G528" s="13">
        <f t="shared" si="100"/>
        <v>0</v>
      </c>
      <c r="H528" s="13">
        <f t="shared" si="101"/>
        <v>2.3891891890000001</v>
      </c>
      <c r="I528" s="16">
        <f t="shared" si="108"/>
        <v>2.7920374074688792</v>
      </c>
      <c r="J528" s="13">
        <f t="shared" si="102"/>
        <v>2.790299167618826</v>
      </c>
      <c r="K528" s="13">
        <f t="shared" si="103"/>
        <v>1.7382398500531693E-3</v>
      </c>
      <c r="L528" s="13">
        <f t="shared" si="104"/>
        <v>0</v>
      </c>
      <c r="M528" s="13">
        <f t="shared" si="109"/>
        <v>2.4486635475602848E-4</v>
      </c>
      <c r="N528" s="13">
        <f t="shared" si="105"/>
        <v>1.5181713994873766E-4</v>
      </c>
      <c r="O528" s="13">
        <f t="shared" si="106"/>
        <v>1.5181713994873766E-4</v>
      </c>
      <c r="Q528">
        <v>16.512048725898591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8.781081081</v>
      </c>
      <c r="G529" s="13">
        <f t="shared" si="100"/>
        <v>0</v>
      </c>
      <c r="H529" s="13">
        <f t="shared" si="101"/>
        <v>8.781081081</v>
      </c>
      <c r="I529" s="16">
        <f t="shared" si="108"/>
        <v>8.7828193208500522</v>
      </c>
      <c r="J529" s="13">
        <f t="shared" si="102"/>
        <v>8.7375513063779184</v>
      </c>
      <c r="K529" s="13">
        <f t="shared" si="103"/>
        <v>4.52680144721338E-2</v>
      </c>
      <c r="L529" s="13">
        <f t="shared" si="104"/>
        <v>0</v>
      </c>
      <c r="M529" s="13">
        <f t="shared" si="109"/>
        <v>9.304921480729082E-5</v>
      </c>
      <c r="N529" s="13">
        <f t="shared" si="105"/>
        <v>5.7690513180520307E-5</v>
      </c>
      <c r="O529" s="13">
        <f t="shared" si="106"/>
        <v>5.7690513180520307E-5</v>
      </c>
      <c r="Q529">
        <v>17.729514696949192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22.735135140000001</v>
      </c>
      <c r="G530" s="13">
        <f t="shared" si="100"/>
        <v>0</v>
      </c>
      <c r="H530" s="13">
        <f t="shared" si="101"/>
        <v>22.735135140000001</v>
      </c>
      <c r="I530" s="16">
        <f t="shared" si="108"/>
        <v>22.780403154472133</v>
      </c>
      <c r="J530" s="13">
        <f t="shared" si="102"/>
        <v>22.281570511071155</v>
      </c>
      <c r="K530" s="13">
        <f t="shared" si="103"/>
        <v>0.4988326434009771</v>
      </c>
      <c r="L530" s="13">
        <f t="shared" si="104"/>
        <v>0</v>
      </c>
      <c r="M530" s="13">
        <f t="shared" si="109"/>
        <v>3.5358701626770513E-5</v>
      </c>
      <c r="N530" s="13">
        <f t="shared" si="105"/>
        <v>2.1922395008597718E-5</v>
      </c>
      <c r="O530" s="13">
        <f t="shared" si="106"/>
        <v>2.1922395008597718E-5</v>
      </c>
      <c r="Q530">
        <v>20.79632045998574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41.68918919</v>
      </c>
      <c r="G531" s="13">
        <f t="shared" si="100"/>
        <v>1.0833111324478475</v>
      </c>
      <c r="H531" s="13">
        <f t="shared" si="101"/>
        <v>40.605878057552154</v>
      </c>
      <c r="I531" s="16">
        <f t="shared" si="108"/>
        <v>41.104710700953135</v>
      </c>
      <c r="J531" s="13">
        <f t="shared" si="102"/>
        <v>37.777620191936563</v>
      </c>
      <c r="K531" s="13">
        <f t="shared" si="103"/>
        <v>3.3270905090165712</v>
      </c>
      <c r="L531" s="13">
        <f t="shared" si="104"/>
        <v>0</v>
      </c>
      <c r="M531" s="13">
        <f t="shared" si="109"/>
        <v>1.3436306618172795E-5</v>
      </c>
      <c r="N531" s="13">
        <f t="shared" si="105"/>
        <v>8.330510103267133E-6</v>
      </c>
      <c r="O531" s="13">
        <f t="shared" si="106"/>
        <v>1.0833194629579508</v>
      </c>
      <c r="Q531">
        <v>19.235075484927169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16.84324324</v>
      </c>
      <c r="G532" s="13">
        <f t="shared" si="100"/>
        <v>0</v>
      </c>
      <c r="H532" s="13">
        <f t="shared" si="101"/>
        <v>16.84324324</v>
      </c>
      <c r="I532" s="16">
        <f t="shared" si="108"/>
        <v>20.170333749016571</v>
      </c>
      <c r="J532" s="13">
        <f t="shared" si="102"/>
        <v>19.886902581540561</v>
      </c>
      <c r="K532" s="13">
        <f t="shared" si="103"/>
        <v>0.28343116747601016</v>
      </c>
      <c r="L532" s="13">
        <f t="shared" si="104"/>
        <v>0</v>
      </c>
      <c r="M532" s="13">
        <f t="shared" si="109"/>
        <v>5.1057965149056622E-6</v>
      </c>
      <c r="N532" s="13">
        <f t="shared" si="105"/>
        <v>3.1655938392415107E-6</v>
      </c>
      <c r="O532" s="13">
        <f t="shared" si="106"/>
        <v>3.1655938392415107E-6</v>
      </c>
      <c r="Q532">
        <v>22.29788564273505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25.991891890000002</v>
      </c>
      <c r="G533" s="13">
        <f t="shared" si="100"/>
        <v>0</v>
      </c>
      <c r="H533" s="13">
        <f t="shared" si="101"/>
        <v>25.991891890000002</v>
      </c>
      <c r="I533" s="16">
        <f t="shared" si="108"/>
        <v>26.275323057476012</v>
      </c>
      <c r="J533" s="13">
        <f t="shared" si="102"/>
        <v>25.787825510777505</v>
      </c>
      <c r="K533" s="13">
        <f t="shared" si="103"/>
        <v>0.48749754669850631</v>
      </c>
      <c r="L533" s="13">
        <f t="shared" si="104"/>
        <v>0</v>
      </c>
      <c r="M533" s="13">
        <f t="shared" si="109"/>
        <v>1.9402026756641515E-6</v>
      </c>
      <c r="N533" s="13">
        <f t="shared" si="105"/>
        <v>1.2029256589117739E-6</v>
      </c>
      <c r="O533" s="13">
        <f t="shared" si="106"/>
        <v>1.2029256589117739E-6</v>
      </c>
      <c r="Q533">
        <v>24.034008000000011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2.6459459459999999</v>
      </c>
      <c r="G534" s="13">
        <f t="shared" si="100"/>
        <v>0</v>
      </c>
      <c r="H534" s="13">
        <f t="shared" si="101"/>
        <v>2.6459459459999999</v>
      </c>
      <c r="I534" s="16">
        <f t="shared" si="108"/>
        <v>3.1334434926985062</v>
      </c>
      <c r="J534" s="13">
        <f t="shared" si="102"/>
        <v>3.1323574533825407</v>
      </c>
      <c r="K534" s="13">
        <f t="shared" si="103"/>
        <v>1.0860393159655146E-3</v>
      </c>
      <c r="L534" s="13">
        <f t="shared" si="104"/>
        <v>0</v>
      </c>
      <c r="M534" s="13">
        <f t="shared" si="109"/>
        <v>7.3727701675237762E-7</v>
      </c>
      <c r="N534" s="13">
        <f t="shared" si="105"/>
        <v>4.5711175038647413E-7</v>
      </c>
      <c r="O534" s="13">
        <f t="shared" si="106"/>
        <v>4.5711175038647413E-7</v>
      </c>
      <c r="Q534">
        <v>22.290252691232631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25.81351351</v>
      </c>
      <c r="G535" s="13">
        <f t="shared" si="100"/>
        <v>0</v>
      </c>
      <c r="H535" s="13">
        <f t="shared" si="101"/>
        <v>25.81351351</v>
      </c>
      <c r="I535" s="16">
        <f t="shared" si="108"/>
        <v>25.814599549315965</v>
      </c>
      <c r="J535" s="13">
        <f t="shared" si="102"/>
        <v>24.681856086470901</v>
      </c>
      <c r="K535" s="13">
        <f t="shared" si="103"/>
        <v>1.1327434628450632</v>
      </c>
      <c r="L535" s="13">
        <f t="shared" si="104"/>
        <v>0</v>
      </c>
      <c r="M535" s="13">
        <f t="shared" si="109"/>
        <v>2.801652663659035E-7</v>
      </c>
      <c r="N535" s="13">
        <f t="shared" si="105"/>
        <v>1.7370246514686016E-7</v>
      </c>
      <c r="O535" s="13">
        <f t="shared" si="106"/>
        <v>1.7370246514686016E-7</v>
      </c>
      <c r="Q535">
        <v>17.4094422713524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77.870270270000006</v>
      </c>
      <c r="G536" s="13">
        <f t="shared" si="100"/>
        <v>6.3060901769571673</v>
      </c>
      <c r="H536" s="13">
        <f t="shared" si="101"/>
        <v>71.564180093042836</v>
      </c>
      <c r="I536" s="16">
        <f t="shared" si="108"/>
        <v>72.696923555887906</v>
      </c>
      <c r="J536" s="13">
        <f t="shared" si="102"/>
        <v>50.151820890821725</v>
      </c>
      <c r="K536" s="13">
        <f t="shared" si="103"/>
        <v>22.545102665066182</v>
      </c>
      <c r="L536" s="13">
        <f t="shared" si="104"/>
        <v>0</v>
      </c>
      <c r="M536" s="13">
        <f t="shared" si="109"/>
        <v>1.0646280121904334E-7</v>
      </c>
      <c r="N536" s="13">
        <f t="shared" si="105"/>
        <v>6.6006936755806873E-8</v>
      </c>
      <c r="O536" s="13">
        <f t="shared" si="106"/>
        <v>6.3060902429641041</v>
      </c>
      <c r="Q536">
        <v>14.616696957718419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36.378378380000001</v>
      </c>
      <c r="G537" s="13">
        <f t="shared" si="100"/>
        <v>0.31668972203471329</v>
      </c>
      <c r="H537" s="13">
        <f t="shared" si="101"/>
        <v>36.061688657965284</v>
      </c>
      <c r="I537" s="16">
        <f t="shared" si="108"/>
        <v>58.606791323031466</v>
      </c>
      <c r="J537" s="13">
        <f t="shared" si="102"/>
        <v>43.352447534072695</v>
      </c>
      <c r="K537" s="13">
        <f t="shared" si="103"/>
        <v>15.254343788958771</v>
      </c>
      <c r="L537" s="13">
        <f t="shared" si="104"/>
        <v>0</v>
      </c>
      <c r="M537" s="13">
        <f t="shared" si="109"/>
        <v>4.0455864463236467E-8</v>
      </c>
      <c r="N537" s="13">
        <f t="shared" si="105"/>
        <v>2.508263596720661E-8</v>
      </c>
      <c r="O537" s="13">
        <f t="shared" si="106"/>
        <v>0.31668974711734926</v>
      </c>
      <c r="Q537">
        <v>13.56652815322408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90.959459460000005</v>
      </c>
      <c r="G538" s="13">
        <f t="shared" si="100"/>
        <v>8.1955291038923459</v>
      </c>
      <c r="H538" s="13">
        <f t="shared" si="101"/>
        <v>82.763930356107664</v>
      </c>
      <c r="I538" s="16">
        <f t="shared" si="108"/>
        <v>98.018274145066442</v>
      </c>
      <c r="J538" s="13">
        <f t="shared" si="102"/>
        <v>50.549780993297077</v>
      </c>
      <c r="K538" s="13">
        <f t="shared" si="103"/>
        <v>47.468493151769366</v>
      </c>
      <c r="L538" s="13">
        <f t="shared" si="104"/>
        <v>9.9792037909932496</v>
      </c>
      <c r="M538" s="13">
        <f t="shared" si="109"/>
        <v>9.9792038063664776</v>
      </c>
      <c r="N538" s="13">
        <f t="shared" si="105"/>
        <v>6.187106359947216</v>
      </c>
      <c r="O538" s="13">
        <f t="shared" si="106"/>
        <v>14.382635463839563</v>
      </c>
      <c r="Q538">
        <v>12.28218159354839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112.1918919</v>
      </c>
      <c r="G539" s="13">
        <f t="shared" si="100"/>
        <v>11.260454194615805</v>
      </c>
      <c r="H539" s="13">
        <f t="shared" si="101"/>
        <v>100.9314377053842</v>
      </c>
      <c r="I539" s="16">
        <f t="shared" si="108"/>
        <v>138.42072706616031</v>
      </c>
      <c r="J539" s="13">
        <f t="shared" si="102"/>
        <v>52.595424473530116</v>
      </c>
      <c r="K539" s="13">
        <f t="shared" si="103"/>
        <v>85.825302592630194</v>
      </c>
      <c r="L539" s="13">
        <f t="shared" si="104"/>
        <v>46.780239764263563</v>
      </c>
      <c r="M539" s="13">
        <f t="shared" si="109"/>
        <v>50.572337210682825</v>
      </c>
      <c r="N539" s="13">
        <f t="shared" si="105"/>
        <v>31.354849070623352</v>
      </c>
      <c r="O539" s="13">
        <f t="shared" si="106"/>
        <v>42.615303265239156</v>
      </c>
      <c r="Q539">
        <v>11.737723818870879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1.975675676</v>
      </c>
      <c r="G540" s="13">
        <f t="shared" si="100"/>
        <v>0</v>
      </c>
      <c r="H540" s="13">
        <f t="shared" si="101"/>
        <v>1.975675676</v>
      </c>
      <c r="I540" s="16">
        <f t="shared" si="108"/>
        <v>41.020738504366626</v>
      </c>
      <c r="J540" s="13">
        <f t="shared" si="102"/>
        <v>35.653188977218143</v>
      </c>
      <c r="K540" s="13">
        <f t="shared" si="103"/>
        <v>5.3675495271484834</v>
      </c>
      <c r="L540" s="13">
        <f t="shared" si="104"/>
        <v>0</v>
      </c>
      <c r="M540" s="13">
        <f t="shared" si="109"/>
        <v>19.217488140059473</v>
      </c>
      <c r="N540" s="13">
        <f t="shared" si="105"/>
        <v>11.914842646836872</v>
      </c>
      <c r="O540" s="13">
        <f t="shared" si="106"/>
        <v>11.914842646836872</v>
      </c>
      <c r="Q540">
        <v>15.189147975467209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11.31351351</v>
      </c>
      <c r="G541" s="13">
        <f t="shared" si="100"/>
        <v>0</v>
      </c>
      <c r="H541" s="13">
        <f t="shared" si="101"/>
        <v>11.31351351</v>
      </c>
      <c r="I541" s="16">
        <f t="shared" si="108"/>
        <v>16.681063037148483</v>
      </c>
      <c r="J541" s="13">
        <f t="shared" si="102"/>
        <v>16.383081615054593</v>
      </c>
      <c r="K541" s="13">
        <f t="shared" si="103"/>
        <v>0.29798142209389056</v>
      </c>
      <c r="L541" s="13">
        <f t="shared" si="104"/>
        <v>0</v>
      </c>
      <c r="M541" s="13">
        <f t="shared" si="109"/>
        <v>7.3026454932226006</v>
      </c>
      <c r="N541" s="13">
        <f t="shared" si="105"/>
        <v>4.5276402057980123</v>
      </c>
      <c r="O541" s="13">
        <f t="shared" si="106"/>
        <v>4.5276402057980123</v>
      </c>
      <c r="Q541">
        <v>17.875903255807451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34.178378379999998</v>
      </c>
      <c r="G542" s="13">
        <f t="shared" si="100"/>
        <v>0</v>
      </c>
      <c r="H542" s="13">
        <f t="shared" si="101"/>
        <v>34.178378379999998</v>
      </c>
      <c r="I542" s="16">
        <f t="shared" si="108"/>
        <v>34.476359802093889</v>
      </c>
      <c r="J542" s="13">
        <f t="shared" si="102"/>
        <v>32.297368053149306</v>
      </c>
      <c r="K542" s="13">
        <f t="shared" si="103"/>
        <v>2.1789917489445827</v>
      </c>
      <c r="L542" s="13">
        <f t="shared" si="104"/>
        <v>0</v>
      </c>
      <c r="M542" s="13">
        <f t="shared" si="109"/>
        <v>2.7750052874245883</v>
      </c>
      <c r="N542" s="13">
        <f t="shared" si="105"/>
        <v>1.7205032782032448</v>
      </c>
      <c r="O542" s="13">
        <f t="shared" si="106"/>
        <v>1.7205032782032448</v>
      </c>
      <c r="Q542">
        <v>18.703426498673849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12.95945946</v>
      </c>
      <c r="G543" s="13">
        <f t="shared" si="100"/>
        <v>0</v>
      </c>
      <c r="H543" s="13">
        <f t="shared" si="101"/>
        <v>12.95945946</v>
      </c>
      <c r="I543" s="16">
        <f t="shared" si="108"/>
        <v>15.138451208944582</v>
      </c>
      <c r="J543" s="13">
        <f t="shared" si="102"/>
        <v>14.993003551801946</v>
      </c>
      <c r="K543" s="13">
        <f t="shared" si="103"/>
        <v>0.14544765714263619</v>
      </c>
      <c r="L543" s="13">
        <f t="shared" si="104"/>
        <v>0</v>
      </c>
      <c r="M543" s="13">
        <f t="shared" si="109"/>
        <v>1.0545020092213435</v>
      </c>
      <c r="N543" s="13">
        <f t="shared" si="105"/>
        <v>0.65379124571723302</v>
      </c>
      <c r="O543" s="13">
        <f t="shared" si="106"/>
        <v>0.65379124571723302</v>
      </c>
      <c r="Q543">
        <v>20.974662630142859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21.167567569999999</v>
      </c>
      <c r="G544" s="13">
        <f t="shared" si="100"/>
        <v>0</v>
      </c>
      <c r="H544" s="13">
        <f t="shared" si="101"/>
        <v>21.167567569999999</v>
      </c>
      <c r="I544" s="16">
        <f t="shared" si="108"/>
        <v>21.313015227142635</v>
      </c>
      <c r="J544" s="13">
        <f t="shared" si="102"/>
        <v>21.032600674056237</v>
      </c>
      <c r="K544" s="13">
        <f t="shared" si="103"/>
        <v>0.2804145530863984</v>
      </c>
      <c r="L544" s="13">
        <f t="shared" si="104"/>
        <v>0</v>
      </c>
      <c r="M544" s="13">
        <f t="shared" si="109"/>
        <v>0.4007107635041105</v>
      </c>
      <c r="N544" s="13">
        <f t="shared" si="105"/>
        <v>0.24844067337254852</v>
      </c>
      <c r="O544" s="13">
        <f t="shared" si="106"/>
        <v>0.24844067337254852</v>
      </c>
      <c r="Q544">
        <v>23.558342236640868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35.03243243</v>
      </c>
      <c r="G545" s="13">
        <f t="shared" si="100"/>
        <v>0.12240093649071343</v>
      </c>
      <c r="H545" s="13">
        <f t="shared" si="101"/>
        <v>34.910031493509287</v>
      </c>
      <c r="I545" s="16">
        <f t="shared" si="108"/>
        <v>35.190446046595682</v>
      </c>
      <c r="J545" s="13">
        <f t="shared" si="102"/>
        <v>34.191241732392626</v>
      </c>
      <c r="K545" s="13">
        <f t="shared" si="103"/>
        <v>0.99920431420305533</v>
      </c>
      <c r="L545" s="13">
        <f t="shared" si="104"/>
        <v>0</v>
      </c>
      <c r="M545" s="13">
        <f t="shared" si="109"/>
        <v>0.15227009013156198</v>
      </c>
      <c r="N545" s="13">
        <f t="shared" si="105"/>
        <v>9.4407455881568431E-2</v>
      </c>
      <c r="O545" s="13">
        <f t="shared" si="106"/>
        <v>0.21680839237228186</v>
      </c>
      <c r="Q545">
        <v>25.062699000000009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13.837837840000001</v>
      </c>
      <c r="G546" s="13">
        <f t="shared" si="100"/>
        <v>0</v>
      </c>
      <c r="H546" s="13">
        <f t="shared" si="101"/>
        <v>13.837837840000001</v>
      </c>
      <c r="I546" s="16">
        <f t="shared" si="108"/>
        <v>14.837042154203056</v>
      </c>
      <c r="J546" s="13">
        <f t="shared" si="102"/>
        <v>14.763308987307918</v>
      </c>
      <c r="K546" s="13">
        <f t="shared" si="103"/>
        <v>7.3733166895138424E-2</v>
      </c>
      <c r="L546" s="13">
        <f t="shared" si="104"/>
        <v>0</v>
      </c>
      <c r="M546" s="13">
        <f t="shared" si="109"/>
        <v>5.786263424999355E-2</v>
      </c>
      <c r="N546" s="13">
        <f t="shared" si="105"/>
        <v>3.5874833234996004E-2</v>
      </c>
      <c r="O546" s="13">
        <f t="shared" si="106"/>
        <v>3.5874833234996004E-2</v>
      </c>
      <c r="Q546">
        <v>25.432561225360061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54.71891892</v>
      </c>
      <c r="G547" s="13">
        <f t="shared" si="100"/>
        <v>2.9641670206120398</v>
      </c>
      <c r="H547" s="13">
        <f t="shared" si="101"/>
        <v>51.754751899387962</v>
      </c>
      <c r="I547" s="16">
        <f t="shared" si="108"/>
        <v>51.8284850662831</v>
      </c>
      <c r="J547" s="13">
        <f t="shared" si="102"/>
        <v>44.381812581208905</v>
      </c>
      <c r="K547" s="13">
        <f t="shared" si="103"/>
        <v>7.4466724850741954</v>
      </c>
      <c r="L547" s="13">
        <f t="shared" si="104"/>
        <v>0</v>
      </c>
      <c r="M547" s="13">
        <f t="shared" si="109"/>
        <v>2.1987801014997546E-2</v>
      </c>
      <c r="N547" s="13">
        <f t="shared" si="105"/>
        <v>1.3632436629298479E-2</v>
      </c>
      <c r="O547" s="13">
        <f t="shared" si="106"/>
        <v>2.9777994572413382</v>
      </c>
      <c r="Q547">
        <v>17.69120356197773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42.356756760000003</v>
      </c>
      <c r="G548" s="13">
        <f t="shared" si="100"/>
        <v>1.179675249033554</v>
      </c>
      <c r="H548" s="13">
        <f t="shared" si="101"/>
        <v>41.177081510966453</v>
      </c>
      <c r="I548" s="16">
        <f t="shared" si="108"/>
        <v>48.623753996040648</v>
      </c>
      <c r="J548" s="13">
        <f t="shared" si="102"/>
        <v>39.799221313984397</v>
      </c>
      <c r="K548" s="13">
        <f t="shared" si="103"/>
        <v>8.8245326820562511</v>
      </c>
      <c r="L548" s="13">
        <f t="shared" si="104"/>
        <v>0</v>
      </c>
      <c r="M548" s="13">
        <f t="shared" si="109"/>
        <v>8.355364385699067E-3</v>
      </c>
      <c r="N548" s="13">
        <f t="shared" si="105"/>
        <v>5.1803259191334217E-3</v>
      </c>
      <c r="O548" s="13">
        <f t="shared" si="106"/>
        <v>1.1848555749526875</v>
      </c>
      <c r="Q548">
        <v>14.616808774156491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172.6054054</v>
      </c>
      <c r="G549" s="13">
        <f t="shared" si="100"/>
        <v>19.981211642833568</v>
      </c>
      <c r="H549" s="13">
        <f t="shared" si="101"/>
        <v>152.62419375716644</v>
      </c>
      <c r="I549" s="16">
        <f t="shared" si="108"/>
        <v>161.4487264392227</v>
      </c>
      <c r="J549" s="13">
        <f t="shared" si="102"/>
        <v>53.852099695265153</v>
      </c>
      <c r="K549" s="13">
        <f t="shared" si="103"/>
        <v>107.59662674395754</v>
      </c>
      <c r="L549" s="13">
        <f t="shared" si="104"/>
        <v>67.668506931376129</v>
      </c>
      <c r="M549" s="13">
        <f t="shared" si="109"/>
        <v>67.671681969842695</v>
      </c>
      <c r="N549" s="13">
        <f t="shared" si="105"/>
        <v>41.956442821302467</v>
      </c>
      <c r="O549" s="13">
        <f t="shared" si="106"/>
        <v>61.937654464136031</v>
      </c>
      <c r="Q549">
        <v>11.80599767395525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36.581081079999997</v>
      </c>
      <c r="G550" s="13">
        <f t="shared" si="100"/>
        <v>0.34595008082511569</v>
      </c>
      <c r="H550" s="13">
        <f t="shared" si="101"/>
        <v>36.235130999174885</v>
      </c>
      <c r="I550" s="16">
        <f t="shared" si="108"/>
        <v>76.163250811756285</v>
      </c>
      <c r="J550" s="13">
        <f t="shared" si="102"/>
        <v>44.150896235946348</v>
      </c>
      <c r="K550" s="13">
        <f t="shared" si="103"/>
        <v>32.012354575809937</v>
      </c>
      <c r="L550" s="13">
        <f t="shared" si="104"/>
        <v>0</v>
      </c>
      <c r="M550" s="13">
        <f t="shared" si="109"/>
        <v>25.715239148540228</v>
      </c>
      <c r="N550" s="13">
        <f t="shared" si="105"/>
        <v>15.94344827209494</v>
      </c>
      <c r="O550" s="13">
        <f t="shared" si="106"/>
        <v>16.289398352920056</v>
      </c>
      <c r="Q550">
        <v>11.023436593548389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12.07567568</v>
      </c>
      <c r="G551" s="13">
        <f t="shared" si="100"/>
        <v>0</v>
      </c>
      <c r="H551" s="13">
        <f t="shared" si="101"/>
        <v>12.07567568</v>
      </c>
      <c r="I551" s="16">
        <f t="shared" si="108"/>
        <v>44.08803025580994</v>
      </c>
      <c r="J551" s="13">
        <f t="shared" si="102"/>
        <v>35.50231089361008</v>
      </c>
      <c r="K551" s="13">
        <f t="shared" si="103"/>
        <v>8.5857193621998604</v>
      </c>
      <c r="L551" s="13">
        <f t="shared" si="104"/>
        <v>0</v>
      </c>
      <c r="M551" s="13">
        <f t="shared" si="109"/>
        <v>9.7717908764452872</v>
      </c>
      <c r="N551" s="13">
        <f t="shared" si="105"/>
        <v>6.0585103433960779</v>
      </c>
      <c r="O551" s="13">
        <f t="shared" si="106"/>
        <v>6.0585103433960779</v>
      </c>
      <c r="Q551">
        <v>12.4983866523313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50.178378379999998</v>
      </c>
      <c r="G552" s="13">
        <f t="shared" si="100"/>
        <v>2.3087349750459478</v>
      </c>
      <c r="H552" s="13">
        <f t="shared" si="101"/>
        <v>47.869643404954047</v>
      </c>
      <c r="I552" s="16">
        <f t="shared" si="108"/>
        <v>56.455362767153908</v>
      </c>
      <c r="J552" s="13">
        <f t="shared" si="102"/>
        <v>42.177726060310825</v>
      </c>
      <c r="K552" s="13">
        <f t="shared" si="103"/>
        <v>14.277636706843083</v>
      </c>
      <c r="L552" s="13">
        <f t="shared" si="104"/>
        <v>0</v>
      </c>
      <c r="M552" s="13">
        <f t="shared" si="109"/>
        <v>3.7132805330492094</v>
      </c>
      <c r="N552" s="13">
        <f t="shared" si="105"/>
        <v>2.3022339304905097</v>
      </c>
      <c r="O552" s="13">
        <f t="shared" si="106"/>
        <v>4.610968905536458</v>
      </c>
      <c r="Q552">
        <v>13.345527352736269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5.0189189189999999</v>
      </c>
      <c r="G553" s="13">
        <f t="shared" si="100"/>
        <v>0</v>
      </c>
      <c r="H553" s="13">
        <f t="shared" si="101"/>
        <v>5.0189189189999999</v>
      </c>
      <c r="I553" s="16">
        <f t="shared" si="108"/>
        <v>19.296555625843084</v>
      </c>
      <c r="J553" s="13">
        <f t="shared" si="102"/>
        <v>18.742714326070519</v>
      </c>
      <c r="K553" s="13">
        <f t="shared" si="103"/>
        <v>0.55384129977256435</v>
      </c>
      <c r="L553" s="13">
        <f t="shared" si="104"/>
        <v>0</v>
      </c>
      <c r="M553" s="13">
        <f t="shared" si="109"/>
        <v>1.4110466025586996</v>
      </c>
      <c r="N553" s="13">
        <f t="shared" si="105"/>
        <v>0.87484889358639373</v>
      </c>
      <c r="O553" s="13">
        <f t="shared" si="106"/>
        <v>0.87484889358639373</v>
      </c>
      <c r="Q553">
        <v>16.459422330054871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8.7081081079999993</v>
      </c>
      <c r="G554" s="13">
        <f t="shared" si="100"/>
        <v>0</v>
      </c>
      <c r="H554" s="13">
        <f t="shared" si="101"/>
        <v>8.7081081079999993</v>
      </c>
      <c r="I554" s="16">
        <f t="shared" si="108"/>
        <v>9.2619494077725637</v>
      </c>
      <c r="J554" s="13">
        <f t="shared" si="102"/>
        <v>9.2262414198950893</v>
      </c>
      <c r="K554" s="13">
        <f t="shared" si="103"/>
        <v>3.5707987877474423E-2</v>
      </c>
      <c r="L554" s="13">
        <f t="shared" si="104"/>
        <v>0</v>
      </c>
      <c r="M554" s="13">
        <f t="shared" si="109"/>
        <v>0.5361977089723059</v>
      </c>
      <c r="N554" s="13">
        <f t="shared" si="105"/>
        <v>0.33244257956282963</v>
      </c>
      <c r="O554" s="13">
        <f t="shared" si="106"/>
        <v>0.33244257956282963</v>
      </c>
      <c r="Q554">
        <v>20.545004425910239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5.464864865</v>
      </c>
      <c r="G555" s="13">
        <f t="shared" si="100"/>
        <v>0</v>
      </c>
      <c r="H555" s="13">
        <f t="shared" si="101"/>
        <v>5.464864865</v>
      </c>
      <c r="I555" s="16">
        <f t="shared" si="108"/>
        <v>5.5005728528774744</v>
      </c>
      <c r="J555" s="13">
        <f t="shared" si="102"/>
        <v>5.4939964259166736</v>
      </c>
      <c r="K555" s="13">
        <f t="shared" si="103"/>
        <v>6.5764269608008519E-3</v>
      </c>
      <c r="L555" s="13">
        <f t="shared" si="104"/>
        <v>0</v>
      </c>
      <c r="M555" s="13">
        <f t="shared" si="109"/>
        <v>0.20375512940947627</v>
      </c>
      <c r="N555" s="13">
        <f t="shared" si="105"/>
        <v>0.12632818023387529</v>
      </c>
      <c r="O555" s="13">
        <f t="shared" si="106"/>
        <v>0.12632818023387529</v>
      </c>
      <c r="Q555">
        <v>21.48265267525364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9.9675675679999998</v>
      </c>
      <c r="G556" s="13">
        <f t="shared" si="100"/>
        <v>0</v>
      </c>
      <c r="H556" s="13">
        <f t="shared" si="101"/>
        <v>9.9675675679999998</v>
      </c>
      <c r="I556" s="16">
        <f t="shared" si="108"/>
        <v>9.9741439949608015</v>
      </c>
      <c r="J556" s="13">
        <f t="shared" si="102"/>
        <v>9.9451832452080318</v>
      </c>
      <c r="K556" s="13">
        <f t="shared" si="103"/>
        <v>2.8960749752769743E-2</v>
      </c>
      <c r="L556" s="13">
        <f t="shared" si="104"/>
        <v>0</v>
      </c>
      <c r="M556" s="13">
        <f t="shared" si="109"/>
        <v>7.7426949175600973E-2</v>
      </c>
      <c r="N556" s="13">
        <f t="shared" si="105"/>
        <v>4.8004708488872602E-2</v>
      </c>
      <c r="O556" s="13">
        <f t="shared" si="106"/>
        <v>4.8004708488872602E-2</v>
      </c>
      <c r="Q556">
        <v>23.614556000000011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3.0729729730000002</v>
      </c>
      <c r="G557" s="13">
        <f t="shared" si="100"/>
        <v>0</v>
      </c>
      <c r="H557" s="13">
        <f t="shared" si="101"/>
        <v>3.0729729730000002</v>
      </c>
      <c r="I557" s="16">
        <f t="shared" si="108"/>
        <v>3.1019337227527699</v>
      </c>
      <c r="J557" s="13">
        <f t="shared" si="102"/>
        <v>3.1010335441727603</v>
      </c>
      <c r="K557" s="13">
        <f t="shared" si="103"/>
        <v>9.0017858000956963E-4</v>
      </c>
      <c r="L557" s="13">
        <f t="shared" si="104"/>
        <v>0</v>
      </c>
      <c r="M557" s="13">
        <f t="shared" si="109"/>
        <v>2.9422240686728371E-2</v>
      </c>
      <c r="N557" s="13">
        <f t="shared" si="105"/>
        <v>1.824178922577159E-2</v>
      </c>
      <c r="O557" s="13">
        <f t="shared" si="106"/>
        <v>1.824178922577159E-2</v>
      </c>
      <c r="Q557">
        <v>23.40881026202203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139.9945946</v>
      </c>
      <c r="G558" s="13">
        <f t="shared" si="100"/>
        <v>15.273805059428677</v>
      </c>
      <c r="H558" s="13">
        <f t="shared" si="101"/>
        <v>124.72078954057132</v>
      </c>
      <c r="I558" s="16">
        <f t="shared" si="108"/>
        <v>124.72168971915133</v>
      </c>
      <c r="J558" s="13">
        <f t="shared" si="102"/>
        <v>83.573803664819224</v>
      </c>
      <c r="K558" s="13">
        <f t="shared" si="103"/>
        <v>41.147886054332105</v>
      </c>
      <c r="L558" s="13">
        <f t="shared" si="104"/>
        <v>3.9149640234930256</v>
      </c>
      <c r="M558" s="13">
        <f t="shared" si="109"/>
        <v>3.9261444749539822</v>
      </c>
      <c r="N558" s="13">
        <f t="shared" si="105"/>
        <v>2.4342095744714691</v>
      </c>
      <c r="O558" s="13">
        <f t="shared" si="106"/>
        <v>17.708014633900145</v>
      </c>
      <c r="Q558">
        <v>21.508261567339229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1.4810810809999999</v>
      </c>
      <c r="G559" s="13">
        <f t="shared" si="100"/>
        <v>0</v>
      </c>
      <c r="H559" s="13">
        <f t="shared" si="101"/>
        <v>1.4810810809999999</v>
      </c>
      <c r="I559" s="16">
        <f t="shared" si="108"/>
        <v>38.714003111839077</v>
      </c>
      <c r="J559" s="13">
        <f t="shared" si="102"/>
        <v>35.432482228756676</v>
      </c>
      <c r="K559" s="13">
        <f t="shared" si="103"/>
        <v>3.2815208830824005</v>
      </c>
      <c r="L559" s="13">
        <f t="shared" si="104"/>
        <v>0</v>
      </c>
      <c r="M559" s="13">
        <f t="shared" si="109"/>
        <v>1.4919349004825131</v>
      </c>
      <c r="N559" s="13">
        <f t="shared" si="105"/>
        <v>0.9249996382991581</v>
      </c>
      <c r="O559" s="13">
        <f t="shared" si="106"/>
        <v>0.9249996382991581</v>
      </c>
      <c r="Q559">
        <v>18.01737308546906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133.12432430000001</v>
      </c>
      <c r="G560" s="13">
        <f t="shared" si="100"/>
        <v>14.282073947978022</v>
      </c>
      <c r="H560" s="13">
        <f t="shared" si="101"/>
        <v>118.84225035202199</v>
      </c>
      <c r="I560" s="16">
        <f t="shared" si="108"/>
        <v>122.12377123510439</v>
      </c>
      <c r="J560" s="13">
        <f t="shared" si="102"/>
        <v>53.9829576116487</v>
      </c>
      <c r="K560" s="13">
        <f t="shared" si="103"/>
        <v>68.140813623455685</v>
      </c>
      <c r="L560" s="13">
        <f t="shared" si="104"/>
        <v>29.813043477332581</v>
      </c>
      <c r="M560" s="13">
        <f t="shared" si="109"/>
        <v>30.379978739515934</v>
      </c>
      <c r="N560" s="13">
        <f t="shared" si="105"/>
        <v>18.83558681849988</v>
      </c>
      <c r="O560" s="13">
        <f t="shared" si="106"/>
        <v>33.117660766477904</v>
      </c>
      <c r="Q560">
        <v>12.57284976985293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31.764864859999999</v>
      </c>
      <c r="G561" s="13">
        <f t="shared" si="100"/>
        <v>0</v>
      </c>
      <c r="H561" s="13">
        <f t="shared" si="101"/>
        <v>31.764864859999999</v>
      </c>
      <c r="I561" s="16">
        <f t="shared" si="108"/>
        <v>70.092635006123103</v>
      </c>
      <c r="J561" s="13">
        <f t="shared" si="102"/>
        <v>45.612353242624295</v>
      </c>
      <c r="K561" s="13">
        <f t="shared" si="103"/>
        <v>24.480281763498809</v>
      </c>
      <c r="L561" s="13">
        <f t="shared" si="104"/>
        <v>0</v>
      </c>
      <c r="M561" s="13">
        <f t="shared" si="109"/>
        <v>11.544391921016054</v>
      </c>
      <c r="N561" s="13">
        <f t="shared" si="105"/>
        <v>7.1575229910299534</v>
      </c>
      <c r="O561" s="13">
        <f t="shared" si="106"/>
        <v>7.1575229910299534</v>
      </c>
      <c r="Q561">
        <v>12.54603859354839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82.767567569999997</v>
      </c>
      <c r="G562" s="13">
        <f t="shared" si="100"/>
        <v>7.0130204551491762</v>
      </c>
      <c r="H562" s="13">
        <f t="shared" si="101"/>
        <v>75.754547114850823</v>
      </c>
      <c r="I562" s="16">
        <f t="shared" si="108"/>
        <v>100.23482887834963</v>
      </c>
      <c r="J562" s="13">
        <f t="shared" si="102"/>
        <v>51.853584322315683</v>
      </c>
      <c r="K562" s="13">
        <f t="shared" si="103"/>
        <v>48.381244556033948</v>
      </c>
      <c r="L562" s="13">
        <f t="shared" si="104"/>
        <v>10.85493349199416</v>
      </c>
      <c r="M562" s="13">
        <f t="shared" si="109"/>
        <v>15.24180242198026</v>
      </c>
      <c r="N562" s="13">
        <f t="shared" si="105"/>
        <v>9.4499175016277608</v>
      </c>
      <c r="O562" s="13">
        <f t="shared" si="106"/>
        <v>16.462937956776937</v>
      </c>
      <c r="Q562">
        <v>12.67217818697646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119.4918919</v>
      </c>
      <c r="G563" s="13">
        <f t="shared" si="100"/>
        <v>12.314217263237691</v>
      </c>
      <c r="H563" s="13">
        <f t="shared" si="101"/>
        <v>107.1776746367623</v>
      </c>
      <c r="I563" s="16">
        <f t="shared" si="108"/>
        <v>144.70398570080209</v>
      </c>
      <c r="J563" s="13">
        <f t="shared" si="102"/>
        <v>56.420829407507362</v>
      </c>
      <c r="K563" s="13">
        <f t="shared" si="103"/>
        <v>88.283156293294724</v>
      </c>
      <c r="L563" s="13">
        <f t="shared" si="104"/>
        <v>49.138401555448269</v>
      </c>
      <c r="M563" s="13">
        <f t="shared" si="109"/>
        <v>54.930286475800763</v>
      </c>
      <c r="N563" s="13">
        <f t="shared" si="105"/>
        <v>34.05677761499647</v>
      </c>
      <c r="O563" s="13">
        <f t="shared" si="106"/>
        <v>46.370994878234157</v>
      </c>
      <c r="Q563">
        <v>12.835103116720161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0.243243243</v>
      </c>
      <c r="G564" s="13">
        <f t="shared" si="100"/>
        <v>0</v>
      </c>
      <c r="H564" s="13">
        <f t="shared" si="101"/>
        <v>0.243243243</v>
      </c>
      <c r="I564" s="16">
        <f t="shared" si="108"/>
        <v>39.38799798084645</v>
      </c>
      <c r="J564" s="13">
        <f t="shared" si="102"/>
        <v>34.517555916498502</v>
      </c>
      <c r="K564" s="13">
        <f t="shared" si="103"/>
        <v>4.870442064347948</v>
      </c>
      <c r="L564" s="13">
        <f t="shared" si="104"/>
        <v>0</v>
      </c>
      <c r="M564" s="13">
        <f t="shared" si="109"/>
        <v>20.873508860804293</v>
      </c>
      <c r="N564" s="13">
        <f t="shared" si="105"/>
        <v>12.941575493698661</v>
      </c>
      <c r="O564" s="13">
        <f t="shared" si="106"/>
        <v>12.941575493698661</v>
      </c>
      <c r="Q564">
        <v>15.10296546888874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1.140540541</v>
      </c>
      <c r="G565" s="13">
        <f t="shared" si="100"/>
        <v>0</v>
      </c>
      <c r="H565" s="13">
        <f t="shared" si="101"/>
        <v>1.140540541</v>
      </c>
      <c r="I565" s="16">
        <f t="shared" si="108"/>
        <v>6.010982605347948</v>
      </c>
      <c r="J565" s="13">
        <f t="shared" si="102"/>
        <v>5.9979552460279626</v>
      </c>
      <c r="K565" s="13">
        <f t="shared" si="103"/>
        <v>1.3027359319985443E-2</v>
      </c>
      <c r="L565" s="13">
        <f t="shared" si="104"/>
        <v>0</v>
      </c>
      <c r="M565" s="13">
        <f t="shared" si="109"/>
        <v>7.931933367105632</v>
      </c>
      <c r="N565" s="13">
        <f t="shared" si="105"/>
        <v>4.917798687605492</v>
      </c>
      <c r="O565" s="13">
        <f t="shared" si="106"/>
        <v>4.917798687605492</v>
      </c>
      <c r="Q565">
        <v>18.524781341996711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0.28918918900000001</v>
      </c>
      <c r="G566" s="13">
        <f t="shared" si="100"/>
        <v>0</v>
      </c>
      <c r="H566" s="13">
        <f t="shared" si="101"/>
        <v>0.28918918900000001</v>
      </c>
      <c r="I566" s="16">
        <f t="shared" si="108"/>
        <v>0.30221654831998546</v>
      </c>
      <c r="J566" s="13">
        <f t="shared" si="102"/>
        <v>0.30221544393147226</v>
      </c>
      <c r="K566" s="13">
        <f t="shared" si="103"/>
        <v>1.1043885131956088E-6</v>
      </c>
      <c r="L566" s="13">
        <f t="shared" si="104"/>
        <v>0</v>
      </c>
      <c r="M566" s="13">
        <f t="shared" si="109"/>
        <v>3.01413467950014</v>
      </c>
      <c r="N566" s="13">
        <f t="shared" si="105"/>
        <v>1.8687635012900867</v>
      </c>
      <c r="O566" s="13">
        <f t="shared" si="106"/>
        <v>1.8687635012900867</v>
      </c>
      <c r="Q566">
        <v>21.407360925723719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2.5540540539999999</v>
      </c>
      <c r="G567" s="13">
        <f t="shared" si="100"/>
        <v>0</v>
      </c>
      <c r="H567" s="13">
        <f t="shared" si="101"/>
        <v>2.5540540539999999</v>
      </c>
      <c r="I567" s="16">
        <f t="shared" si="108"/>
        <v>2.5540551583885129</v>
      </c>
      <c r="J567" s="13">
        <f t="shared" si="102"/>
        <v>2.5535525825585221</v>
      </c>
      <c r="K567" s="13">
        <f t="shared" si="103"/>
        <v>5.0257582999080341E-4</v>
      </c>
      <c r="L567" s="13">
        <f t="shared" si="104"/>
        <v>0</v>
      </c>
      <c r="M567" s="13">
        <f t="shared" si="109"/>
        <v>1.1453711782100533</v>
      </c>
      <c r="N567" s="13">
        <f t="shared" si="105"/>
        <v>0.71013013049023299</v>
      </c>
      <c r="O567" s="13">
        <f t="shared" si="106"/>
        <v>0.71013013049023299</v>
      </c>
      <c r="Q567">
        <v>23.408502469200911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20.254054050000001</v>
      </c>
      <c r="G568" s="13">
        <f t="shared" si="100"/>
        <v>0</v>
      </c>
      <c r="H568" s="13">
        <f t="shared" si="101"/>
        <v>20.254054050000001</v>
      </c>
      <c r="I568" s="16">
        <f t="shared" si="108"/>
        <v>20.254556625829991</v>
      </c>
      <c r="J568" s="13">
        <f t="shared" si="102"/>
        <v>20.033834238242946</v>
      </c>
      <c r="K568" s="13">
        <f t="shared" si="103"/>
        <v>0.22072238758704543</v>
      </c>
      <c r="L568" s="13">
        <f t="shared" si="104"/>
        <v>0</v>
      </c>
      <c r="M568" s="13">
        <f t="shared" si="109"/>
        <v>0.43524104771982031</v>
      </c>
      <c r="N568" s="13">
        <f t="shared" si="105"/>
        <v>0.26984944958628859</v>
      </c>
      <c r="O568" s="13">
        <f t="shared" si="106"/>
        <v>0.26984944958628859</v>
      </c>
      <c r="Q568">
        <v>24.200610547394671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9.7297297000000005E-2</v>
      </c>
      <c r="G569" s="13">
        <f t="shared" si="100"/>
        <v>0</v>
      </c>
      <c r="H569" s="13">
        <f t="shared" si="101"/>
        <v>9.7297297000000005E-2</v>
      </c>
      <c r="I569" s="16">
        <f t="shared" si="108"/>
        <v>0.31801968458704544</v>
      </c>
      <c r="J569" s="13">
        <f t="shared" si="102"/>
        <v>0.31801875771483407</v>
      </c>
      <c r="K569" s="13">
        <f t="shared" si="103"/>
        <v>9.2687221137088827E-7</v>
      </c>
      <c r="L569" s="13">
        <f t="shared" si="104"/>
        <v>0</v>
      </c>
      <c r="M569" s="13">
        <f t="shared" si="109"/>
        <v>0.16539159813353171</v>
      </c>
      <c r="N569" s="13">
        <f t="shared" si="105"/>
        <v>0.10254279084278967</v>
      </c>
      <c r="O569" s="13">
        <f t="shared" si="106"/>
        <v>0.10254279084278967</v>
      </c>
      <c r="Q569">
        <v>23.73633500495961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59.691891890000001</v>
      </c>
      <c r="G570" s="13">
        <f t="shared" si="100"/>
        <v>3.682021165412162</v>
      </c>
      <c r="H570" s="13">
        <f t="shared" si="101"/>
        <v>56.009870724587842</v>
      </c>
      <c r="I570" s="16">
        <f t="shared" si="108"/>
        <v>56.009871651460053</v>
      </c>
      <c r="J570" s="13">
        <f t="shared" si="102"/>
        <v>51.857621283426937</v>
      </c>
      <c r="K570" s="13">
        <f t="shared" si="103"/>
        <v>4.1522503680331155</v>
      </c>
      <c r="L570" s="13">
        <f t="shared" si="104"/>
        <v>0</v>
      </c>
      <c r="M570" s="13">
        <f t="shared" si="109"/>
        <v>6.2848807290742048E-2</v>
      </c>
      <c r="N570" s="13">
        <f t="shared" si="105"/>
        <v>3.8966260520260067E-2</v>
      </c>
      <c r="O570" s="13">
        <f t="shared" si="106"/>
        <v>3.7209874259324218</v>
      </c>
      <c r="Q570">
        <v>24.323019000000009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60.605405410000003</v>
      </c>
      <c r="G571" s="13">
        <f t="shared" si="100"/>
        <v>3.8138878517221322</v>
      </c>
      <c r="H571" s="13">
        <f t="shared" si="101"/>
        <v>56.791517558277874</v>
      </c>
      <c r="I571" s="16">
        <f t="shared" si="108"/>
        <v>60.94376792631099</v>
      </c>
      <c r="J571" s="13">
        <f t="shared" si="102"/>
        <v>51.671190485954021</v>
      </c>
      <c r="K571" s="13">
        <f t="shared" si="103"/>
        <v>9.2725774403569687</v>
      </c>
      <c r="L571" s="13">
        <f t="shared" si="104"/>
        <v>0</v>
      </c>
      <c r="M571" s="13">
        <f t="shared" si="109"/>
        <v>2.3882546770481981E-2</v>
      </c>
      <c r="N571" s="13">
        <f t="shared" si="105"/>
        <v>1.4807178997698829E-2</v>
      </c>
      <c r="O571" s="13">
        <f t="shared" si="106"/>
        <v>3.8286950307198309</v>
      </c>
      <c r="Q571">
        <v>19.468364007838659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76.102702699999995</v>
      </c>
      <c r="G572" s="13">
        <f t="shared" si="100"/>
        <v>6.0509398445517233</v>
      </c>
      <c r="H572" s="13">
        <f t="shared" si="101"/>
        <v>70.051762855448274</v>
      </c>
      <c r="I572" s="16">
        <f t="shared" si="108"/>
        <v>79.324340295805243</v>
      </c>
      <c r="J572" s="13">
        <f t="shared" si="102"/>
        <v>51.84664550883231</v>
      </c>
      <c r="K572" s="13">
        <f t="shared" si="103"/>
        <v>27.477694786972933</v>
      </c>
      <c r="L572" s="13">
        <f t="shared" si="104"/>
        <v>0</v>
      </c>
      <c r="M572" s="13">
        <f t="shared" si="109"/>
        <v>9.0753677727831526E-3</v>
      </c>
      <c r="N572" s="13">
        <f t="shared" si="105"/>
        <v>5.6267280191255546E-3</v>
      </c>
      <c r="O572" s="13">
        <f t="shared" si="106"/>
        <v>6.0565665725708486</v>
      </c>
      <c r="Q572">
        <v>14.455002470676741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37.416216220000003</v>
      </c>
      <c r="G573" s="13">
        <f t="shared" si="100"/>
        <v>0.46650276135119423</v>
      </c>
      <c r="H573" s="13">
        <f t="shared" si="101"/>
        <v>36.949713458648809</v>
      </c>
      <c r="I573" s="16">
        <f t="shared" si="108"/>
        <v>64.427408245621734</v>
      </c>
      <c r="J573" s="13">
        <f t="shared" si="102"/>
        <v>42.835186735084378</v>
      </c>
      <c r="K573" s="13">
        <f t="shared" si="103"/>
        <v>21.592221510537357</v>
      </c>
      <c r="L573" s="13">
        <f t="shared" si="104"/>
        <v>0</v>
      </c>
      <c r="M573" s="13">
        <f t="shared" si="109"/>
        <v>3.448639753657598E-3</v>
      </c>
      <c r="N573" s="13">
        <f t="shared" si="105"/>
        <v>2.1381566472677108E-3</v>
      </c>
      <c r="O573" s="13">
        <f t="shared" si="106"/>
        <v>0.46864091799846191</v>
      </c>
      <c r="Q573">
        <v>11.86318159354839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33.256756760000002</v>
      </c>
      <c r="G574" s="13">
        <f t="shared" si="100"/>
        <v>0</v>
      </c>
      <c r="H574" s="13">
        <f t="shared" si="101"/>
        <v>33.256756760000002</v>
      </c>
      <c r="I574" s="16">
        <f t="shared" si="108"/>
        <v>54.848978270537359</v>
      </c>
      <c r="J574" s="13">
        <f t="shared" si="102"/>
        <v>39.171456991141724</v>
      </c>
      <c r="K574" s="13">
        <f t="shared" si="103"/>
        <v>15.677521279395634</v>
      </c>
      <c r="L574" s="13">
        <f t="shared" si="104"/>
        <v>0</v>
      </c>
      <c r="M574" s="13">
        <f t="shared" si="109"/>
        <v>1.3104831063898872E-3</v>
      </c>
      <c r="N574" s="13">
        <f t="shared" si="105"/>
        <v>8.1249952596173006E-4</v>
      </c>
      <c r="O574" s="13">
        <f t="shared" si="106"/>
        <v>8.1249952596173006E-4</v>
      </c>
      <c r="Q574">
        <v>11.50225607872054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114.1378378</v>
      </c>
      <c r="G575" s="13">
        <f t="shared" si="100"/>
        <v>11.54135363611665</v>
      </c>
      <c r="H575" s="13">
        <f t="shared" si="101"/>
        <v>102.59648416388335</v>
      </c>
      <c r="I575" s="16">
        <f t="shared" si="108"/>
        <v>118.27400544327898</v>
      </c>
      <c r="J575" s="13">
        <f t="shared" si="102"/>
        <v>55.178211892663818</v>
      </c>
      <c r="K575" s="13">
        <f t="shared" si="103"/>
        <v>63.095793550615163</v>
      </c>
      <c r="L575" s="13">
        <f t="shared" si="104"/>
        <v>24.972652217138439</v>
      </c>
      <c r="M575" s="13">
        <f t="shared" si="109"/>
        <v>24.973150200718869</v>
      </c>
      <c r="N575" s="13">
        <f t="shared" si="105"/>
        <v>15.483353124445699</v>
      </c>
      <c r="O575" s="13">
        <f t="shared" si="106"/>
        <v>27.024706760562349</v>
      </c>
      <c r="Q575">
        <v>13.097932718191061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49.889189190000003</v>
      </c>
      <c r="G576" s="13">
        <f t="shared" si="100"/>
        <v>2.266990195831335</v>
      </c>
      <c r="H576" s="13">
        <f t="shared" si="101"/>
        <v>47.62219899416867</v>
      </c>
      <c r="I576" s="16">
        <f t="shared" si="108"/>
        <v>85.745340327645408</v>
      </c>
      <c r="J576" s="13">
        <f t="shared" si="102"/>
        <v>53.888846062832826</v>
      </c>
      <c r="K576" s="13">
        <f t="shared" si="103"/>
        <v>31.856494264812582</v>
      </c>
      <c r="L576" s="13">
        <f t="shared" si="104"/>
        <v>0</v>
      </c>
      <c r="M576" s="13">
        <f t="shared" si="109"/>
        <v>9.4897970762731703</v>
      </c>
      <c r="N576" s="13">
        <f t="shared" si="105"/>
        <v>5.8836741872893654</v>
      </c>
      <c r="O576" s="13">
        <f t="shared" si="106"/>
        <v>8.1506643831207004</v>
      </c>
      <c r="Q576">
        <v>14.617468732710099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10.78918919</v>
      </c>
      <c r="G577" s="13">
        <f t="shared" si="100"/>
        <v>0</v>
      </c>
      <c r="H577" s="13">
        <f t="shared" si="101"/>
        <v>10.78918919</v>
      </c>
      <c r="I577" s="16">
        <f t="shared" si="108"/>
        <v>42.645683454812584</v>
      </c>
      <c r="J577" s="13">
        <f t="shared" si="102"/>
        <v>39.368102692824706</v>
      </c>
      <c r="K577" s="13">
        <f t="shared" si="103"/>
        <v>3.2775807619878776</v>
      </c>
      <c r="L577" s="13">
        <f t="shared" si="104"/>
        <v>0</v>
      </c>
      <c r="M577" s="13">
        <f t="shared" si="109"/>
        <v>3.6061228889838048</v>
      </c>
      <c r="N577" s="13">
        <f t="shared" si="105"/>
        <v>2.2357961911699591</v>
      </c>
      <c r="O577" s="13">
        <f t="shared" si="106"/>
        <v>2.2357961911699591</v>
      </c>
      <c r="Q577">
        <v>20.16792052579315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0.76216216199999998</v>
      </c>
      <c r="G578" s="13">
        <f t="shared" si="100"/>
        <v>0</v>
      </c>
      <c r="H578" s="13">
        <f t="shared" si="101"/>
        <v>0.76216216199999998</v>
      </c>
      <c r="I578" s="16">
        <f t="shared" si="108"/>
        <v>4.0397429239878777</v>
      </c>
      <c r="J578" s="13">
        <f t="shared" si="102"/>
        <v>4.037399737322203</v>
      </c>
      <c r="K578" s="13">
        <f t="shared" si="103"/>
        <v>2.3431866656746791E-3</v>
      </c>
      <c r="L578" s="13">
        <f t="shared" si="104"/>
        <v>0</v>
      </c>
      <c r="M578" s="13">
        <f t="shared" si="109"/>
        <v>1.3703266978138458</v>
      </c>
      <c r="N578" s="13">
        <f t="shared" si="105"/>
        <v>0.8496025526445844</v>
      </c>
      <c r="O578" s="13">
        <f t="shared" si="106"/>
        <v>0.8496025526445844</v>
      </c>
      <c r="Q578">
        <v>22.239367076685049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0.29729729700000002</v>
      </c>
      <c r="G579" s="13">
        <f t="shared" si="100"/>
        <v>0</v>
      </c>
      <c r="H579" s="13">
        <f t="shared" si="101"/>
        <v>0.29729729700000002</v>
      </c>
      <c r="I579" s="16">
        <f t="shared" si="108"/>
        <v>0.2996404836656747</v>
      </c>
      <c r="J579" s="13">
        <f t="shared" si="102"/>
        <v>0.2996394814276358</v>
      </c>
      <c r="K579" s="13">
        <f t="shared" si="103"/>
        <v>1.0022380388940988E-6</v>
      </c>
      <c r="L579" s="13">
        <f t="shared" si="104"/>
        <v>0</v>
      </c>
      <c r="M579" s="13">
        <f t="shared" si="109"/>
        <v>0.52072414516926135</v>
      </c>
      <c r="N579" s="13">
        <f t="shared" si="105"/>
        <v>0.32284897000494206</v>
      </c>
      <c r="O579" s="13">
        <f t="shared" si="106"/>
        <v>0.32284897000494206</v>
      </c>
      <c r="Q579">
        <v>21.912372277829181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18.278378379999999</v>
      </c>
      <c r="G580" s="13">
        <f t="shared" si="100"/>
        <v>0</v>
      </c>
      <c r="H580" s="13">
        <f t="shared" si="101"/>
        <v>18.278378379999999</v>
      </c>
      <c r="I580" s="16">
        <f t="shared" si="108"/>
        <v>18.27837938223804</v>
      </c>
      <c r="J580" s="13">
        <f t="shared" si="102"/>
        <v>18.116528484393843</v>
      </c>
      <c r="K580" s="13">
        <f t="shared" si="103"/>
        <v>0.1618508978441966</v>
      </c>
      <c r="L580" s="13">
        <f t="shared" si="104"/>
        <v>0</v>
      </c>
      <c r="M580" s="13">
        <f t="shared" si="109"/>
        <v>0.19787517516431929</v>
      </c>
      <c r="N580" s="13">
        <f t="shared" si="105"/>
        <v>0.12268260860187796</v>
      </c>
      <c r="O580" s="13">
        <f t="shared" si="106"/>
        <v>0.12268260860187796</v>
      </c>
      <c r="Q580">
        <v>24.23884574088849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35.635135140000003</v>
      </c>
      <c r="G581" s="13">
        <f t="shared" si="100"/>
        <v>0.20940173884089547</v>
      </c>
      <c r="H581" s="13">
        <f t="shared" si="101"/>
        <v>35.425733401159107</v>
      </c>
      <c r="I581" s="16">
        <f t="shared" si="108"/>
        <v>35.587584299003304</v>
      </c>
      <c r="J581" s="13">
        <f t="shared" si="102"/>
        <v>34.385635084193332</v>
      </c>
      <c r="K581" s="13">
        <f t="shared" si="103"/>
        <v>1.2019492148099715</v>
      </c>
      <c r="L581" s="13">
        <f t="shared" si="104"/>
        <v>0</v>
      </c>
      <c r="M581" s="13">
        <f t="shared" si="109"/>
        <v>7.5192566562441332E-2</v>
      </c>
      <c r="N581" s="13">
        <f t="shared" si="105"/>
        <v>4.6619391268713624E-2</v>
      </c>
      <c r="O581" s="13">
        <f t="shared" si="106"/>
        <v>0.25602113010960909</v>
      </c>
      <c r="Q581">
        <v>23.920725000000012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37.870270269999999</v>
      </c>
      <c r="G582" s="13">
        <f t="shared" ref="G582:G645" si="111">IF((F582-$J$2)&gt;0,$I$2*(F582-$J$2),0)</f>
        <v>0.5320459653303985</v>
      </c>
      <c r="H582" s="13">
        <f t="shared" ref="H582:H645" si="112">F582-G582</f>
        <v>37.338224304669602</v>
      </c>
      <c r="I582" s="16">
        <f t="shared" si="108"/>
        <v>38.540173519479573</v>
      </c>
      <c r="J582" s="13">
        <f t="shared" ref="J582:J645" si="113">I582/SQRT(1+(I582/($K$2*(300+(25*Q582)+0.05*(Q582)^3)))^2)</f>
        <v>36.820889480047391</v>
      </c>
      <c r="K582" s="13">
        <f t="shared" ref="K582:K645" si="114">I582-J582</f>
        <v>1.719284039432182</v>
      </c>
      <c r="L582" s="13">
        <f t="shared" ref="L582:L645" si="115">IF(K582&gt;$N$2,(K582-$N$2)/$L$2,0)</f>
        <v>0</v>
      </c>
      <c r="M582" s="13">
        <f t="shared" si="109"/>
        <v>2.8573175293727708E-2</v>
      </c>
      <c r="N582" s="13">
        <f t="shared" ref="N582:N645" si="116">$M$2*M582</f>
        <v>1.7715368682111179E-2</v>
      </c>
      <c r="O582" s="13">
        <f t="shared" ref="O582:O645" si="117">N582+G582</f>
        <v>0.54976133401250971</v>
      </c>
      <c r="Q582">
        <v>22.953012376602182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16.481081079999999</v>
      </c>
      <c r="G583" s="13">
        <f t="shared" si="111"/>
        <v>0</v>
      </c>
      <c r="H583" s="13">
        <f t="shared" si="112"/>
        <v>16.481081079999999</v>
      </c>
      <c r="I583" s="16">
        <f t="shared" ref="I583:I646" si="119">H583+K582-L582</f>
        <v>18.200365119432181</v>
      </c>
      <c r="J583" s="13">
        <f t="shared" si="113"/>
        <v>17.818636957932522</v>
      </c>
      <c r="K583" s="13">
        <f t="shared" si="114"/>
        <v>0.38172816149965882</v>
      </c>
      <c r="L583" s="13">
        <f t="shared" si="115"/>
        <v>0</v>
      </c>
      <c r="M583" s="13">
        <f t="shared" ref="M583:M646" si="120">L583+M582-N582</f>
        <v>1.0857806611616529E-2</v>
      </c>
      <c r="N583" s="13">
        <f t="shared" si="116"/>
        <v>6.7318400992022482E-3</v>
      </c>
      <c r="O583" s="13">
        <f t="shared" si="117"/>
        <v>6.7318400992022482E-3</v>
      </c>
      <c r="Q583">
        <v>17.939970658336659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63.870270269999999</v>
      </c>
      <c r="G584" s="13">
        <f t="shared" si="111"/>
        <v>4.2851747028877973</v>
      </c>
      <c r="H584" s="13">
        <f t="shared" si="112"/>
        <v>59.585095567112205</v>
      </c>
      <c r="I584" s="16">
        <f t="shared" si="119"/>
        <v>59.966823728611864</v>
      </c>
      <c r="J584" s="13">
        <f t="shared" si="113"/>
        <v>45.93523659156331</v>
      </c>
      <c r="K584" s="13">
        <f t="shared" si="114"/>
        <v>14.031587137048554</v>
      </c>
      <c r="L584" s="13">
        <f t="shared" si="115"/>
        <v>0</v>
      </c>
      <c r="M584" s="13">
        <f t="shared" si="120"/>
        <v>4.1259665124142812E-3</v>
      </c>
      <c r="N584" s="13">
        <f t="shared" si="116"/>
        <v>2.5580992376968543E-3</v>
      </c>
      <c r="O584" s="13">
        <f t="shared" si="117"/>
        <v>4.2877328021254941</v>
      </c>
      <c r="Q584">
        <v>15.06231989782702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48.278378379999999</v>
      </c>
      <c r="G585" s="13">
        <f t="shared" si="111"/>
        <v>2.0344678749936764</v>
      </c>
      <c r="H585" s="13">
        <f t="shared" si="112"/>
        <v>46.243910505006326</v>
      </c>
      <c r="I585" s="16">
        <f t="shared" si="119"/>
        <v>60.27549764205488</v>
      </c>
      <c r="J585" s="13">
        <f t="shared" si="113"/>
        <v>44.308017495104806</v>
      </c>
      <c r="K585" s="13">
        <f t="shared" si="114"/>
        <v>15.967480146950074</v>
      </c>
      <c r="L585" s="13">
        <f t="shared" si="115"/>
        <v>0</v>
      </c>
      <c r="M585" s="13">
        <f t="shared" si="120"/>
        <v>1.5678672747174269E-3</v>
      </c>
      <c r="N585" s="13">
        <f t="shared" si="116"/>
        <v>9.7207771032480463E-4</v>
      </c>
      <c r="O585" s="13">
        <f t="shared" si="117"/>
        <v>2.0354399527040012</v>
      </c>
      <c r="Q585">
        <v>13.774402593548389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72.983783779999996</v>
      </c>
      <c r="G586" s="13">
        <f t="shared" si="111"/>
        <v>5.6007204511377431</v>
      </c>
      <c r="H586" s="13">
        <f t="shared" si="112"/>
        <v>67.383063328862249</v>
      </c>
      <c r="I586" s="16">
        <f t="shared" si="119"/>
        <v>83.350543475812316</v>
      </c>
      <c r="J586" s="13">
        <f t="shared" si="113"/>
        <v>50.520002631226276</v>
      </c>
      <c r="K586" s="13">
        <f t="shared" si="114"/>
        <v>32.830540844586039</v>
      </c>
      <c r="L586" s="13">
        <f t="shared" si="115"/>
        <v>0</v>
      </c>
      <c r="M586" s="13">
        <f t="shared" si="120"/>
        <v>5.9578956439262226E-4</v>
      </c>
      <c r="N586" s="13">
        <f t="shared" si="116"/>
        <v>3.693895299234258E-4</v>
      </c>
      <c r="O586" s="13">
        <f t="shared" si="117"/>
        <v>5.6010898406676661</v>
      </c>
      <c r="Q586">
        <v>13.36031424151345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84.210810809999998</v>
      </c>
      <c r="G587" s="13">
        <f t="shared" si="111"/>
        <v>7.2213542120464629</v>
      </c>
      <c r="H587" s="13">
        <f t="shared" si="112"/>
        <v>76.989456597953534</v>
      </c>
      <c r="I587" s="16">
        <f t="shared" si="119"/>
        <v>109.81999744253957</v>
      </c>
      <c r="J587" s="13">
        <f t="shared" si="113"/>
        <v>57.555854445494099</v>
      </c>
      <c r="K587" s="13">
        <f t="shared" si="114"/>
        <v>52.264142997045475</v>
      </c>
      <c r="L587" s="13">
        <f t="shared" si="115"/>
        <v>14.580339418379612</v>
      </c>
      <c r="M587" s="13">
        <f t="shared" si="120"/>
        <v>14.580565818414081</v>
      </c>
      <c r="N587" s="13">
        <f t="shared" si="116"/>
        <v>9.0399508074167301</v>
      </c>
      <c r="O587" s="13">
        <f t="shared" si="117"/>
        <v>16.261305019463194</v>
      </c>
      <c r="Q587">
        <v>14.259120678475741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53.432432429999999</v>
      </c>
      <c r="G588" s="13">
        <f t="shared" si="111"/>
        <v>2.7784612738390262</v>
      </c>
      <c r="H588" s="13">
        <f t="shared" si="112"/>
        <v>50.653971156160971</v>
      </c>
      <c r="I588" s="16">
        <f t="shared" si="119"/>
        <v>88.337774734826837</v>
      </c>
      <c r="J588" s="13">
        <f t="shared" si="113"/>
        <v>53.679031282657142</v>
      </c>
      <c r="K588" s="13">
        <f t="shared" si="114"/>
        <v>34.658743452169695</v>
      </c>
      <c r="L588" s="13">
        <f t="shared" si="115"/>
        <v>0</v>
      </c>
      <c r="M588" s="13">
        <f t="shared" si="120"/>
        <v>5.5406150109973513</v>
      </c>
      <c r="N588" s="13">
        <f t="shared" si="116"/>
        <v>3.4351813068183579</v>
      </c>
      <c r="O588" s="13">
        <f t="shared" si="117"/>
        <v>6.2136425806573836</v>
      </c>
      <c r="Q588">
        <v>14.260857355099651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20.316216220000001</v>
      </c>
      <c r="G589" s="13">
        <f t="shared" si="111"/>
        <v>0</v>
      </c>
      <c r="H589" s="13">
        <f t="shared" si="112"/>
        <v>20.316216220000001</v>
      </c>
      <c r="I589" s="16">
        <f t="shared" si="119"/>
        <v>54.974959672169696</v>
      </c>
      <c r="J589" s="13">
        <f t="shared" si="113"/>
        <v>44.643394102928042</v>
      </c>
      <c r="K589" s="13">
        <f t="shared" si="114"/>
        <v>10.331565569241654</v>
      </c>
      <c r="L589" s="13">
        <f t="shared" si="115"/>
        <v>0</v>
      </c>
      <c r="M589" s="13">
        <f t="shared" si="120"/>
        <v>2.1054337041789934</v>
      </c>
      <c r="N589" s="13">
        <f t="shared" si="116"/>
        <v>1.305368896590976</v>
      </c>
      <c r="O589" s="13">
        <f t="shared" si="117"/>
        <v>1.305368896590976</v>
      </c>
      <c r="Q589">
        <v>16.038249769520949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4.8513513509999999</v>
      </c>
      <c r="G590" s="13">
        <f t="shared" si="111"/>
        <v>0</v>
      </c>
      <c r="H590" s="13">
        <f t="shared" si="112"/>
        <v>4.8513513509999999</v>
      </c>
      <c r="I590" s="16">
        <f t="shared" si="119"/>
        <v>15.182916920241654</v>
      </c>
      <c r="J590" s="13">
        <f t="shared" si="113"/>
        <v>15.003355685002587</v>
      </c>
      <c r="K590" s="13">
        <f t="shared" si="114"/>
        <v>0.17956123523906697</v>
      </c>
      <c r="L590" s="13">
        <f t="shared" si="115"/>
        <v>0</v>
      </c>
      <c r="M590" s="13">
        <f t="shared" si="120"/>
        <v>0.80006480758801746</v>
      </c>
      <c r="N590" s="13">
        <f t="shared" si="116"/>
        <v>0.49604018070457084</v>
      </c>
      <c r="O590" s="13">
        <f t="shared" si="117"/>
        <v>0.49604018070457084</v>
      </c>
      <c r="Q590">
        <v>19.525355243707459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68.189189189999993</v>
      </c>
      <c r="G591" s="13">
        <f t="shared" si="111"/>
        <v>4.9086154226505796</v>
      </c>
      <c r="H591" s="13">
        <f t="shared" si="112"/>
        <v>63.280573767349416</v>
      </c>
      <c r="I591" s="16">
        <f t="shared" si="119"/>
        <v>63.460135002588487</v>
      </c>
      <c r="J591" s="13">
        <f t="shared" si="113"/>
        <v>56.928588473209984</v>
      </c>
      <c r="K591" s="13">
        <f t="shared" si="114"/>
        <v>6.5315465293785024</v>
      </c>
      <c r="L591" s="13">
        <f t="shared" si="115"/>
        <v>0</v>
      </c>
      <c r="M591" s="13">
        <f t="shared" si="120"/>
        <v>0.30402462688344661</v>
      </c>
      <c r="N591" s="13">
        <f t="shared" si="116"/>
        <v>0.18849526866773689</v>
      </c>
      <c r="O591" s="13">
        <f t="shared" si="117"/>
        <v>5.0971106913183162</v>
      </c>
      <c r="Q591">
        <v>23.42047100000001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2.5</v>
      </c>
      <c r="G592" s="13">
        <f t="shared" si="111"/>
        <v>0</v>
      </c>
      <c r="H592" s="13">
        <f t="shared" si="112"/>
        <v>2.5</v>
      </c>
      <c r="I592" s="16">
        <f t="shared" si="119"/>
        <v>9.0315465293785024</v>
      </c>
      <c r="J592" s="13">
        <f t="shared" si="113"/>
        <v>9.0083808971422474</v>
      </c>
      <c r="K592" s="13">
        <f t="shared" si="114"/>
        <v>2.3165632236255007E-2</v>
      </c>
      <c r="L592" s="13">
        <f t="shared" si="115"/>
        <v>0</v>
      </c>
      <c r="M592" s="13">
        <f t="shared" si="120"/>
        <v>0.11552935821570973</v>
      </c>
      <c r="N592" s="13">
        <f t="shared" si="116"/>
        <v>7.1628202093740032E-2</v>
      </c>
      <c r="O592" s="13">
        <f t="shared" si="117"/>
        <v>7.1628202093740032E-2</v>
      </c>
      <c r="Q592">
        <v>23.087510718429272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17.416216219999999</v>
      </c>
      <c r="G593" s="13">
        <f t="shared" si="111"/>
        <v>0</v>
      </c>
      <c r="H593" s="13">
        <f t="shared" si="112"/>
        <v>17.416216219999999</v>
      </c>
      <c r="I593" s="16">
        <f t="shared" si="119"/>
        <v>17.439381852236252</v>
      </c>
      <c r="J593" s="13">
        <f t="shared" si="113"/>
        <v>17.288636993898105</v>
      </c>
      <c r="K593" s="13">
        <f t="shared" si="114"/>
        <v>0.15074485833814677</v>
      </c>
      <c r="L593" s="13">
        <f t="shared" si="115"/>
        <v>0</v>
      </c>
      <c r="M593" s="13">
        <f t="shared" si="120"/>
        <v>4.3901156121969695E-2</v>
      </c>
      <c r="N593" s="13">
        <f t="shared" si="116"/>
        <v>2.7218716795621212E-2</v>
      </c>
      <c r="O593" s="13">
        <f t="shared" si="117"/>
        <v>2.7218716795621212E-2</v>
      </c>
      <c r="Q593">
        <v>23.742097857518221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2.1648648650000002</v>
      </c>
      <c r="G594" s="13">
        <f t="shared" si="111"/>
        <v>0</v>
      </c>
      <c r="H594" s="13">
        <f t="shared" si="112"/>
        <v>2.1648648650000002</v>
      </c>
      <c r="I594" s="16">
        <f t="shared" si="119"/>
        <v>2.315609723338147</v>
      </c>
      <c r="J594" s="13">
        <f t="shared" si="113"/>
        <v>2.3152037521298454</v>
      </c>
      <c r="K594" s="13">
        <f t="shared" si="114"/>
        <v>4.0597120830154765E-4</v>
      </c>
      <c r="L594" s="13">
        <f t="shared" si="115"/>
        <v>0</v>
      </c>
      <c r="M594" s="13">
        <f t="shared" si="120"/>
        <v>1.6682439326348483E-2</v>
      </c>
      <c r="N594" s="13">
        <f t="shared" si="116"/>
        <v>1.034311238233606E-2</v>
      </c>
      <c r="O594" s="13">
        <f t="shared" si="117"/>
        <v>1.034311238233606E-2</v>
      </c>
      <c r="Q594">
        <v>22.83580958800032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84.005405409999995</v>
      </c>
      <c r="G595" s="13">
        <f t="shared" si="111"/>
        <v>7.19170371552379</v>
      </c>
      <c r="H595" s="13">
        <f t="shared" si="112"/>
        <v>76.813701694476208</v>
      </c>
      <c r="I595" s="16">
        <f t="shared" si="119"/>
        <v>76.814107665684503</v>
      </c>
      <c r="J595" s="13">
        <f t="shared" si="113"/>
        <v>58.100892020512681</v>
      </c>
      <c r="K595" s="13">
        <f t="shared" si="114"/>
        <v>18.713215645171822</v>
      </c>
      <c r="L595" s="13">
        <f t="shared" si="115"/>
        <v>0</v>
      </c>
      <c r="M595" s="13">
        <f t="shared" si="120"/>
        <v>6.3393269440124231E-3</v>
      </c>
      <c r="N595" s="13">
        <f t="shared" si="116"/>
        <v>3.930382705287702E-3</v>
      </c>
      <c r="O595" s="13">
        <f t="shared" si="117"/>
        <v>7.1956340982290774</v>
      </c>
      <c r="Q595">
        <v>18.158527453827929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62.881081080000001</v>
      </c>
      <c r="G596" s="13">
        <f t="shared" si="111"/>
        <v>4.1423841499697156</v>
      </c>
      <c r="H596" s="13">
        <f t="shared" si="112"/>
        <v>58.738696930030287</v>
      </c>
      <c r="I596" s="16">
        <f t="shared" si="119"/>
        <v>77.451912575202101</v>
      </c>
      <c r="J596" s="13">
        <f t="shared" si="113"/>
        <v>51.389697057415582</v>
      </c>
      <c r="K596" s="13">
        <f t="shared" si="114"/>
        <v>26.06221551778652</v>
      </c>
      <c r="L596" s="13">
        <f t="shared" si="115"/>
        <v>0</v>
      </c>
      <c r="M596" s="13">
        <f t="shared" si="120"/>
        <v>2.4089442387247211E-3</v>
      </c>
      <c r="N596" s="13">
        <f t="shared" si="116"/>
        <v>1.493545428009327E-3</v>
      </c>
      <c r="O596" s="13">
        <f t="shared" si="117"/>
        <v>4.143877695397725</v>
      </c>
      <c r="Q596">
        <v>14.493389411599409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64.96756757</v>
      </c>
      <c r="G597" s="13">
        <f t="shared" si="111"/>
        <v>4.4435707809752643</v>
      </c>
      <c r="H597" s="13">
        <f t="shared" si="112"/>
        <v>60.523996789024736</v>
      </c>
      <c r="I597" s="16">
        <f t="shared" si="119"/>
        <v>86.586212306811262</v>
      </c>
      <c r="J597" s="13">
        <f t="shared" si="113"/>
        <v>53.553392358120455</v>
      </c>
      <c r="K597" s="13">
        <f t="shared" si="114"/>
        <v>33.032819948690808</v>
      </c>
      <c r="L597" s="13">
        <f t="shared" si="115"/>
        <v>0</v>
      </c>
      <c r="M597" s="13">
        <f t="shared" si="120"/>
        <v>9.1539881071539412E-4</v>
      </c>
      <c r="N597" s="13">
        <f t="shared" si="116"/>
        <v>5.6754726264354434E-4</v>
      </c>
      <c r="O597" s="13">
        <f t="shared" si="117"/>
        <v>4.4441383282379077</v>
      </c>
      <c r="Q597">
        <v>14.380756628968291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6.245945946</v>
      </c>
      <c r="G598" s="13">
        <f t="shared" si="111"/>
        <v>0</v>
      </c>
      <c r="H598" s="13">
        <f t="shared" si="112"/>
        <v>6.245945946</v>
      </c>
      <c r="I598" s="16">
        <f t="shared" si="119"/>
        <v>39.278765894690807</v>
      </c>
      <c r="J598" s="13">
        <f t="shared" si="113"/>
        <v>33.331949241884985</v>
      </c>
      <c r="K598" s="13">
        <f t="shared" si="114"/>
        <v>5.9468166528058219</v>
      </c>
      <c r="L598" s="13">
        <f t="shared" si="115"/>
        <v>0</v>
      </c>
      <c r="M598" s="13">
        <f t="shared" si="120"/>
        <v>3.4785154807184977E-4</v>
      </c>
      <c r="N598" s="13">
        <f t="shared" si="116"/>
        <v>2.1566795980454686E-4</v>
      </c>
      <c r="O598" s="13">
        <f t="shared" si="117"/>
        <v>2.1566795980454686E-4</v>
      </c>
      <c r="Q598">
        <v>13.24252559354839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60.129729730000001</v>
      </c>
      <c r="G599" s="13">
        <f t="shared" si="111"/>
        <v>3.7452235415542412</v>
      </c>
      <c r="H599" s="13">
        <f t="shared" si="112"/>
        <v>56.384506188445762</v>
      </c>
      <c r="I599" s="16">
        <f t="shared" si="119"/>
        <v>62.331322841251584</v>
      </c>
      <c r="J599" s="13">
        <f t="shared" si="113"/>
        <v>46.496911532312915</v>
      </c>
      <c r="K599" s="13">
        <f t="shared" si="114"/>
        <v>15.83441130893867</v>
      </c>
      <c r="L599" s="13">
        <f t="shared" si="115"/>
        <v>0</v>
      </c>
      <c r="M599" s="13">
        <f t="shared" si="120"/>
        <v>1.3218358826730292E-4</v>
      </c>
      <c r="N599" s="13">
        <f t="shared" si="116"/>
        <v>8.1953824725727807E-5</v>
      </c>
      <c r="O599" s="13">
        <f t="shared" si="117"/>
        <v>3.7453054953789668</v>
      </c>
      <c r="Q599">
        <v>14.728316351469781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35.486486489999997</v>
      </c>
      <c r="G600" s="13">
        <f t="shared" si="111"/>
        <v>0.18794414191342884</v>
      </c>
      <c r="H600" s="13">
        <f t="shared" si="112"/>
        <v>35.298542348086571</v>
      </c>
      <c r="I600" s="16">
        <f t="shared" si="119"/>
        <v>51.13295365702524</v>
      </c>
      <c r="J600" s="13">
        <f t="shared" si="113"/>
        <v>41.082684803332029</v>
      </c>
      <c r="K600" s="13">
        <f t="shared" si="114"/>
        <v>10.050268853693211</v>
      </c>
      <c r="L600" s="13">
        <f t="shared" si="115"/>
        <v>0</v>
      </c>
      <c r="M600" s="13">
        <f t="shared" si="120"/>
        <v>5.0229763541575109E-5</v>
      </c>
      <c r="N600" s="13">
        <f t="shared" si="116"/>
        <v>3.1142453395776565E-5</v>
      </c>
      <c r="O600" s="13">
        <f t="shared" si="117"/>
        <v>0.18797528436682462</v>
      </c>
      <c r="Q600">
        <v>14.559559344888131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50.183783779999999</v>
      </c>
      <c r="G601" s="13">
        <f t="shared" si="111"/>
        <v>2.3095152505104859</v>
      </c>
      <c r="H601" s="13">
        <f t="shared" si="112"/>
        <v>47.874268529489513</v>
      </c>
      <c r="I601" s="16">
        <f t="shared" si="119"/>
        <v>57.924537383182724</v>
      </c>
      <c r="J601" s="13">
        <f t="shared" si="113"/>
        <v>47.216352905587883</v>
      </c>
      <c r="K601" s="13">
        <f t="shared" si="114"/>
        <v>10.708184477594841</v>
      </c>
      <c r="L601" s="13">
        <f t="shared" si="115"/>
        <v>0</v>
      </c>
      <c r="M601" s="13">
        <f t="shared" si="120"/>
        <v>1.9087310145798545E-5</v>
      </c>
      <c r="N601" s="13">
        <f t="shared" si="116"/>
        <v>1.1834132290395097E-5</v>
      </c>
      <c r="O601" s="13">
        <f t="shared" si="117"/>
        <v>2.3095270846427765</v>
      </c>
      <c r="Q601">
        <v>16.94100089760499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10.348648649999999</v>
      </c>
      <c r="G602" s="13">
        <f t="shared" si="111"/>
        <v>0</v>
      </c>
      <c r="H602" s="13">
        <f t="shared" si="112"/>
        <v>10.348648649999999</v>
      </c>
      <c r="I602" s="16">
        <f t="shared" si="119"/>
        <v>21.056833127594842</v>
      </c>
      <c r="J602" s="13">
        <f t="shared" si="113"/>
        <v>20.637895175718061</v>
      </c>
      <c r="K602" s="13">
        <f t="shared" si="114"/>
        <v>0.41893795187678151</v>
      </c>
      <c r="L602" s="13">
        <f t="shared" si="115"/>
        <v>0</v>
      </c>
      <c r="M602" s="13">
        <f t="shared" si="120"/>
        <v>7.2531778554034478E-6</v>
      </c>
      <c r="N602" s="13">
        <f t="shared" si="116"/>
        <v>4.4969702703501374E-6</v>
      </c>
      <c r="O602" s="13">
        <f t="shared" si="117"/>
        <v>4.4969702703501374E-6</v>
      </c>
      <c r="Q602">
        <v>20.383911509049639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0.34324324299999998</v>
      </c>
      <c r="G603" s="13">
        <f t="shared" si="111"/>
        <v>0</v>
      </c>
      <c r="H603" s="13">
        <f t="shared" si="112"/>
        <v>0.34324324299999998</v>
      </c>
      <c r="I603" s="16">
        <f t="shared" si="119"/>
        <v>0.76218119487678149</v>
      </c>
      <c r="J603" s="13">
        <f t="shared" si="113"/>
        <v>0.76215613779446745</v>
      </c>
      <c r="K603" s="13">
        <f t="shared" si="114"/>
        <v>2.5057082314039469E-5</v>
      </c>
      <c r="L603" s="13">
        <f t="shared" si="115"/>
        <v>0</v>
      </c>
      <c r="M603" s="13">
        <f t="shared" si="120"/>
        <v>2.7562075850533104E-6</v>
      </c>
      <c r="N603" s="13">
        <f t="shared" si="116"/>
        <v>1.7088487027330525E-6</v>
      </c>
      <c r="O603" s="13">
        <f t="shared" si="117"/>
        <v>1.7088487027330525E-6</v>
      </c>
      <c r="Q603">
        <v>18.95841339648635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22.6</v>
      </c>
      <c r="G604" s="13">
        <f t="shared" si="111"/>
        <v>0</v>
      </c>
      <c r="H604" s="13">
        <f t="shared" si="112"/>
        <v>22.6</v>
      </c>
      <c r="I604" s="16">
        <f t="shared" si="119"/>
        <v>22.600025057082316</v>
      </c>
      <c r="J604" s="13">
        <f t="shared" si="113"/>
        <v>22.228595431399832</v>
      </c>
      <c r="K604" s="13">
        <f t="shared" si="114"/>
        <v>0.3714296256824845</v>
      </c>
      <c r="L604" s="13">
        <f t="shared" si="115"/>
        <v>0</v>
      </c>
      <c r="M604" s="13">
        <f t="shared" si="120"/>
        <v>1.0473588823202579E-6</v>
      </c>
      <c r="N604" s="13">
        <f t="shared" si="116"/>
        <v>6.4936250703855993E-7</v>
      </c>
      <c r="O604" s="13">
        <f t="shared" si="117"/>
        <v>6.4936250703855993E-7</v>
      </c>
      <c r="Q604">
        <v>22.774541375051282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2.8324324320000001</v>
      </c>
      <c r="G605" s="13">
        <f t="shared" si="111"/>
        <v>0</v>
      </c>
      <c r="H605" s="13">
        <f t="shared" si="112"/>
        <v>2.8324324320000001</v>
      </c>
      <c r="I605" s="16">
        <f t="shared" si="119"/>
        <v>3.2038620576824846</v>
      </c>
      <c r="J605" s="13">
        <f t="shared" si="113"/>
        <v>3.2028450023524142</v>
      </c>
      <c r="K605" s="13">
        <f t="shared" si="114"/>
        <v>1.0170553300703489E-3</v>
      </c>
      <c r="L605" s="13">
        <f t="shared" si="115"/>
        <v>0</v>
      </c>
      <c r="M605" s="13">
        <f t="shared" si="120"/>
        <v>3.9799637528169798E-7</v>
      </c>
      <c r="N605" s="13">
        <f t="shared" si="116"/>
        <v>2.4675775267465276E-7</v>
      </c>
      <c r="O605" s="13">
        <f t="shared" si="117"/>
        <v>2.4675775267465276E-7</v>
      </c>
      <c r="Q605">
        <v>23.230011000000012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22.772972970000001</v>
      </c>
      <c r="G606" s="13">
        <f t="shared" si="111"/>
        <v>0</v>
      </c>
      <c r="H606" s="13">
        <f t="shared" si="112"/>
        <v>22.772972970000001</v>
      </c>
      <c r="I606" s="16">
        <f t="shared" si="119"/>
        <v>22.773990025330072</v>
      </c>
      <c r="J606" s="13">
        <f t="shared" si="113"/>
        <v>22.418889589769673</v>
      </c>
      <c r="K606" s="13">
        <f t="shared" si="114"/>
        <v>0.35510043556039861</v>
      </c>
      <c r="L606" s="13">
        <f t="shared" si="115"/>
        <v>0</v>
      </c>
      <c r="M606" s="13">
        <f t="shared" si="120"/>
        <v>1.5123862260704522E-7</v>
      </c>
      <c r="N606" s="13">
        <f t="shared" si="116"/>
        <v>9.3767946016368037E-8</v>
      </c>
      <c r="O606" s="13">
        <f t="shared" si="117"/>
        <v>9.3767946016368037E-8</v>
      </c>
      <c r="Q606">
        <v>23.26679560712838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74.951351349999996</v>
      </c>
      <c r="G607" s="13">
        <f t="shared" si="111"/>
        <v>5.8847410046013193</v>
      </c>
      <c r="H607" s="13">
        <f t="shared" si="112"/>
        <v>69.066610345398672</v>
      </c>
      <c r="I607" s="16">
        <f t="shared" si="119"/>
        <v>69.421710780959074</v>
      </c>
      <c r="J607" s="13">
        <f t="shared" si="113"/>
        <v>56.194647219456911</v>
      </c>
      <c r="K607" s="13">
        <f t="shared" si="114"/>
        <v>13.227063561502163</v>
      </c>
      <c r="L607" s="13">
        <f t="shared" si="115"/>
        <v>0</v>
      </c>
      <c r="M607" s="13">
        <f t="shared" si="120"/>
        <v>5.7470676590677183E-8</v>
      </c>
      <c r="N607" s="13">
        <f t="shared" si="116"/>
        <v>3.5631819486219851E-8</v>
      </c>
      <c r="O607" s="13">
        <f t="shared" si="117"/>
        <v>5.8847410402331386</v>
      </c>
      <c r="Q607">
        <v>19.213336719151929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88.167567570000003</v>
      </c>
      <c r="G608" s="13">
        <f t="shared" si="111"/>
        <v>7.7925164237187898</v>
      </c>
      <c r="H608" s="13">
        <f t="shared" si="112"/>
        <v>80.375051146281209</v>
      </c>
      <c r="I608" s="16">
        <f t="shared" si="119"/>
        <v>93.602114707783372</v>
      </c>
      <c r="J608" s="13">
        <f t="shared" si="113"/>
        <v>57.199050694345786</v>
      </c>
      <c r="K608" s="13">
        <f t="shared" si="114"/>
        <v>36.403064013437586</v>
      </c>
      <c r="L608" s="13">
        <f t="shared" si="115"/>
        <v>0</v>
      </c>
      <c r="M608" s="13">
        <f t="shared" si="120"/>
        <v>2.1838857104457333E-8</v>
      </c>
      <c r="N608" s="13">
        <f t="shared" si="116"/>
        <v>1.3540091404763546E-8</v>
      </c>
      <c r="O608" s="13">
        <f t="shared" si="117"/>
        <v>7.7925164372588815</v>
      </c>
      <c r="Q608">
        <v>15.22260615072639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0.740540541</v>
      </c>
      <c r="G609" s="13">
        <f t="shared" si="111"/>
        <v>0</v>
      </c>
      <c r="H609" s="13">
        <f t="shared" si="112"/>
        <v>0.740540541</v>
      </c>
      <c r="I609" s="16">
        <f t="shared" si="119"/>
        <v>37.143604554437587</v>
      </c>
      <c r="J609" s="13">
        <f t="shared" si="113"/>
        <v>30.5804599871351</v>
      </c>
      <c r="K609" s="13">
        <f t="shared" si="114"/>
        <v>6.5631445673024871</v>
      </c>
      <c r="L609" s="13">
        <f t="shared" si="115"/>
        <v>0</v>
      </c>
      <c r="M609" s="13">
        <f t="shared" si="120"/>
        <v>8.2987656996937862E-9</v>
      </c>
      <c r="N609" s="13">
        <f t="shared" si="116"/>
        <v>5.1452347338101476E-9</v>
      </c>
      <c r="O609" s="13">
        <f t="shared" si="117"/>
        <v>5.1452347338101476E-9</v>
      </c>
      <c r="Q609">
        <v>10.938955916865771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2.162162162</v>
      </c>
      <c r="G610" s="13">
        <f t="shared" si="111"/>
        <v>0</v>
      </c>
      <c r="H610" s="13">
        <f t="shared" si="112"/>
        <v>2.162162162</v>
      </c>
      <c r="I610" s="16">
        <f t="shared" si="119"/>
        <v>8.7253067293024866</v>
      </c>
      <c r="J610" s="13">
        <f t="shared" si="113"/>
        <v>8.6228757315780147</v>
      </c>
      <c r="K610" s="13">
        <f t="shared" si="114"/>
        <v>0.10243099772447195</v>
      </c>
      <c r="L610" s="13">
        <f t="shared" si="115"/>
        <v>0</v>
      </c>
      <c r="M610" s="13">
        <f t="shared" si="120"/>
        <v>3.1535309658836386E-9</v>
      </c>
      <c r="N610" s="13">
        <f t="shared" si="116"/>
        <v>1.955189198847856E-9</v>
      </c>
      <c r="O610" s="13">
        <f t="shared" si="117"/>
        <v>1.955189198847856E-9</v>
      </c>
      <c r="Q610">
        <v>11.628316593548391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35.789189190000002</v>
      </c>
      <c r="G611" s="13">
        <f t="shared" si="111"/>
        <v>0.23163961123289936</v>
      </c>
      <c r="H611" s="13">
        <f t="shared" si="112"/>
        <v>35.557549578767102</v>
      </c>
      <c r="I611" s="16">
        <f t="shared" si="119"/>
        <v>35.659980576491577</v>
      </c>
      <c r="J611" s="13">
        <f t="shared" si="113"/>
        <v>31.91626877596612</v>
      </c>
      <c r="K611" s="13">
        <f t="shared" si="114"/>
        <v>3.7437118005254568</v>
      </c>
      <c r="L611" s="13">
        <f t="shared" si="115"/>
        <v>0</v>
      </c>
      <c r="M611" s="13">
        <f t="shared" si="120"/>
        <v>1.1983417670357826E-9</v>
      </c>
      <c r="N611" s="13">
        <f t="shared" si="116"/>
        <v>7.4297189556218517E-10</v>
      </c>
      <c r="O611" s="13">
        <f t="shared" si="117"/>
        <v>0.23163961197587127</v>
      </c>
      <c r="Q611">
        <v>15.081938885678619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49.778378379999999</v>
      </c>
      <c r="G612" s="13">
        <f t="shared" si="111"/>
        <v>2.2509945329296803</v>
      </c>
      <c r="H612" s="13">
        <f t="shared" si="112"/>
        <v>47.527383847070318</v>
      </c>
      <c r="I612" s="16">
        <f t="shared" si="119"/>
        <v>51.271095647595772</v>
      </c>
      <c r="J612" s="13">
        <f t="shared" si="113"/>
        <v>42.103412336800695</v>
      </c>
      <c r="K612" s="13">
        <f t="shared" si="114"/>
        <v>9.167683310795077</v>
      </c>
      <c r="L612" s="13">
        <f t="shared" si="115"/>
        <v>0</v>
      </c>
      <c r="M612" s="13">
        <f t="shared" si="120"/>
        <v>4.5536987147359744E-10</v>
      </c>
      <c r="N612" s="13">
        <f t="shared" si="116"/>
        <v>2.8232932031363041E-10</v>
      </c>
      <c r="O612" s="13">
        <f t="shared" si="117"/>
        <v>2.2509945332120096</v>
      </c>
      <c r="Q612">
        <v>15.52089589517618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42.221621620000001</v>
      </c>
      <c r="G613" s="13">
        <f t="shared" si="111"/>
        <v>1.1601683422109443</v>
      </c>
      <c r="H613" s="13">
        <f t="shared" si="112"/>
        <v>41.061453277789056</v>
      </c>
      <c r="I613" s="16">
        <f t="shared" si="119"/>
        <v>50.229136588584133</v>
      </c>
      <c r="J613" s="13">
        <f t="shared" si="113"/>
        <v>43.111247122591458</v>
      </c>
      <c r="K613" s="13">
        <f t="shared" si="114"/>
        <v>7.1178894659926755</v>
      </c>
      <c r="L613" s="13">
        <f t="shared" si="115"/>
        <v>0</v>
      </c>
      <c r="M613" s="13">
        <f t="shared" si="120"/>
        <v>1.7304055115996703E-10</v>
      </c>
      <c r="N613" s="13">
        <f t="shared" si="116"/>
        <v>1.0728514171917956E-10</v>
      </c>
      <c r="O613" s="13">
        <f t="shared" si="117"/>
        <v>1.1601683423182294</v>
      </c>
      <c r="Q613">
        <v>17.369900672892221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0.83243243200000006</v>
      </c>
      <c r="G614" s="13">
        <f t="shared" si="111"/>
        <v>0</v>
      </c>
      <c r="H614" s="13">
        <f t="shared" si="112"/>
        <v>0.83243243200000006</v>
      </c>
      <c r="I614" s="16">
        <f t="shared" si="119"/>
        <v>7.9503218979926755</v>
      </c>
      <c r="J614" s="13">
        <f t="shared" si="113"/>
        <v>7.9316353999719107</v>
      </c>
      <c r="K614" s="13">
        <f t="shared" si="114"/>
        <v>1.868649802076483E-2</v>
      </c>
      <c r="L614" s="13">
        <f t="shared" si="115"/>
        <v>0</v>
      </c>
      <c r="M614" s="13">
        <f t="shared" si="120"/>
        <v>6.5755409440787469E-11</v>
      </c>
      <c r="N614" s="13">
        <f t="shared" si="116"/>
        <v>4.0768353853288233E-11</v>
      </c>
      <c r="O614" s="13">
        <f t="shared" si="117"/>
        <v>4.0768353853288233E-11</v>
      </c>
      <c r="Q614">
        <v>21.900382791315689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27.25135135</v>
      </c>
      <c r="G615" s="13">
        <f t="shared" si="111"/>
        <v>0</v>
      </c>
      <c r="H615" s="13">
        <f t="shared" si="112"/>
        <v>27.25135135</v>
      </c>
      <c r="I615" s="16">
        <f t="shared" si="119"/>
        <v>27.270037848020763</v>
      </c>
      <c r="J615" s="13">
        <f t="shared" si="113"/>
        <v>26.639430626150141</v>
      </c>
      <c r="K615" s="13">
        <f t="shared" si="114"/>
        <v>0.63060722187062268</v>
      </c>
      <c r="L615" s="13">
        <f t="shared" si="115"/>
        <v>0</v>
      </c>
      <c r="M615" s="13">
        <f t="shared" si="120"/>
        <v>2.4987055587499235E-11</v>
      </c>
      <c r="N615" s="13">
        <f t="shared" si="116"/>
        <v>1.5491974464249524E-11</v>
      </c>
      <c r="O615" s="13">
        <f t="shared" si="117"/>
        <v>1.5491974464249524E-11</v>
      </c>
      <c r="Q615">
        <v>22.944440722458619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15.52972973</v>
      </c>
      <c r="G616" s="13">
        <f t="shared" si="111"/>
        <v>0</v>
      </c>
      <c r="H616" s="13">
        <f t="shared" si="112"/>
        <v>15.52972973</v>
      </c>
      <c r="I616" s="16">
        <f t="shared" si="119"/>
        <v>16.160336951870622</v>
      </c>
      <c r="J616" s="13">
        <f t="shared" si="113"/>
        <v>16.059680788042421</v>
      </c>
      <c r="K616" s="13">
        <f t="shared" si="114"/>
        <v>0.10065616382820153</v>
      </c>
      <c r="L616" s="13">
        <f t="shared" si="115"/>
        <v>0</v>
      </c>
      <c r="M616" s="13">
        <f t="shared" si="120"/>
        <v>9.4950811232497111E-12</v>
      </c>
      <c r="N616" s="13">
        <f t="shared" si="116"/>
        <v>5.8869502964148205E-12</v>
      </c>
      <c r="O616" s="13">
        <f t="shared" si="117"/>
        <v>5.8869502964148205E-12</v>
      </c>
      <c r="Q616">
        <v>25.02345582907251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5.6648648650000002</v>
      </c>
      <c r="G617" s="13">
        <f t="shared" si="111"/>
        <v>0</v>
      </c>
      <c r="H617" s="13">
        <f t="shared" si="112"/>
        <v>5.6648648650000002</v>
      </c>
      <c r="I617" s="16">
        <f t="shared" si="119"/>
        <v>5.7655210288282017</v>
      </c>
      <c r="J617" s="13">
        <f t="shared" si="113"/>
        <v>5.7608925708031338</v>
      </c>
      <c r="K617" s="13">
        <f t="shared" si="114"/>
        <v>4.6284580250679497E-3</v>
      </c>
      <c r="L617" s="13">
        <f t="shared" si="115"/>
        <v>0</v>
      </c>
      <c r="M617" s="13">
        <f t="shared" si="120"/>
        <v>3.6081308268348905E-12</v>
      </c>
      <c r="N617" s="13">
        <f t="shared" si="116"/>
        <v>2.237041112637632E-12</v>
      </c>
      <c r="O617" s="13">
        <f t="shared" si="117"/>
        <v>2.237041112637632E-12</v>
      </c>
      <c r="Q617">
        <v>24.99231600000001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5.8837837840000002</v>
      </c>
      <c r="G618" s="13">
        <f t="shared" si="111"/>
        <v>0</v>
      </c>
      <c r="H618" s="13">
        <f t="shared" si="112"/>
        <v>5.8837837840000002</v>
      </c>
      <c r="I618" s="16">
        <f t="shared" si="119"/>
        <v>5.8884122420250682</v>
      </c>
      <c r="J618" s="13">
        <f t="shared" si="113"/>
        <v>5.8818406101246303</v>
      </c>
      <c r="K618" s="13">
        <f t="shared" si="114"/>
        <v>6.5716319004378576E-3</v>
      </c>
      <c r="L618" s="13">
        <f t="shared" si="115"/>
        <v>0</v>
      </c>
      <c r="M618" s="13">
        <f t="shared" si="120"/>
        <v>1.3710897141972585E-12</v>
      </c>
      <c r="N618" s="13">
        <f t="shared" si="116"/>
        <v>8.5007562280230031E-13</v>
      </c>
      <c r="O618" s="13">
        <f t="shared" si="117"/>
        <v>8.5007562280230031E-13</v>
      </c>
      <c r="Q618">
        <v>22.93734835612749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0.39459459499999999</v>
      </c>
      <c r="G619" s="13">
        <f t="shared" si="111"/>
        <v>0</v>
      </c>
      <c r="H619" s="13">
        <f t="shared" si="112"/>
        <v>0.39459459499999999</v>
      </c>
      <c r="I619" s="16">
        <f t="shared" si="119"/>
        <v>0.40116622690043785</v>
      </c>
      <c r="J619" s="13">
        <f t="shared" si="113"/>
        <v>0.40116326622626508</v>
      </c>
      <c r="K619" s="13">
        <f t="shared" si="114"/>
        <v>2.9606741727694619E-6</v>
      </c>
      <c r="L619" s="13">
        <f t="shared" si="115"/>
        <v>0</v>
      </c>
      <c r="M619" s="13">
        <f t="shared" si="120"/>
        <v>5.2101409139495819E-13</v>
      </c>
      <c r="N619" s="13">
        <f t="shared" si="116"/>
        <v>3.230287366648741E-13</v>
      </c>
      <c r="O619" s="13">
        <f t="shared" si="117"/>
        <v>3.230287366648741E-13</v>
      </c>
      <c r="Q619">
        <v>20.443438972138669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41.740540539999998</v>
      </c>
      <c r="G620" s="13">
        <f t="shared" si="111"/>
        <v>1.0907237565785151</v>
      </c>
      <c r="H620" s="13">
        <f t="shared" si="112"/>
        <v>40.649816783421485</v>
      </c>
      <c r="I620" s="16">
        <f t="shared" si="119"/>
        <v>40.649819744095659</v>
      </c>
      <c r="J620" s="13">
        <f t="shared" si="113"/>
        <v>35.029062324978611</v>
      </c>
      <c r="K620" s="13">
        <f t="shared" si="114"/>
        <v>5.620757419117048</v>
      </c>
      <c r="L620" s="13">
        <f t="shared" si="115"/>
        <v>0</v>
      </c>
      <c r="M620" s="13">
        <f t="shared" si="120"/>
        <v>1.9798535473008409E-13</v>
      </c>
      <c r="N620" s="13">
        <f t="shared" si="116"/>
        <v>1.2275091993265215E-13</v>
      </c>
      <c r="O620" s="13">
        <f t="shared" si="117"/>
        <v>1.0907237565786378</v>
      </c>
      <c r="Q620">
        <v>14.56731506443583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1.6</v>
      </c>
      <c r="G621" s="13">
        <f t="shared" si="111"/>
        <v>0</v>
      </c>
      <c r="H621" s="13">
        <f t="shared" si="112"/>
        <v>1.6</v>
      </c>
      <c r="I621" s="16">
        <f t="shared" si="119"/>
        <v>7.2207574191170476</v>
      </c>
      <c r="J621" s="13">
        <f t="shared" si="113"/>
        <v>7.166970020930596</v>
      </c>
      <c r="K621" s="13">
        <f t="shared" si="114"/>
        <v>5.3787398186451618E-2</v>
      </c>
      <c r="L621" s="13">
        <f t="shared" si="115"/>
        <v>0</v>
      </c>
      <c r="M621" s="13">
        <f t="shared" si="120"/>
        <v>7.5234434797431944E-14</v>
      </c>
      <c r="N621" s="13">
        <f t="shared" si="116"/>
        <v>4.6645349574407806E-14</v>
      </c>
      <c r="O621" s="13">
        <f t="shared" si="117"/>
        <v>4.6645349574407806E-14</v>
      </c>
      <c r="Q621">
        <v>12.238911060131199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3.9729729730000001</v>
      </c>
      <c r="G622" s="13">
        <f t="shared" si="111"/>
        <v>0</v>
      </c>
      <c r="H622" s="13">
        <f t="shared" si="112"/>
        <v>3.9729729730000001</v>
      </c>
      <c r="I622" s="16">
        <f t="shared" si="119"/>
        <v>4.0267603711864517</v>
      </c>
      <c r="J622" s="13">
        <f t="shared" si="113"/>
        <v>4.0178467815082071</v>
      </c>
      <c r="K622" s="13">
        <f t="shared" si="114"/>
        <v>8.9135896782446267E-3</v>
      </c>
      <c r="L622" s="13">
        <f t="shared" si="115"/>
        <v>0</v>
      </c>
      <c r="M622" s="13">
        <f t="shared" si="120"/>
        <v>2.8589085223024138E-14</v>
      </c>
      <c r="N622" s="13">
        <f t="shared" si="116"/>
        <v>1.7725232838274967E-14</v>
      </c>
      <c r="O622" s="13">
        <f t="shared" si="117"/>
        <v>1.7725232838274967E-14</v>
      </c>
      <c r="Q622">
        <v>12.63036059354839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0.85945945899999998</v>
      </c>
      <c r="G623" s="13">
        <f t="shared" si="111"/>
        <v>0</v>
      </c>
      <c r="H623" s="13">
        <f t="shared" si="112"/>
        <v>0.85945945899999998</v>
      </c>
      <c r="I623" s="16">
        <f t="shared" si="119"/>
        <v>0.86837304867824461</v>
      </c>
      <c r="J623" s="13">
        <f t="shared" si="113"/>
        <v>0.86829159743656181</v>
      </c>
      <c r="K623" s="13">
        <f t="shared" si="114"/>
        <v>8.145124168279505E-5</v>
      </c>
      <c r="L623" s="13">
        <f t="shared" si="115"/>
        <v>0</v>
      </c>
      <c r="M623" s="13">
        <f t="shared" si="120"/>
        <v>1.0863852384749171E-14</v>
      </c>
      <c r="N623" s="13">
        <f t="shared" si="116"/>
        <v>6.7355884785444859E-15</v>
      </c>
      <c r="O623" s="13">
        <f t="shared" si="117"/>
        <v>6.7355884785444859E-15</v>
      </c>
      <c r="Q623">
        <v>13.33266843228161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20.113513510000001</v>
      </c>
      <c r="G624" s="13">
        <f t="shared" si="111"/>
        <v>0</v>
      </c>
      <c r="H624" s="13">
        <f t="shared" si="112"/>
        <v>20.113513510000001</v>
      </c>
      <c r="I624" s="16">
        <f t="shared" si="119"/>
        <v>20.113594961241684</v>
      </c>
      <c r="J624" s="13">
        <f t="shared" si="113"/>
        <v>19.40761307453856</v>
      </c>
      <c r="K624" s="13">
        <f t="shared" si="114"/>
        <v>0.70598188670312467</v>
      </c>
      <c r="L624" s="13">
        <f t="shared" si="115"/>
        <v>0</v>
      </c>
      <c r="M624" s="13">
        <f t="shared" si="120"/>
        <v>4.1282639062046851E-15</v>
      </c>
      <c r="N624" s="13">
        <f t="shared" si="116"/>
        <v>2.5595236218469048E-15</v>
      </c>
      <c r="O624" s="13">
        <f t="shared" si="117"/>
        <v>2.5595236218469048E-15</v>
      </c>
      <c r="Q624">
        <v>15.544094882512519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2.5</v>
      </c>
      <c r="G625" s="13">
        <f t="shared" si="111"/>
        <v>0</v>
      </c>
      <c r="H625" s="13">
        <f t="shared" si="112"/>
        <v>2.5</v>
      </c>
      <c r="I625" s="16">
        <f t="shared" si="119"/>
        <v>3.2059818867031247</v>
      </c>
      <c r="J625" s="13">
        <f t="shared" si="113"/>
        <v>3.2046766283751382</v>
      </c>
      <c r="K625" s="13">
        <f t="shared" si="114"/>
        <v>1.3052583279864471E-3</v>
      </c>
      <c r="L625" s="13">
        <f t="shared" si="115"/>
        <v>0</v>
      </c>
      <c r="M625" s="13">
        <f t="shared" si="120"/>
        <v>1.5687402843577803E-15</v>
      </c>
      <c r="N625" s="13">
        <f t="shared" si="116"/>
        <v>9.7261897630182383E-16</v>
      </c>
      <c r="O625" s="13">
        <f t="shared" si="117"/>
        <v>9.7261897630182383E-16</v>
      </c>
      <c r="Q625">
        <v>21.4739742727511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57.71621622</v>
      </c>
      <c r="G626" s="13">
        <f t="shared" si="111"/>
        <v>3.3968301987517786</v>
      </c>
      <c r="H626" s="13">
        <f t="shared" si="112"/>
        <v>54.319386021248221</v>
      </c>
      <c r="I626" s="16">
        <f t="shared" si="119"/>
        <v>54.320691279576209</v>
      </c>
      <c r="J626" s="13">
        <f t="shared" si="113"/>
        <v>47.454168799565863</v>
      </c>
      <c r="K626" s="13">
        <f t="shared" si="114"/>
        <v>6.8665224800103459</v>
      </c>
      <c r="L626" s="13">
        <f t="shared" si="115"/>
        <v>0</v>
      </c>
      <c r="M626" s="13">
        <f t="shared" si="120"/>
        <v>5.961213080559565E-16</v>
      </c>
      <c r="N626" s="13">
        <f t="shared" si="116"/>
        <v>3.6959521099469301E-16</v>
      </c>
      <c r="O626" s="13">
        <f t="shared" si="117"/>
        <v>3.3968301987517791</v>
      </c>
      <c r="Q626">
        <v>19.477189809697219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11.127027030000001</v>
      </c>
      <c r="G627" s="13">
        <f t="shared" si="111"/>
        <v>0</v>
      </c>
      <c r="H627" s="13">
        <f t="shared" si="112"/>
        <v>11.127027030000001</v>
      </c>
      <c r="I627" s="16">
        <f t="shared" si="119"/>
        <v>17.993549510010347</v>
      </c>
      <c r="J627" s="13">
        <f t="shared" si="113"/>
        <v>17.815153329036111</v>
      </c>
      <c r="K627" s="13">
        <f t="shared" si="114"/>
        <v>0.17839618097423582</v>
      </c>
      <c r="L627" s="13">
        <f t="shared" si="115"/>
        <v>0</v>
      </c>
      <c r="M627" s="13">
        <f t="shared" si="120"/>
        <v>2.2652609706126349E-16</v>
      </c>
      <c r="N627" s="13">
        <f t="shared" si="116"/>
        <v>1.4044618017798336E-16</v>
      </c>
      <c r="O627" s="13">
        <f t="shared" si="117"/>
        <v>1.4044618017798336E-16</v>
      </c>
      <c r="Q627">
        <v>23.197226998695339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1.045945946</v>
      </c>
      <c r="G628" s="13">
        <f t="shared" si="111"/>
        <v>0</v>
      </c>
      <c r="H628" s="13">
        <f t="shared" si="112"/>
        <v>1.045945946</v>
      </c>
      <c r="I628" s="16">
        <f t="shared" si="119"/>
        <v>1.2243421269742358</v>
      </c>
      <c r="J628" s="13">
        <f t="shared" si="113"/>
        <v>1.2242890942533728</v>
      </c>
      <c r="K628" s="13">
        <f t="shared" si="114"/>
        <v>5.3032720862988825E-5</v>
      </c>
      <c r="L628" s="13">
        <f t="shared" si="115"/>
        <v>0</v>
      </c>
      <c r="M628" s="13">
        <f t="shared" si="120"/>
        <v>8.6079916883280131E-17</v>
      </c>
      <c r="N628" s="13">
        <f t="shared" si="116"/>
        <v>5.3369548467633679E-17</v>
      </c>
      <c r="O628" s="13">
        <f t="shared" si="117"/>
        <v>5.3369548467633679E-17</v>
      </c>
      <c r="Q628">
        <v>23.716563965295592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32.81351351</v>
      </c>
      <c r="G629" s="13">
        <f t="shared" si="111"/>
        <v>0</v>
      </c>
      <c r="H629" s="13">
        <f t="shared" si="112"/>
        <v>32.81351351</v>
      </c>
      <c r="I629" s="16">
        <f t="shared" si="119"/>
        <v>32.813566542720864</v>
      </c>
      <c r="J629" s="13">
        <f t="shared" si="113"/>
        <v>32.000679848109094</v>
      </c>
      <c r="K629" s="13">
        <f t="shared" si="114"/>
        <v>0.81288669461176966</v>
      </c>
      <c r="L629" s="13">
        <f t="shared" si="115"/>
        <v>0</v>
      </c>
      <c r="M629" s="13">
        <f t="shared" si="120"/>
        <v>3.2710368415646452E-17</v>
      </c>
      <c r="N629" s="13">
        <f t="shared" si="116"/>
        <v>2.0280428417700799E-17</v>
      </c>
      <c r="O629" s="13">
        <f t="shared" si="117"/>
        <v>2.0280428417700799E-17</v>
      </c>
      <c r="Q629">
        <v>25.078333000000011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9.0567567570000005</v>
      </c>
      <c r="G630" s="13">
        <f t="shared" si="111"/>
        <v>0</v>
      </c>
      <c r="H630" s="13">
        <f t="shared" si="112"/>
        <v>9.0567567570000005</v>
      </c>
      <c r="I630" s="16">
        <f t="shared" si="119"/>
        <v>9.8696434516117701</v>
      </c>
      <c r="J630" s="13">
        <f t="shared" si="113"/>
        <v>9.8441787563447587</v>
      </c>
      <c r="K630" s="13">
        <f t="shared" si="114"/>
        <v>2.546469526701145E-2</v>
      </c>
      <c r="L630" s="13">
        <f t="shared" si="115"/>
        <v>0</v>
      </c>
      <c r="M630" s="13">
        <f t="shared" si="120"/>
        <v>1.2429939997945653E-17</v>
      </c>
      <c r="N630" s="13">
        <f t="shared" si="116"/>
        <v>7.7065627987263045E-18</v>
      </c>
      <c r="O630" s="13">
        <f t="shared" si="117"/>
        <v>7.7065627987263045E-18</v>
      </c>
      <c r="Q630">
        <v>24.31103228037988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32.964864859999999</v>
      </c>
      <c r="G631" s="13">
        <f t="shared" si="111"/>
        <v>0</v>
      </c>
      <c r="H631" s="13">
        <f t="shared" si="112"/>
        <v>32.964864859999999</v>
      </c>
      <c r="I631" s="16">
        <f t="shared" si="119"/>
        <v>32.99032955526701</v>
      </c>
      <c r="J631" s="13">
        <f t="shared" si="113"/>
        <v>30.900262218210894</v>
      </c>
      <c r="K631" s="13">
        <f t="shared" si="114"/>
        <v>2.0900673370561158</v>
      </c>
      <c r="L631" s="13">
        <f t="shared" si="115"/>
        <v>0</v>
      </c>
      <c r="M631" s="13">
        <f t="shared" si="120"/>
        <v>4.7233771992193485E-18</v>
      </c>
      <c r="N631" s="13">
        <f t="shared" si="116"/>
        <v>2.9284938635159959E-18</v>
      </c>
      <c r="O631" s="13">
        <f t="shared" si="117"/>
        <v>2.9284938635159959E-18</v>
      </c>
      <c r="Q631">
        <v>18.061798123142498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80.035135139999994</v>
      </c>
      <c r="G632" s="13">
        <f t="shared" si="111"/>
        <v>6.6185908137466063</v>
      </c>
      <c r="H632" s="13">
        <f t="shared" si="112"/>
        <v>73.416544326253387</v>
      </c>
      <c r="I632" s="16">
        <f t="shared" si="119"/>
        <v>75.506611663309499</v>
      </c>
      <c r="J632" s="13">
        <f t="shared" si="113"/>
        <v>52.052546185672433</v>
      </c>
      <c r="K632" s="13">
        <f t="shared" si="114"/>
        <v>23.454065477637066</v>
      </c>
      <c r="L632" s="13">
        <f t="shared" si="115"/>
        <v>0</v>
      </c>
      <c r="M632" s="13">
        <f t="shared" si="120"/>
        <v>1.7948833357033526E-18</v>
      </c>
      <c r="N632" s="13">
        <f t="shared" si="116"/>
        <v>1.1128276681360787E-18</v>
      </c>
      <c r="O632" s="13">
        <f t="shared" si="117"/>
        <v>6.6185908137466063</v>
      </c>
      <c r="Q632">
        <v>15.141982333518561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2.7027027029999999</v>
      </c>
      <c r="G633" s="13">
        <f t="shared" si="111"/>
        <v>0</v>
      </c>
      <c r="H633" s="13">
        <f t="shared" si="112"/>
        <v>2.7027027029999999</v>
      </c>
      <c r="I633" s="16">
        <f t="shared" si="119"/>
        <v>26.156768180637066</v>
      </c>
      <c r="J633" s="13">
        <f t="shared" si="113"/>
        <v>24.123285745673616</v>
      </c>
      <c r="K633" s="13">
        <f t="shared" si="114"/>
        <v>2.0334824349634495</v>
      </c>
      <c r="L633" s="13">
        <f t="shared" si="115"/>
        <v>0</v>
      </c>
      <c r="M633" s="13">
        <f t="shared" si="120"/>
        <v>6.820556675672739E-19</v>
      </c>
      <c r="N633" s="13">
        <f t="shared" si="116"/>
        <v>4.2287451389170982E-19</v>
      </c>
      <c r="O633" s="13">
        <f t="shared" si="117"/>
        <v>4.2287451389170982E-19</v>
      </c>
      <c r="Q633">
        <v>13.102487906487429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3.5135134999999998E-2</v>
      </c>
      <c r="G634" s="13">
        <f t="shared" si="111"/>
        <v>0</v>
      </c>
      <c r="H634" s="13">
        <f t="shared" si="112"/>
        <v>3.5135134999999998E-2</v>
      </c>
      <c r="I634" s="16">
        <f t="shared" si="119"/>
        <v>2.0686175699634495</v>
      </c>
      <c r="J634" s="13">
        <f t="shared" si="113"/>
        <v>2.0675476063916323</v>
      </c>
      <c r="K634" s="13">
        <f t="shared" si="114"/>
        <v>1.0699635718172118E-3</v>
      </c>
      <c r="L634" s="13">
        <f t="shared" si="115"/>
        <v>0</v>
      </c>
      <c r="M634" s="13">
        <f t="shared" si="120"/>
        <v>2.5918115367556408E-19</v>
      </c>
      <c r="N634" s="13">
        <f t="shared" si="116"/>
        <v>1.6069231527884972E-19</v>
      </c>
      <c r="O634" s="13">
        <f t="shared" si="117"/>
        <v>1.6069231527884972E-19</v>
      </c>
      <c r="Q634">
        <v>13.53645459354839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3.556756757</v>
      </c>
      <c r="G635" s="13">
        <f t="shared" si="111"/>
        <v>0</v>
      </c>
      <c r="H635" s="13">
        <f t="shared" si="112"/>
        <v>3.556756757</v>
      </c>
      <c r="I635" s="16">
        <f t="shared" si="119"/>
        <v>3.5578267205718173</v>
      </c>
      <c r="J635" s="13">
        <f t="shared" si="113"/>
        <v>3.5537063387053549</v>
      </c>
      <c r="K635" s="13">
        <f t="shared" si="114"/>
        <v>4.1203818664623526E-3</v>
      </c>
      <c r="L635" s="13">
        <f t="shared" si="115"/>
        <v>0</v>
      </c>
      <c r="M635" s="13">
        <f t="shared" si="120"/>
        <v>9.8488838396714354E-20</v>
      </c>
      <c r="N635" s="13">
        <f t="shared" si="116"/>
        <v>6.1063079805962898E-20</v>
      </c>
      <c r="O635" s="13">
        <f t="shared" si="117"/>
        <v>6.1063079805962898E-20</v>
      </c>
      <c r="Q635">
        <v>15.53638562788959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50.71891892</v>
      </c>
      <c r="G636" s="13">
        <f t="shared" si="111"/>
        <v>2.3867625994493631</v>
      </c>
      <c r="H636" s="13">
        <f t="shared" si="112"/>
        <v>48.332156320550638</v>
      </c>
      <c r="I636" s="16">
        <f t="shared" si="119"/>
        <v>48.336276702417102</v>
      </c>
      <c r="J636" s="13">
        <f t="shared" si="113"/>
        <v>41.077558138348373</v>
      </c>
      <c r="K636" s="13">
        <f t="shared" si="114"/>
        <v>7.2587185640687295</v>
      </c>
      <c r="L636" s="13">
        <f t="shared" si="115"/>
        <v>0</v>
      </c>
      <c r="M636" s="13">
        <f t="shared" si="120"/>
        <v>3.7425758590751456E-20</v>
      </c>
      <c r="N636" s="13">
        <f t="shared" si="116"/>
        <v>2.3203970326265904E-20</v>
      </c>
      <c r="O636" s="13">
        <f t="shared" si="117"/>
        <v>2.3867625994493631</v>
      </c>
      <c r="Q636">
        <v>16.303388300251111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4.2243243240000004</v>
      </c>
      <c r="G637" s="13">
        <f t="shared" si="111"/>
        <v>0</v>
      </c>
      <c r="H637" s="13">
        <f t="shared" si="112"/>
        <v>4.2243243240000004</v>
      </c>
      <c r="I637" s="16">
        <f t="shared" si="119"/>
        <v>11.483042888068731</v>
      </c>
      <c r="J637" s="13">
        <f t="shared" si="113"/>
        <v>11.401057623590912</v>
      </c>
      <c r="K637" s="13">
        <f t="shared" si="114"/>
        <v>8.1985264477818731E-2</v>
      </c>
      <c r="L637" s="13">
        <f t="shared" si="115"/>
        <v>0</v>
      </c>
      <c r="M637" s="13">
        <f t="shared" si="120"/>
        <v>1.4221788264485552E-20</v>
      </c>
      <c r="N637" s="13">
        <f t="shared" si="116"/>
        <v>8.8175087239810424E-21</v>
      </c>
      <c r="O637" s="13">
        <f t="shared" si="117"/>
        <v>8.8175087239810424E-21</v>
      </c>
      <c r="Q637">
        <v>19.194863307697268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49.494594589999998</v>
      </c>
      <c r="G638" s="13">
        <f t="shared" si="111"/>
        <v>2.2100300291796051</v>
      </c>
      <c r="H638" s="13">
        <f t="shared" si="112"/>
        <v>47.284564560820392</v>
      </c>
      <c r="I638" s="16">
        <f t="shared" si="119"/>
        <v>47.366549825298208</v>
      </c>
      <c r="J638" s="13">
        <f t="shared" si="113"/>
        <v>41.870153542078185</v>
      </c>
      <c r="K638" s="13">
        <f t="shared" si="114"/>
        <v>5.4963962832200224</v>
      </c>
      <c r="L638" s="13">
        <f t="shared" si="115"/>
        <v>0</v>
      </c>
      <c r="M638" s="13">
        <f t="shared" si="120"/>
        <v>5.4042795405045101E-21</v>
      </c>
      <c r="N638" s="13">
        <f t="shared" si="116"/>
        <v>3.3506533151127964E-21</v>
      </c>
      <c r="O638" s="13">
        <f t="shared" si="117"/>
        <v>2.2100300291796051</v>
      </c>
      <c r="Q638">
        <v>18.274018137837729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0.79189189199999999</v>
      </c>
      <c r="G639" s="13">
        <f t="shared" si="111"/>
        <v>0</v>
      </c>
      <c r="H639" s="13">
        <f t="shared" si="112"/>
        <v>0.79189189199999999</v>
      </c>
      <c r="I639" s="16">
        <f t="shared" si="119"/>
        <v>6.2882881752200221</v>
      </c>
      <c r="J639" s="13">
        <f t="shared" si="113"/>
        <v>6.2776251052993493</v>
      </c>
      <c r="K639" s="13">
        <f t="shared" si="114"/>
        <v>1.0663069920672896E-2</v>
      </c>
      <c r="L639" s="13">
        <f t="shared" si="115"/>
        <v>0</v>
      </c>
      <c r="M639" s="13">
        <f t="shared" si="120"/>
        <v>2.0536262253917137E-21</v>
      </c>
      <c r="N639" s="13">
        <f t="shared" si="116"/>
        <v>1.2732482597428624E-21</v>
      </c>
      <c r="O639" s="13">
        <f t="shared" si="117"/>
        <v>1.2732482597428624E-21</v>
      </c>
      <c r="Q639">
        <v>20.8992789050636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0.45135135100000001</v>
      </c>
      <c r="G640" s="13">
        <f t="shared" si="111"/>
        <v>0</v>
      </c>
      <c r="H640" s="13">
        <f t="shared" si="112"/>
        <v>0.45135135100000001</v>
      </c>
      <c r="I640" s="16">
        <f t="shared" si="119"/>
        <v>0.46201442092067291</v>
      </c>
      <c r="J640" s="13">
        <f t="shared" si="113"/>
        <v>0.46201068325095079</v>
      </c>
      <c r="K640" s="13">
        <f t="shared" si="114"/>
        <v>3.7376697221147559E-6</v>
      </c>
      <c r="L640" s="13">
        <f t="shared" si="115"/>
        <v>0</v>
      </c>
      <c r="M640" s="13">
        <f t="shared" si="120"/>
        <v>7.8037796564885127E-22</v>
      </c>
      <c r="N640" s="13">
        <f t="shared" si="116"/>
        <v>4.8383433870228777E-22</v>
      </c>
      <c r="O640" s="13">
        <f t="shared" si="117"/>
        <v>4.8383433870228777E-22</v>
      </c>
      <c r="Q640">
        <v>21.790644787587912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24.494594589999998</v>
      </c>
      <c r="G641" s="13">
        <f t="shared" si="111"/>
        <v>0</v>
      </c>
      <c r="H641" s="13">
        <f t="shared" si="112"/>
        <v>24.494594589999998</v>
      </c>
      <c r="I641" s="16">
        <f t="shared" si="119"/>
        <v>24.494598327669721</v>
      </c>
      <c r="J641" s="13">
        <f t="shared" si="113"/>
        <v>24.063293813066462</v>
      </c>
      <c r="K641" s="13">
        <f t="shared" si="114"/>
        <v>0.43130451460325858</v>
      </c>
      <c r="L641" s="13">
        <f t="shared" si="115"/>
        <v>0</v>
      </c>
      <c r="M641" s="13">
        <f t="shared" si="120"/>
        <v>2.965436269465635E-22</v>
      </c>
      <c r="N641" s="13">
        <f t="shared" si="116"/>
        <v>1.8385704870686937E-22</v>
      </c>
      <c r="O641" s="13">
        <f t="shared" si="117"/>
        <v>1.8385704870686937E-22</v>
      </c>
      <c r="Q641">
        <v>23.416306000000009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5.1432432429999997</v>
      </c>
      <c r="G642" s="13">
        <f t="shared" si="111"/>
        <v>0</v>
      </c>
      <c r="H642" s="13">
        <f t="shared" si="112"/>
        <v>5.1432432429999997</v>
      </c>
      <c r="I642" s="16">
        <f t="shared" si="119"/>
        <v>5.5745477576032583</v>
      </c>
      <c r="J642" s="13">
        <f t="shared" si="113"/>
        <v>5.5681484036809046</v>
      </c>
      <c r="K642" s="13">
        <f t="shared" si="114"/>
        <v>6.3993539223536899E-3</v>
      </c>
      <c r="L642" s="13">
        <f t="shared" si="115"/>
        <v>0</v>
      </c>
      <c r="M642" s="13">
        <f t="shared" si="120"/>
        <v>1.1268657823969414E-22</v>
      </c>
      <c r="N642" s="13">
        <f t="shared" si="116"/>
        <v>6.9865678508610362E-23</v>
      </c>
      <c r="O642" s="13">
        <f t="shared" si="117"/>
        <v>6.9865678508610362E-23</v>
      </c>
      <c r="Q642">
        <v>21.959914971682799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31.994594589999998</v>
      </c>
      <c r="G643" s="13">
        <f t="shared" si="111"/>
        <v>0</v>
      </c>
      <c r="H643" s="13">
        <f t="shared" si="112"/>
        <v>31.994594589999998</v>
      </c>
      <c r="I643" s="16">
        <f t="shared" si="119"/>
        <v>32.000993943922353</v>
      </c>
      <c r="J643" s="13">
        <f t="shared" si="113"/>
        <v>30.145270125527055</v>
      </c>
      <c r="K643" s="13">
        <f t="shared" si="114"/>
        <v>1.8557238183952975</v>
      </c>
      <c r="L643" s="13">
        <f t="shared" si="115"/>
        <v>0</v>
      </c>
      <c r="M643" s="13">
        <f t="shared" si="120"/>
        <v>4.2820899731083774E-23</v>
      </c>
      <c r="N643" s="13">
        <f t="shared" si="116"/>
        <v>2.6548957833271941E-23</v>
      </c>
      <c r="O643" s="13">
        <f t="shared" si="117"/>
        <v>2.6548957833271941E-23</v>
      </c>
      <c r="Q643">
        <v>18.318073242725902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132.18378379999999</v>
      </c>
      <c r="G644" s="13">
        <f t="shared" si="111"/>
        <v>14.146305887232378</v>
      </c>
      <c r="H644" s="13">
        <f t="shared" si="112"/>
        <v>118.03747791276761</v>
      </c>
      <c r="I644" s="16">
        <f t="shared" si="119"/>
        <v>119.89320173116292</v>
      </c>
      <c r="J644" s="13">
        <f t="shared" si="113"/>
        <v>58.362173411320107</v>
      </c>
      <c r="K644" s="13">
        <f t="shared" si="114"/>
        <v>61.531028319842811</v>
      </c>
      <c r="L644" s="13">
        <f t="shared" si="115"/>
        <v>23.471354732107486</v>
      </c>
      <c r="M644" s="13">
        <f t="shared" si="120"/>
        <v>23.471354732107486</v>
      </c>
      <c r="N644" s="13">
        <f t="shared" si="116"/>
        <v>14.552239933906641</v>
      </c>
      <c r="O644" s="13">
        <f t="shared" si="117"/>
        <v>28.698545821139021</v>
      </c>
      <c r="Q644">
        <v>14.093921390838281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36.31081081</v>
      </c>
      <c r="G645" s="13">
        <f t="shared" si="111"/>
        <v>0.30693626862340845</v>
      </c>
      <c r="H645" s="13">
        <f t="shared" si="112"/>
        <v>36.003874541376589</v>
      </c>
      <c r="I645" s="16">
        <f t="shared" si="119"/>
        <v>74.063548129111908</v>
      </c>
      <c r="J645" s="13">
        <f t="shared" si="113"/>
        <v>44.387528211420154</v>
      </c>
      <c r="K645" s="13">
        <f t="shared" si="114"/>
        <v>29.676019917691754</v>
      </c>
      <c r="L645" s="13">
        <f t="shared" si="115"/>
        <v>0</v>
      </c>
      <c r="M645" s="13">
        <f t="shared" si="120"/>
        <v>8.9191147982008445</v>
      </c>
      <c r="N645" s="13">
        <f t="shared" si="116"/>
        <v>5.5298511748845236</v>
      </c>
      <c r="O645" s="13">
        <f t="shared" si="117"/>
        <v>5.8367874435079319</v>
      </c>
      <c r="Q645">
        <v>11.366029852046999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0.337837838</v>
      </c>
      <c r="G646" s="13">
        <f t="shared" ref="G646:G709" si="122">IF((F646-$J$2)&gt;0,$I$2*(F646-$J$2),0)</f>
        <v>0</v>
      </c>
      <c r="H646" s="13">
        <f t="shared" ref="H646:H709" si="123">F646-G646</f>
        <v>0.337837838</v>
      </c>
      <c r="I646" s="16">
        <f t="shared" si="119"/>
        <v>30.013857755691753</v>
      </c>
      <c r="J646" s="13">
        <f t="shared" ref="J646:J709" si="124">I646/SQRT(1+(I646/($K$2*(300+(25*Q646)+0.05*(Q646)^3)))^2)</f>
        <v>26.525440210037548</v>
      </c>
      <c r="K646" s="13">
        <f t="shared" ref="K646:K709" si="125">I646-J646</f>
        <v>3.4884175456542046</v>
      </c>
      <c r="L646" s="13">
        <f t="shared" ref="L646:L709" si="126">IF(K646&gt;$N$2,(K646-$N$2)/$L$2,0)</f>
        <v>0</v>
      </c>
      <c r="M646" s="13">
        <f t="shared" si="120"/>
        <v>3.3892636233163209</v>
      </c>
      <c r="N646" s="13">
        <f t="shared" ref="N646:N709" si="127">$M$2*M646</f>
        <v>2.1013434464561191</v>
      </c>
      <c r="O646" s="13">
        <f t="shared" ref="O646:O709" si="128">N646+G646</f>
        <v>2.1013434464561191</v>
      </c>
      <c r="Q646">
        <v>11.69312759354839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58.294594590000003</v>
      </c>
      <c r="G647" s="13">
        <f t="shared" si="122"/>
        <v>3.4803197557374945</v>
      </c>
      <c r="H647" s="13">
        <f t="shared" si="123"/>
        <v>54.814274834262505</v>
      </c>
      <c r="I647" s="16">
        <f t="shared" ref="I647:I710" si="130">H647+K646-L646</f>
        <v>58.302692379916706</v>
      </c>
      <c r="J647" s="13">
        <f t="shared" si="124"/>
        <v>42.016289913564599</v>
      </c>
      <c r="K647" s="13">
        <f t="shared" si="125"/>
        <v>16.286402466352108</v>
      </c>
      <c r="L647" s="13">
        <f t="shared" si="126"/>
        <v>0</v>
      </c>
      <c r="M647" s="13">
        <f t="shared" ref="M647:M710" si="131">L647+M646-N646</f>
        <v>1.2879201768602018</v>
      </c>
      <c r="N647" s="13">
        <f t="shared" si="127"/>
        <v>0.79851050965332504</v>
      </c>
      <c r="O647" s="13">
        <f t="shared" si="128"/>
        <v>4.2788302653908197</v>
      </c>
      <c r="Q647">
        <v>12.67525609208392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13.737837839999999</v>
      </c>
      <c r="G648" s="13">
        <f t="shared" si="122"/>
        <v>0</v>
      </c>
      <c r="H648" s="13">
        <f t="shared" si="123"/>
        <v>13.737837839999999</v>
      </c>
      <c r="I648" s="16">
        <f t="shared" si="130"/>
        <v>30.024240306352105</v>
      </c>
      <c r="J648" s="13">
        <f t="shared" si="124"/>
        <v>27.813932419617032</v>
      </c>
      <c r="K648" s="13">
        <f t="shared" si="125"/>
        <v>2.2103078867350732</v>
      </c>
      <c r="L648" s="13">
        <f t="shared" si="126"/>
        <v>0</v>
      </c>
      <c r="M648" s="13">
        <f t="shared" si="131"/>
        <v>0.48940966720687673</v>
      </c>
      <c r="N648" s="13">
        <f t="shared" si="127"/>
        <v>0.30343399366826357</v>
      </c>
      <c r="O648" s="13">
        <f t="shared" si="128"/>
        <v>0.30343399366826357</v>
      </c>
      <c r="Q648">
        <v>15.53588392650868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31.386486489999999</v>
      </c>
      <c r="G649" s="13">
        <f t="shared" si="122"/>
        <v>0</v>
      </c>
      <c r="H649" s="13">
        <f t="shared" si="123"/>
        <v>31.386486489999999</v>
      </c>
      <c r="I649" s="16">
        <f t="shared" si="130"/>
        <v>33.596794376735076</v>
      </c>
      <c r="J649" s="13">
        <f t="shared" si="124"/>
        <v>31.210187429567565</v>
      </c>
      <c r="K649" s="13">
        <f t="shared" si="125"/>
        <v>2.3866069471675111</v>
      </c>
      <c r="L649" s="13">
        <f t="shared" si="126"/>
        <v>0</v>
      </c>
      <c r="M649" s="13">
        <f t="shared" si="131"/>
        <v>0.18597567353861316</v>
      </c>
      <c r="N649" s="13">
        <f t="shared" si="127"/>
        <v>0.11530491759394015</v>
      </c>
      <c r="O649" s="13">
        <f t="shared" si="128"/>
        <v>0.11530491759394015</v>
      </c>
      <c r="Q649">
        <v>17.42073447552302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5.9621621620000003</v>
      </c>
      <c r="G650" s="13">
        <f t="shared" si="122"/>
        <v>0</v>
      </c>
      <c r="H650" s="13">
        <f t="shared" si="123"/>
        <v>5.9621621620000003</v>
      </c>
      <c r="I650" s="16">
        <f t="shared" si="130"/>
        <v>8.3487691091675114</v>
      </c>
      <c r="J650" s="13">
        <f t="shared" si="124"/>
        <v>8.3289651764157107</v>
      </c>
      <c r="K650" s="13">
        <f t="shared" si="125"/>
        <v>1.9803932751800701E-2</v>
      </c>
      <c r="L650" s="13">
        <f t="shared" si="126"/>
        <v>0</v>
      </c>
      <c r="M650" s="13">
        <f t="shared" si="131"/>
        <v>7.0670755944673008E-2</v>
      </c>
      <c r="N650" s="13">
        <f t="shared" si="127"/>
        <v>4.3815868685697264E-2</v>
      </c>
      <c r="O650" s="13">
        <f t="shared" si="128"/>
        <v>4.3815868685697264E-2</v>
      </c>
      <c r="Q650">
        <v>22.528228994031871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1.1675675679999999</v>
      </c>
      <c r="G651" s="13">
        <f t="shared" si="122"/>
        <v>0</v>
      </c>
      <c r="H651" s="13">
        <f t="shared" si="123"/>
        <v>1.1675675679999999</v>
      </c>
      <c r="I651" s="16">
        <f t="shared" si="130"/>
        <v>1.1873715007518006</v>
      </c>
      <c r="J651" s="13">
        <f t="shared" si="124"/>
        <v>1.1872796881980405</v>
      </c>
      <c r="K651" s="13">
        <f t="shared" si="125"/>
        <v>9.1812553760117765E-5</v>
      </c>
      <c r="L651" s="13">
        <f t="shared" si="126"/>
        <v>0</v>
      </c>
      <c r="M651" s="13">
        <f t="shared" si="131"/>
        <v>2.6854887258975745E-2</v>
      </c>
      <c r="N651" s="13">
        <f t="shared" si="127"/>
        <v>1.6650030100564962E-2</v>
      </c>
      <c r="O651" s="13">
        <f t="shared" si="128"/>
        <v>1.6650030100564962E-2</v>
      </c>
      <c r="Q651">
        <v>19.17930135751196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11.46216216</v>
      </c>
      <c r="G652" s="13">
        <f t="shared" si="122"/>
        <v>0</v>
      </c>
      <c r="H652" s="13">
        <f t="shared" si="123"/>
        <v>11.46216216</v>
      </c>
      <c r="I652" s="16">
        <f t="shared" si="130"/>
        <v>11.462253972553761</v>
      </c>
      <c r="J652" s="13">
        <f t="shared" si="124"/>
        <v>11.416750344025751</v>
      </c>
      <c r="K652" s="13">
        <f t="shared" si="125"/>
        <v>4.5503628528010154E-2</v>
      </c>
      <c r="L652" s="13">
        <f t="shared" si="126"/>
        <v>0</v>
      </c>
      <c r="M652" s="13">
        <f t="shared" si="131"/>
        <v>1.0204857158410782E-2</v>
      </c>
      <c r="N652" s="13">
        <f t="shared" si="127"/>
        <v>6.3270114382146846E-3</v>
      </c>
      <c r="O652" s="13">
        <f t="shared" si="128"/>
        <v>6.3270114382146846E-3</v>
      </c>
      <c r="Q652">
        <v>23.35622131503002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24.129729730000001</v>
      </c>
      <c r="G653" s="13">
        <f t="shared" si="122"/>
        <v>0</v>
      </c>
      <c r="H653" s="13">
        <f t="shared" si="123"/>
        <v>24.129729730000001</v>
      </c>
      <c r="I653" s="16">
        <f t="shared" si="130"/>
        <v>24.175233358528011</v>
      </c>
      <c r="J653" s="13">
        <f t="shared" si="124"/>
        <v>23.813780633784617</v>
      </c>
      <c r="K653" s="13">
        <f t="shared" si="125"/>
        <v>0.36145272474339407</v>
      </c>
      <c r="L653" s="13">
        <f t="shared" si="126"/>
        <v>0</v>
      </c>
      <c r="M653" s="13">
        <f t="shared" si="131"/>
        <v>3.8778457201960976E-3</v>
      </c>
      <c r="N653" s="13">
        <f t="shared" si="127"/>
        <v>2.4042643465215807E-3</v>
      </c>
      <c r="O653" s="13">
        <f t="shared" si="128"/>
        <v>2.4042643465215807E-3</v>
      </c>
      <c r="Q653">
        <v>24.42559300000001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16.408108110000001</v>
      </c>
      <c r="G654" s="13">
        <f t="shared" si="122"/>
        <v>0</v>
      </c>
      <c r="H654" s="13">
        <f t="shared" si="123"/>
        <v>16.408108110000001</v>
      </c>
      <c r="I654" s="16">
        <f t="shared" si="130"/>
        <v>16.769560834743395</v>
      </c>
      <c r="J654" s="13">
        <f t="shared" si="124"/>
        <v>16.625435780260048</v>
      </c>
      <c r="K654" s="13">
        <f t="shared" si="125"/>
        <v>0.14412505448334656</v>
      </c>
      <c r="L654" s="13">
        <f t="shared" si="126"/>
        <v>0</v>
      </c>
      <c r="M654" s="13">
        <f t="shared" si="131"/>
        <v>1.473581373674517E-3</v>
      </c>
      <c r="N654" s="13">
        <f t="shared" si="127"/>
        <v>9.1362045167820045E-4</v>
      </c>
      <c r="O654" s="13">
        <f t="shared" si="128"/>
        <v>9.1362045167820045E-4</v>
      </c>
      <c r="Q654">
        <v>23.225564096210249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0.26756756799999998</v>
      </c>
      <c r="G655" s="13">
        <f t="shared" si="122"/>
        <v>0</v>
      </c>
      <c r="H655" s="13">
        <f t="shared" si="123"/>
        <v>0.26756756799999998</v>
      </c>
      <c r="I655" s="16">
        <f t="shared" si="130"/>
        <v>0.41169262248334654</v>
      </c>
      <c r="J655" s="13">
        <f t="shared" si="124"/>
        <v>0.41168912129767932</v>
      </c>
      <c r="K655" s="13">
        <f t="shared" si="125"/>
        <v>3.5011856672206854E-6</v>
      </c>
      <c r="L655" s="13">
        <f t="shared" si="126"/>
        <v>0</v>
      </c>
      <c r="M655" s="13">
        <f t="shared" si="131"/>
        <v>5.5996092199631651E-4</v>
      </c>
      <c r="N655" s="13">
        <f t="shared" si="127"/>
        <v>3.4717577163771626E-4</v>
      </c>
      <c r="O655" s="13">
        <f t="shared" si="128"/>
        <v>3.4717577163771626E-4</v>
      </c>
      <c r="Q655">
        <v>19.80822318409766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75.051351350000004</v>
      </c>
      <c r="G656" s="13">
        <f t="shared" si="122"/>
        <v>5.8991761151303876</v>
      </c>
      <c r="H656" s="13">
        <f t="shared" si="123"/>
        <v>69.152175234869617</v>
      </c>
      <c r="I656" s="16">
        <f t="shared" si="130"/>
        <v>69.152178736055291</v>
      </c>
      <c r="J656" s="13">
        <f t="shared" si="124"/>
        <v>51.183737903593055</v>
      </c>
      <c r="K656" s="13">
        <f t="shared" si="125"/>
        <v>17.968440832462235</v>
      </c>
      <c r="L656" s="13">
        <f t="shared" si="126"/>
        <v>0</v>
      </c>
      <c r="M656" s="13">
        <f t="shared" si="131"/>
        <v>2.1278515035860025E-4</v>
      </c>
      <c r="N656" s="13">
        <f t="shared" si="127"/>
        <v>1.3192679322233215E-4</v>
      </c>
      <c r="O656" s="13">
        <f t="shared" si="128"/>
        <v>5.8993080419236099</v>
      </c>
      <c r="Q656">
        <v>15.966471333759699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86.427027030000005</v>
      </c>
      <c r="G657" s="13">
        <f t="shared" si="122"/>
        <v>7.5412674729665721</v>
      </c>
      <c r="H657" s="13">
        <f t="shared" si="123"/>
        <v>78.885759557033438</v>
      </c>
      <c r="I657" s="16">
        <f t="shared" si="130"/>
        <v>96.854200389495674</v>
      </c>
      <c r="J657" s="13">
        <f t="shared" si="124"/>
        <v>52.83615378295233</v>
      </c>
      <c r="K657" s="13">
        <f t="shared" si="125"/>
        <v>44.018046606543344</v>
      </c>
      <c r="L657" s="13">
        <f t="shared" si="126"/>
        <v>6.6687092716175185</v>
      </c>
      <c r="M657" s="13">
        <f t="shared" si="131"/>
        <v>6.6687901299746546</v>
      </c>
      <c r="N657" s="13">
        <f t="shared" si="127"/>
        <v>4.134649880584286</v>
      </c>
      <c r="O657" s="13">
        <f t="shared" si="128"/>
        <v>11.675917353550858</v>
      </c>
      <c r="Q657">
        <v>13.251292659232289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154.53513509999999</v>
      </c>
      <c r="G658" s="13">
        <f t="shared" si="122"/>
        <v>17.372748152127414</v>
      </c>
      <c r="H658" s="13">
        <f t="shared" si="123"/>
        <v>137.16238694787256</v>
      </c>
      <c r="I658" s="16">
        <f t="shared" si="130"/>
        <v>174.51172428279838</v>
      </c>
      <c r="J658" s="13">
        <f t="shared" si="124"/>
        <v>56.162954548629045</v>
      </c>
      <c r="K658" s="13">
        <f t="shared" si="125"/>
        <v>118.34876973416934</v>
      </c>
      <c r="L658" s="13">
        <f t="shared" si="126"/>
        <v>77.984537037650014</v>
      </c>
      <c r="M658" s="13">
        <f t="shared" si="131"/>
        <v>80.518677287040376</v>
      </c>
      <c r="N658" s="13">
        <f t="shared" si="127"/>
        <v>49.921579917965033</v>
      </c>
      <c r="O658" s="13">
        <f t="shared" si="128"/>
        <v>67.294328070092448</v>
      </c>
      <c r="Q658">
        <v>12.36103159354839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82.572972969999995</v>
      </c>
      <c r="G659" s="13">
        <f t="shared" si="122"/>
        <v>6.9849305095555803</v>
      </c>
      <c r="H659" s="13">
        <f t="shared" si="123"/>
        <v>75.588042460444413</v>
      </c>
      <c r="I659" s="16">
        <f t="shared" si="130"/>
        <v>115.95227515696375</v>
      </c>
      <c r="J659" s="13">
        <f t="shared" si="124"/>
        <v>51.317427888810883</v>
      </c>
      <c r="K659" s="13">
        <f t="shared" si="125"/>
        <v>64.634847268152868</v>
      </c>
      <c r="L659" s="13">
        <f t="shared" si="126"/>
        <v>26.449281062173817</v>
      </c>
      <c r="M659" s="13">
        <f t="shared" si="131"/>
        <v>57.046378431249167</v>
      </c>
      <c r="N659" s="13">
        <f t="shared" si="127"/>
        <v>35.368754627374486</v>
      </c>
      <c r="O659" s="13">
        <f t="shared" si="128"/>
        <v>42.353685136930068</v>
      </c>
      <c r="Q659">
        <v>11.83273700374823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107.0540541</v>
      </c>
      <c r="G660" s="13">
        <f t="shared" si="122"/>
        <v>10.518801629381624</v>
      </c>
      <c r="H660" s="13">
        <f t="shared" si="123"/>
        <v>96.535252470618374</v>
      </c>
      <c r="I660" s="16">
        <f t="shared" si="130"/>
        <v>134.72081867659742</v>
      </c>
      <c r="J660" s="13">
        <f t="shared" si="124"/>
        <v>56.713368996584641</v>
      </c>
      <c r="K660" s="13">
        <f t="shared" si="125"/>
        <v>78.007449680012769</v>
      </c>
      <c r="L660" s="13">
        <f t="shared" si="126"/>
        <v>39.279483302374871</v>
      </c>
      <c r="M660" s="13">
        <f t="shared" si="131"/>
        <v>60.957107106249552</v>
      </c>
      <c r="N660" s="13">
        <f t="shared" si="127"/>
        <v>37.79340640587472</v>
      </c>
      <c r="O660" s="13">
        <f t="shared" si="128"/>
        <v>48.312208035256347</v>
      </c>
      <c r="Q660">
        <v>13.13068438654636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144.4945946</v>
      </c>
      <c r="G661" s="13">
        <f t="shared" si="122"/>
        <v>15.923385033236688</v>
      </c>
      <c r="H661" s="13">
        <f t="shared" si="123"/>
        <v>128.57120956676332</v>
      </c>
      <c r="I661" s="16">
        <f t="shared" si="130"/>
        <v>167.29917594440121</v>
      </c>
      <c r="J661" s="13">
        <f t="shared" si="124"/>
        <v>62.918676922327222</v>
      </c>
      <c r="K661" s="13">
        <f t="shared" si="125"/>
        <v>104.38049902207399</v>
      </c>
      <c r="L661" s="13">
        <f t="shared" si="126"/>
        <v>64.582827133890547</v>
      </c>
      <c r="M661" s="13">
        <f t="shared" si="131"/>
        <v>87.746527834265379</v>
      </c>
      <c r="N661" s="13">
        <f t="shared" si="127"/>
        <v>54.402847257244538</v>
      </c>
      <c r="O661" s="13">
        <f t="shared" si="128"/>
        <v>70.326232290481229</v>
      </c>
      <c r="Q661">
        <v>14.327984422345899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0.56216216200000002</v>
      </c>
      <c r="G662" s="13">
        <f t="shared" si="122"/>
        <v>0</v>
      </c>
      <c r="H662" s="13">
        <f t="shared" si="123"/>
        <v>0.56216216200000002</v>
      </c>
      <c r="I662" s="16">
        <f t="shared" si="130"/>
        <v>40.359834050183451</v>
      </c>
      <c r="J662" s="13">
        <f t="shared" si="124"/>
        <v>36.595281185858198</v>
      </c>
      <c r="K662" s="13">
        <f t="shared" si="125"/>
        <v>3.7645528643252533</v>
      </c>
      <c r="L662" s="13">
        <f t="shared" si="126"/>
        <v>0</v>
      </c>
      <c r="M662" s="13">
        <f t="shared" si="131"/>
        <v>33.343680577020841</v>
      </c>
      <c r="N662" s="13">
        <f t="shared" si="127"/>
        <v>20.67308195775292</v>
      </c>
      <c r="O662" s="13">
        <f t="shared" si="128"/>
        <v>20.67308195775292</v>
      </c>
      <c r="Q662">
        <v>17.828728731245992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2.9891891890000002</v>
      </c>
      <c r="G663" s="13">
        <f t="shared" si="122"/>
        <v>0</v>
      </c>
      <c r="H663" s="13">
        <f t="shared" si="123"/>
        <v>2.9891891890000002</v>
      </c>
      <c r="I663" s="16">
        <f t="shared" si="130"/>
        <v>6.7537420533252535</v>
      </c>
      <c r="J663" s="13">
        <f t="shared" si="124"/>
        <v>6.7425293240623354</v>
      </c>
      <c r="K663" s="13">
        <f t="shared" si="125"/>
        <v>1.1212729262918053E-2</v>
      </c>
      <c r="L663" s="13">
        <f t="shared" si="126"/>
        <v>0</v>
      </c>
      <c r="M663" s="13">
        <f t="shared" si="131"/>
        <v>12.670598619267921</v>
      </c>
      <c r="N663" s="13">
        <f t="shared" si="127"/>
        <v>7.8557711439461109</v>
      </c>
      <c r="O663" s="13">
        <f t="shared" si="128"/>
        <v>7.8557711439461109</v>
      </c>
      <c r="Q663">
        <v>22.05930838672538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1.127027027</v>
      </c>
      <c r="G664" s="13">
        <f t="shared" si="122"/>
        <v>0</v>
      </c>
      <c r="H664" s="13">
        <f t="shared" si="123"/>
        <v>1.127027027</v>
      </c>
      <c r="I664" s="16">
        <f t="shared" si="130"/>
        <v>1.1382397562629181</v>
      </c>
      <c r="J664" s="13">
        <f t="shared" si="124"/>
        <v>1.1381884917918097</v>
      </c>
      <c r="K664" s="13">
        <f t="shared" si="125"/>
        <v>5.1264471108369847E-5</v>
      </c>
      <c r="L664" s="13">
        <f t="shared" si="126"/>
        <v>0</v>
      </c>
      <c r="M664" s="13">
        <f t="shared" si="131"/>
        <v>4.8148274753218097</v>
      </c>
      <c r="N664" s="13">
        <f t="shared" si="127"/>
        <v>2.9851930346995221</v>
      </c>
      <c r="O664" s="13">
        <f t="shared" si="128"/>
        <v>2.9851930346995221</v>
      </c>
      <c r="Q664">
        <v>22.40226139013793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13.951351349999999</v>
      </c>
      <c r="G665" s="13">
        <f t="shared" si="122"/>
        <v>0</v>
      </c>
      <c r="H665" s="13">
        <f t="shared" si="123"/>
        <v>13.951351349999999</v>
      </c>
      <c r="I665" s="16">
        <f t="shared" si="130"/>
        <v>13.951402614471109</v>
      </c>
      <c r="J665" s="13">
        <f t="shared" si="124"/>
        <v>13.878298825754223</v>
      </c>
      <c r="K665" s="13">
        <f t="shared" si="125"/>
        <v>7.3103788716885276E-2</v>
      </c>
      <c r="L665" s="13">
        <f t="shared" si="126"/>
        <v>0</v>
      </c>
      <c r="M665" s="13">
        <f t="shared" si="131"/>
        <v>1.8296344406222875</v>
      </c>
      <c r="N665" s="13">
        <f t="shared" si="127"/>
        <v>1.1343733531858182</v>
      </c>
      <c r="O665" s="13">
        <f t="shared" si="128"/>
        <v>1.1343733531858182</v>
      </c>
      <c r="Q665">
        <v>24.166247000000009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9.4108108109999993</v>
      </c>
      <c r="G666" s="13">
        <f t="shared" si="122"/>
        <v>0</v>
      </c>
      <c r="H666" s="13">
        <f t="shared" si="123"/>
        <v>9.4108108109999993</v>
      </c>
      <c r="I666" s="16">
        <f t="shared" si="130"/>
        <v>9.4839145997168846</v>
      </c>
      <c r="J666" s="13">
        <f t="shared" si="124"/>
        <v>9.4552766971033382</v>
      </c>
      <c r="K666" s="13">
        <f t="shared" si="125"/>
        <v>2.8637902613546373E-2</v>
      </c>
      <c r="L666" s="13">
        <f t="shared" si="126"/>
        <v>0</v>
      </c>
      <c r="M666" s="13">
        <f t="shared" si="131"/>
        <v>0.6952610874364693</v>
      </c>
      <c r="N666" s="13">
        <f t="shared" si="127"/>
        <v>0.43106187421061098</v>
      </c>
      <c r="O666" s="13">
        <f t="shared" si="128"/>
        <v>0.43106187421061098</v>
      </c>
      <c r="Q666">
        <v>22.617804563207919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35.93513514</v>
      </c>
      <c r="G667" s="13">
        <f t="shared" si="122"/>
        <v>0.25270707042809581</v>
      </c>
      <c r="H667" s="13">
        <f t="shared" si="123"/>
        <v>35.682428069571905</v>
      </c>
      <c r="I667" s="16">
        <f t="shared" si="130"/>
        <v>35.711065972185452</v>
      </c>
      <c r="J667" s="13">
        <f t="shared" si="124"/>
        <v>33.643009687317594</v>
      </c>
      <c r="K667" s="13">
        <f t="shared" si="125"/>
        <v>2.0680562848678576</v>
      </c>
      <c r="L667" s="13">
        <f t="shared" si="126"/>
        <v>0</v>
      </c>
      <c r="M667" s="13">
        <f t="shared" si="131"/>
        <v>0.26419921322585832</v>
      </c>
      <c r="N667" s="13">
        <f t="shared" si="127"/>
        <v>0.16380351220003217</v>
      </c>
      <c r="O667" s="13">
        <f t="shared" si="128"/>
        <v>0.41651058262812801</v>
      </c>
      <c r="Q667">
        <v>19.8779883159817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8.6486486000000001E-2</v>
      </c>
      <c r="G668" s="13">
        <f t="shared" si="122"/>
        <v>0</v>
      </c>
      <c r="H668" s="13">
        <f t="shared" si="123"/>
        <v>8.6486486000000001E-2</v>
      </c>
      <c r="I668" s="16">
        <f t="shared" si="130"/>
        <v>2.1545427708678577</v>
      </c>
      <c r="J668" s="13">
        <f t="shared" si="124"/>
        <v>2.1536867743714638</v>
      </c>
      <c r="K668" s="13">
        <f t="shared" si="125"/>
        <v>8.5599649639389597E-4</v>
      </c>
      <c r="L668" s="13">
        <f t="shared" si="126"/>
        <v>0</v>
      </c>
      <c r="M668" s="13">
        <f t="shared" si="131"/>
        <v>0.10039570102582615</v>
      </c>
      <c r="N668" s="13">
        <f t="shared" si="127"/>
        <v>6.2245334636012215E-2</v>
      </c>
      <c r="O668" s="13">
        <f t="shared" si="128"/>
        <v>6.2245334636012215E-2</v>
      </c>
      <c r="Q668">
        <v>16.021259393613061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39.921621620000003</v>
      </c>
      <c r="G669" s="13">
        <f t="shared" si="122"/>
        <v>0.82816080004240555</v>
      </c>
      <c r="H669" s="13">
        <f t="shared" si="123"/>
        <v>39.093460819957599</v>
      </c>
      <c r="I669" s="16">
        <f t="shared" si="130"/>
        <v>39.09431681645399</v>
      </c>
      <c r="J669" s="13">
        <f t="shared" si="124"/>
        <v>34.746372039091113</v>
      </c>
      <c r="K669" s="13">
        <f t="shared" si="125"/>
        <v>4.3479447773628763</v>
      </c>
      <c r="L669" s="13">
        <f t="shared" si="126"/>
        <v>0</v>
      </c>
      <c r="M669" s="13">
        <f t="shared" si="131"/>
        <v>3.8150366389813936E-2</v>
      </c>
      <c r="N669" s="13">
        <f t="shared" si="127"/>
        <v>2.365322716168464E-2</v>
      </c>
      <c r="O669" s="13">
        <f t="shared" si="128"/>
        <v>0.85181402720409016</v>
      </c>
      <c r="Q669">
        <v>15.9088845967411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1.3054054049999999</v>
      </c>
      <c r="G670" s="13">
        <f t="shared" si="122"/>
        <v>0</v>
      </c>
      <c r="H670" s="13">
        <f t="shared" si="123"/>
        <v>1.3054054049999999</v>
      </c>
      <c r="I670" s="16">
        <f t="shared" si="130"/>
        <v>5.6533501823628765</v>
      </c>
      <c r="J670" s="13">
        <f t="shared" si="124"/>
        <v>5.6382981174860367</v>
      </c>
      <c r="K670" s="13">
        <f t="shared" si="125"/>
        <v>1.5052064876839744E-2</v>
      </c>
      <c r="L670" s="13">
        <f t="shared" si="126"/>
        <v>0</v>
      </c>
      <c r="M670" s="13">
        <f t="shared" si="131"/>
        <v>1.4497139228129296E-2</v>
      </c>
      <c r="N670" s="13">
        <f t="shared" si="127"/>
        <v>8.9882263214401629E-3</v>
      </c>
      <c r="O670" s="13">
        <f t="shared" si="128"/>
        <v>8.9882263214401629E-3</v>
      </c>
      <c r="Q670">
        <v>16.18957153325082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99.875675680000001</v>
      </c>
      <c r="G671" s="13">
        <f t="shared" si="122"/>
        <v>9.4825947702599365</v>
      </c>
      <c r="H671" s="13">
        <f t="shared" si="123"/>
        <v>90.393080909740064</v>
      </c>
      <c r="I671" s="16">
        <f t="shared" si="130"/>
        <v>90.408132974616905</v>
      </c>
      <c r="J671" s="13">
        <f t="shared" si="124"/>
        <v>55.260925281572703</v>
      </c>
      <c r="K671" s="13">
        <f t="shared" si="125"/>
        <v>35.147207693044201</v>
      </c>
      <c r="L671" s="13">
        <f t="shared" si="126"/>
        <v>0</v>
      </c>
      <c r="M671" s="13">
        <f t="shared" si="131"/>
        <v>5.508912906689133E-3</v>
      </c>
      <c r="N671" s="13">
        <f t="shared" si="127"/>
        <v>3.4155260021472623E-3</v>
      </c>
      <c r="O671" s="13">
        <f t="shared" si="128"/>
        <v>9.4860102962620836</v>
      </c>
      <c r="Q671">
        <v>14.729571593548391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43.645945949999998</v>
      </c>
      <c r="G672" s="13">
        <f t="shared" si="122"/>
        <v>1.3657711335388358</v>
      </c>
      <c r="H672" s="13">
        <f t="shared" si="123"/>
        <v>42.280174816461162</v>
      </c>
      <c r="I672" s="16">
        <f t="shared" si="130"/>
        <v>77.427382509505364</v>
      </c>
      <c r="J672" s="13">
        <f t="shared" si="124"/>
        <v>54.351325533088193</v>
      </c>
      <c r="K672" s="13">
        <f t="shared" si="125"/>
        <v>23.076056976417171</v>
      </c>
      <c r="L672" s="13">
        <f t="shared" si="126"/>
        <v>0</v>
      </c>
      <c r="M672" s="13">
        <f t="shared" si="131"/>
        <v>2.0933869045418707E-3</v>
      </c>
      <c r="N672" s="13">
        <f t="shared" si="127"/>
        <v>1.2978998808159598E-3</v>
      </c>
      <c r="O672" s="13">
        <f t="shared" si="128"/>
        <v>1.3670690334196518</v>
      </c>
      <c r="Q672">
        <v>16.003155746220859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3.881081081</v>
      </c>
      <c r="G673" s="13">
        <f t="shared" si="122"/>
        <v>0</v>
      </c>
      <c r="H673" s="13">
        <f t="shared" si="123"/>
        <v>3.881081081</v>
      </c>
      <c r="I673" s="16">
        <f t="shared" si="130"/>
        <v>26.957138057417172</v>
      </c>
      <c r="J673" s="13">
        <f t="shared" si="124"/>
        <v>25.537691247678506</v>
      </c>
      <c r="K673" s="13">
        <f t="shared" si="125"/>
        <v>1.4194468097386661</v>
      </c>
      <c r="L673" s="13">
        <f t="shared" si="126"/>
        <v>0</v>
      </c>
      <c r="M673" s="13">
        <f t="shared" si="131"/>
        <v>7.9548702372591088E-4</v>
      </c>
      <c r="N673" s="13">
        <f t="shared" si="127"/>
        <v>4.9320195471006477E-4</v>
      </c>
      <c r="O673" s="13">
        <f t="shared" si="128"/>
        <v>4.9320195471006477E-4</v>
      </c>
      <c r="Q673">
        <v>16.630926574061011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4.4675675679999998</v>
      </c>
      <c r="G674" s="13">
        <f t="shared" si="122"/>
        <v>0</v>
      </c>
      <c r="H674" s="13">
        <f t="shared" si="123"/>
        <v>4.4675675679999998</v>
      </c>
      <c r="I674" s="16">
        <f t="shared" si="130"/>
        <v>5.8870143777386659</v>
      </c>
      <c r="J674" s="13">
        <f t="shared" si="124"/>
        <v>5.8717743996943979</v>
      </c>
      <c r="K674" s="13">
        <f t="shared" si="125"/>
        <v>1.5239978044268021E-2</v>
      </c>
      <c r="L674" s="13">
        <f t="shared" si="126"/>
        <v>0</v>
      </c>
      <c r="M674" s="13">
        <f t="shared" si="131"/>
        <v>3.0228506901584611E-4</v>
      </c>
      <c r="N674" s="13">
        <f t="shared" si="127"/>
        <v>1.8741674278982458E-4</v>
      </c>
      <c r="O674" s="13">
        <f t="shared" si="128"/>
        <v>1.8741674278982458E-4</v>
      </c>
      <c r="Q674">
        <v>16.966502514797408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0.72972972999999997</v>
      </c>
      <c r="G675" s="13">
        <f t="shared" si="122"/>
        <v>0</v>
      </c>
      <c r="H675" s="13">
        <f t="shared" si="123"/>
        <v>0.72972972999999997</v>
      </c>
      <c r="I675" s="16">
        <f t="shared" si="130"/>
        <v>0.74496970804426799</v>
      </c>
      <c r="J675" s="13">
        <f t="shared" si="124"/>
        <v>0.74495606927148883</v>
      </c>
      <c r="K675" s="13">
        <f t="shared" si="125"/>
        <v>1.3638772779156483E-5</v>
      </c>
      <c r="L675" s="13">
        <f t="shared" si="126"/>
        <v>0</v>
      </c>
      <c r="M675" s="13">
        <f t="shared" si="131"/>
        <v>1.1486832622602152E-4</v>
      </c>
      <c r="N675" s="13">
        <f t="shared" si="127"/>
        <v>7.1218362260133344E-5</v>
      </c>
      <c r="O675" s="13">
        <f t="shared" si="128"/>
        <v>7.1218362260133344E-5</v>
      </c>
      <c r="Q675">
        <v>22.774355888298739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11.345945950000001</v>
      </c>
      <c r="G676" s="13">
        <f t="shared" si="122"/>
        <v>0</v>
      </c>
      <c r="H676" s="13">
        <f t="shared" si="123"/>
        <v>11.345945950000001</v>
      </c>
      <c r="I676" s="16">
        <f t="shared" si="130"/>
        <v>11.34595958877278</v>
      </c>
      <c r="J676" s="13">
        <f t="shared" si="124"/>
        <v>11.309085337303884</v>
      </c>
      <c r="K676" s="13">
        <f t="shared" si="125"/>
        <v>3.6874251468896446E-2</v>
      </c>
      <c r="L676" s="13">
        <f t="shared" si="126"/>
        <v>0</v>
      </c>
      <c r="M676" s="13">
        <f t="shared" si="131"/>
        <v>4.3649963965888179E-5</v>
      </c>
      <c r="N676" s="13">
        <f t="shared" si="127"/>
        <v>2.7062977658850672E-5</v>
      </c>
      <c r="O676" s="13">
        <f t="shared" si="128"/>
        <v>2.7062977658850672E-5</v>
      </c>
      <c r="Q676">
        <v>24.647358653503751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2.4945945950000001</v>
      </c>
      <c r="G677" s="13">
        <f t="shared" si="122"/>
        <v>0</v>
      </c>
      <c r="H677" s="13">
        <f t="shared" si="123"/>
        <v>2.4945945950000001</v>
      </c>
      <c r="I677" s="16">
        <f t="shared" si="130"/>
        <v>2.5314688464688966</v>
      </c>
      <c r="J677" s="13">
        <f t="shared" si="124"/>
        <v>2.5310343573190228</v>
      </c>
      <c r="K677" s="13">
        <f t="shared" si="125"/>
        <v>4.3448914987376241E-4</v>
      </c>
      <c r="L677" s="13">
        <f t="shared" si="126"/>
        <v>0</v>
      </c>
      <c r="M677" s="13">
        <f t="shared" si="131"/>
        <v>1.6586986307037508E-5</v>
      </c>
      <c r="N677" s="13">
        <f t="shared" si="127"/>
        <v>1.0283931510363254E-5</v>
      </c>
      <c r="O677" s="13">
        <f t="shared" si="128"/>
        <v>1.0283931510363254E-5</v>
      </c>
      <c r="Q677">
        <v>24.257411000000008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28.848648650000001</v>
      </c>
      <c r="G678" s="13">
        <f t="shared" si="122"/>
        <v>0</v>
      </c>
      <c r="H678" s="13">
        <f t="shared" si="123"/>
        <v>28.848648650000001</v>
      </c>
      <c r="I678" s="16">
        <f t="shared" si="130"/>
        <v>28.849083139149876</v>
      </c>
      <c r="J678" s="13">
        <f t="shared" si="124"/>
        <v>28.207209101114142</v>
      </c>
      <c r="K678" s="13">
        <f t="shared" si="125"/>
        <v>0.64187403803573417</v>
      </c>
      <c r="L678" s="13">
        <f t="shared" si="126"/>
        <v>0</v>
      </c>
      <c r="M678" s="13">
        <f t="shared" si="131"/>
        <v>6.3030547966742532E-6</v>
      </c>
      <c r="N678" s="13">
        <f t="shared" si="127"/>
        <v>3.9078939739380368E-6</v>
      </c>
      <c r="O678" s="13">
        <f t="shared" si="128"/>
        <v>3.9078939739380368E-6</v>
      </c>
      <c r="Q678">
        <v>24.03085334565986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48.789189190000002</v>
      </c>
      <c r="G679" s="13">
        <f t="shared" si="122"/>
        <v>2.108203980011599</v>
      </c>
      <c r="H679" s="13">
        <f t="shared" si="123"/>
        <v>46.6809852099884</v>
      </c>
      <c r="I679" s="16">
        <f t="shared" si="130"/>
        <v>47.32285924802413</v>
      </c>
      <c r="J679" s="13">
        <f t="shared" si="124"/>
        <v>42.887283099890432</v>
      </c>
      <c r="K679" s="13">
        <f t="shared" si="125"/>
        <v>4.4355761481336984</v>
      </c>
      <c r="L679" s="13">
        <f t="shared" si="126"/>
        <v>0</v>
      </c>
      <c r="M679" s="13">
        <f t="shared" si="131"/>
        <v>2.3951608227362164E-6</v>
      </c>
      <c r="N679" s="13">
        <f t="shared" si="127"/>
        <v>1.4849997100964542E-6</v>
      </c>
      <c r="O679" s="13">
        <f t="shared" si="128"/>
        <v>2.1082054650113093</v>
      </c>
      <c r="Q679">
        <v>20.037802477372711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34.962162159999998</v>
      </c>
      <c r="G680" s="13">
        <f t="shared" si="122"/>
        <v>0.11225734534713942</v>
      </c>
      <c r="H680" s="13">
        <f t="shared" si="123"/>
        <v>34.849904814652859</v>
      </c>
      <c r="I680" s="16">
        <f t="shared" si="130"/>
        <v>39.285480962786558</v>
      </c>
      <c r="J680" s="13">
        <f t="shared" si="124"/>
        <v>33.513634011292567</v>
      </c>
      <c r="K680" s="13">
        <f t="shared" si="125"/>
        <v>5.7718469514939912</v>
      </c>
      <c r="L680" s="13">
        <f t="shared" si="126"/>
        <v>0</v>
      </c>
      <c r="M680" s="13">
        <f t="shared" si="131"/>
        <v>9.1016111263976224E-7</v>
      </c>
      <c r="N680" s="13">
        <f t="shared" si="127"/>
        <v>5.6429988983665262E-7</v>
      </c>
      <c r="O680" s="13">
        <f t="shared" si="128"/>
        <v>0.11225790964702925</v>
      </c>
      <c r="Q680">
        <v>13.52243377877566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113.45405409999999</v>
      </c>
      <c r="G681" s="13">
        <f t="shared" si="122"/>
        <v>11.442648703241908</v>
      </c>
      <c r="H681" s="13">
        <f t="shared" si="123"/>
        <v>102.01140539675808</v>
      </c>
      <c r="I681" s="16">
        <f t="shared" si="130"/>
        <v>107.78325234825206</v>
      </c>
      <c r="J681" s="13">
        <f t="shared" si="124"/>
        <v>50.441003854417389</v>
      </c>
      <c r="K681" s="13">
        <f t="shared" si="125"/>
        <v>57.342248493834674</v>
      </c>
      <c r="L681" s="13">
        <f t="shared" si="126"/>
        <v>19.452474139374459</v>
      </c>
      <c r="M681" s="13">
        <f t="shared" si="131"/>
        <v>19.452474485235683</v>
      </c>
      <c r="N681" s="13">
        <f t="shared" si="127"/>
        <v>12.060534180846124</v>
      </c>
      <c r="O681" s="13">
        <f t="shared" si="128"/>
        <v>23.503182884088034</v>
      </c>
      <c r="Q681">
        <v>11.79396969976081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3.6432432430000001</v>
      </c>
      <c r="G682" s="13">
        <f t="shared" si="122"/>
        <v>0</v>
      </c>
      <c r="H682" s="13">
        <f t="shared" si="123"/>
        <v>3.6432432430000001</v>
      </c>
      <c r="I682" s="16">
        <f t="shared" si="130"/>
        <v>41.533017597460216</v>
      </c>
      <c r="J682" s="13">
        <f t="shared" si="124"/>
        <v>32.8145011716448</v>
      </c>
      <c r="K682" s="13">
        <f t="shared" si="125"/>
        <v>8.718516425815416</v>
      </c>
      <c r="L682" s="13">
        <f t="shared" si="126"/>
        <v>0</v>
      </c>
      <c r="M682" s="13">
        <f t="shared" si="131"/>
        <v>7.3919403043895588</v>
      </c>
      <c r="N682" s="13">
        <f t="shared" si="127"/>
        <v>4.5830029887215264</v>
      </c>
      <c r="O682" s="13">
        <f t="shared" si="128"/>
        <v>4.5830029887215264</v>
      </c>
      <c r="Q682">
        <v>10.84314659354839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47.294594590000003</v>
      </c>
      <c r="G683" s="13">
        <f t="shared" si="122"/>
        <v>1.8924575975401334</v>
      </c>
      <c r="H683" s="13">
        <f t="shared" si="123"/>
        <v>45.402136992459866</v>
      </c>
      <c r="I683" s="16">
        <f t="shared" si="130"/>
        <v>54.120653418275282</v>
      </c>
      <c r="J683" s="13">
        <f t="shared" si="124"/>
        <v>40.673156561625142</v>
      </c>
      <c r="K683" s="13">
        <f t="shared" si="125"/>
        <v>13.44749685665014</v>
      </c>
      <c r="L683" s="13">
        <f t="shared" si="126"/>
        <v>0</v>
      </c>
      <c r="M683" s="13">
        <f t="shared" si="131"/>
        <v>2.8089373156680324</v>
      </c>
      <c r="N683" s="13">
        <f t="shared" si="127"/>
        <v>1.7415411357141801</v>
      </c>
      <c r="O683" s="13">
        <f t="shared" si="128"/>
        <v>3.6339987332543133</v>
      </c>
      <c r="Q683">
        <v>12.926339516919191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36.962162159999998</v>
      </c>
      <c r="G684" s="13">
        <f t="shared" si="122"/>
        <v>0.40095955592847782</v>
      </c>
      <c r="H684" s="13">
        <f t="shared" si="123"/>
        <v>36.561202604071518</v>
      </c>
      <c r="I684" s="16">
        <f t="shared" si="130"/>
        <v>50.008699460721658</v>
      </c>
      <c r="J684" s="13">
        <f t="shared" si="124"/>
        <v>42.388336763378824</v>
      </c>
      <c r="K684" s="13">
        <f t="shared" si="125"/>
        <v>7.6203626973428342</v>
      </c>
      <c r="L684" s="13">
        <f t="shared" si="126"/>
        <v>0</v>
      </c>
      <c r="M684" s="13">
        <f t="shared" si="131"/>
        <v>1.0673961799538523</v>
      </c>
      <c r="N684" s="13">
        <f t="shared" si="127"/>
        <v>0.66178563157138837</v>
      </c>
      <c r="O684" s="13">
        <f t="shared" si="128"/>
        <v>1.0627451874998661</v>
      </c>
      <c r="Q684">
        <v>16.655080998723641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12.124324319999999</v>
      </c>
      <c r="G685" s="13">
        <f t="shared" si="122"/>
        <v>0</v>
      </c>
      <c r="H685" s="13">
        <f t="shared" si="123"/>
        <v>12.124324319999999</v>
      </c>
      <c r="I685" s="16">
        <f t="shared" si="130"/>
        <v>19.744687017342834</v>
      </c>
      <c r="J685" s="13">
        <f t="shared" si="124"/>
        <v>19.004499235823612</v>
      </c>
      <c r="K685" s="13">
        <f t="shared" si="125"/>
        <v>0.74018778151922149</v>
      </c>
      <c r="L685" s="13">
        <f t="shared" si="126"/>
        <v>0</v>
      </c>
      <c r="M685" s="13">
        <f t="shared" si="131"/>
        <v>0.40561054838246391</v>
      </c>
      <c r="N685" s="13">
        <f t="shared" si="127"/>
        <v>0.2514785399971276</v>
      </c>
      <c r="O685" s="13">
        <f t="shared" si="128"/>
        <v>0.2514785399971276</v>
      </c>
      <c r="Q685">
        <v>14.77952201077521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71.859459459999997</v>
      </c>
      <c r="G686" s="13">
        <f t="shared" si="122"/>
        <v>5.4384229928405636</v>
      </c>
      <c r="H686" s="13">
        <f t="shared" si="123"/>
        <v>66.421036467159439</v>
      </c>
      <c r="I686" s="16">
        <f t="shared" si="130"/>
        <v>67.161224248678664</v>
      </c>
      <c r="J686" s="13">
        <f t="shared" si="124"/>
        <v>52.407213978434527</v>
      </c>
      <c r="K686" s="13">
        <f t="shared" si="125"/>
        <v>14.754010270244137</v>
      </c>
      <c r="L686" s="13">
        <f t="shared" si="126"/>
        <v>0</v>
      </c>
      <c r="M686" s="13">
        <f t="shared" si="131"/>
        <v>0.15413200838533631</v>
      </c>
      <c r="N686" s="13">
        <f t="shared" si="127"/>
        <v>9.5561845198908507E-2</v>
      </c>
      <c r="O686" s="13">
        <f t="shared" si="128"/>
        <v>5.5339848380394718</v>
      </c>
      <c r="Q686">
        <v>17.33432304216965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73.170270270000003</v>
      </c>
      <c r="G687" s="13">
        <f t="shared" si="122"/>
        <v>5.6276399820910212</v>
      </c>
      <c r="H687" s="13">
        <f t="shared" si="123"/>
        <v>67.542630287908977</v>
      </c>
      <c r="I687" s="16">
        <f t="shared" si="130"/>
        <v>82.296640558153115</v>
      </c>
      <c r="J687" s="13">
        <f t="shared" si="124"/>
        <v>69.931456033495721</v>
      </c>
      <c r="K687" s="13">
        <f t="shared" si="125"/>
        <v>12.365184524657394</v>
      </c>
      <c r="L687" s="13">
        <f t="shared" si="126"/>
        <v>0</v>
      </c>
      <c r="M687" s="13">
        <f t="shared" si="131"/>
        <v>5.8570163186427798E-2</v>
      </c>
      <c r="N687" s="13">
        <f t="shared" si="127"/>
        <v>3.6313501175585232E-2</v>
      </c>
      <c r="O687" s="13">
        <f t="shared" si="128"/>
        <v>5.6639534832666065</v>
      </c>
      <c r="Q687">
        <v>23.8365955139286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10.88108108</v>
      </c>
      <c r="G688" s="13">
        <f t="shared" si="122"/>
        <v>0</v>
      </c>
      <c r="H688" s="13">
        <f t="shared" si="123"/>
        <v>10.88108108</v>
      </c>
      <c r="I688" s="16">
        <f t="shared" si="130"/>
        <v>23.246265604657395</v>
      </c>
      <c r="J688" s="13">
        <f t="shared" si="124"/>
        <v>22.922970934920507</v>
      </c>
      <c r="K688" s="13">
        <f t="shared" si="125"/>
        <v>0.32329466973688881</v>
      </c>
      <c r="L688" s="13">
        <f t="shared" si="126"/>
        <v>0</v>
      </c>
      <c r="M688" s="13">
        <f t="shared" si="131"/>
        <v>2.2256662010842566E-2</v>
      </c>
      <c r="N688" s="13">
        <f t="shared" si="127"/>
        <v>1.3799130446722391E-2</v>
      </c>
      <c r="O688" s="13">
        <f t="shared" si="128"/>
        <v>1.3799130446722391E-2</v>
      </c>
      <c r="Q688">
        <v>24.39414844589562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7.0135135139999996</v>
      </c>
      <c r="G689" s="13">
        <f t="shared" si="122"/>
        <v>0</v>
      </c>
      <c r="H689" s="13">
        <f t="shared" si="123"/>
        <v>7.0135135139999996</v>
      </c>
      <c r="I689" s="16">
        <f t="shared" si="130"/>
        <v>7.3368081837368884</v>
      </c>
      <c r="J689" s="13">
        <f t="shared" si="124"/>
        <v>7.3271267209672688</v>
      </c>
      <c r="K689" s="13">
        <f t="shared" si="125"/>
        <v>9.6814627696195643E-3</v>
      </c>
      <c r="L689" s="13">
        <f t="shared" si="126"/>
        <v>0</v>
      </c>
      <c r="M689" s="13">
        <f t="shared" si="131"/>
        <v>8.457531564120175E-3</v>
      </c>
      <c r="N689" s="13">
        <f t="shared" si="127"/>
        <v>5.2436695697545086E-3</v>
      </c>
      <c r="O689" s="13">
        <f t="shared" si="128"/>
        <v>5.2436695697545086E-3</v>
      </c>
      <c r="Q689">
        <v>24.87928100000001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28.743243240000002</v>
      </c>
      <c r="G690" s="13">
        <f t="shared" si="122"/>
        <v>0</v>
      </c>
      <c r="H690" s="13">
        <f t="shared" si="123"/>
        <v>28.743243240000002</v>
      </c>
      <c r="I690" s="16">
        <f t="shared" si="130"/>
        <v>28.752924702769622</v>
      </c>
      <c r="J690" s="13">
        <f t="shared" si="124"/>
        <v>28.132030245525652</v>
      </c>
      <c r="K690" s="13">
        <f t="shared" si="125"/>
        <v>0.62089445724397052</v>
      </c>
      <c r="L690" s="13">
        <f t="shared" si="126"/>
        <v>0</v>
      </c>
      <c r="M690" s="13">
        <f t="shared" si="131"/>
        <v>3.2138619943656663E-3</v>
      </c>
      <c r="N690" s="13">
        <f t="shared" si="127"/>
        <v>1.992594436506713E-3</v>
      </c>
      <c r="O690" s="13">
        <f t="shared" si="128"/>
        <v>1.992594436506713E-3</v>
      </c>
      <c r="Q690">
        <v>24.203963675653782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2.951351351</v>
      </c>
      <c r="G691" s="13">
        <f t="shared" si="122"/>
        <v>0</v>
      </c>
      <c r="H691" s="13">
        <f t="shared" si="123"/>
        <v>2.951351351</v>
      </c>
      <c r="I691" s="16">
        <f t="shared" si="130"/>
        <v>3.5722458082439705</v>
      </c>
      <c r="J691" s="13">
        <f t="shared" si="124"/>
        <v>3.5702080398725156</v>
      </c>
      <c r="K691" s="13">
        <f t="shared" si="125"/>
        <v>2.0377683714549732E-3</v>
      </c>
      <c r="L691" s="13">
        <f t="shared" si="126"/>
        <v>0</v>
      </c>
      <c r="M691" s="13">
        <f t="shared" si="131"/>
        <v>1.2212675578589533E-3</v>
      </c>
      <c r="N691" s="13">
        <f t="shared" si="127"/>
        <v>7.5718588587255105E-4</v>
      </c>
      <c r="O691" s="13">
        <f t="shared" si="128"/>
        <v>7.5718588587255105E-4</v>
      </c>
      <c r="Q691">
        <v>20.617731378856909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3.1</v>
      </c>
      <c r="G692" s="13">
        <f t="shared" si="122"/>
        <v>0</v>
      </c>
      <c r="H692" s="13">
        <f t="shared" si="123"/>
        <v>3.1</v>
      </c>
      <c r="I692" s="16">
        <f t="shared" si="130"/>
        <v>3.1020377683714551</v>
      </c>
      <c r="J692" s="13">
        <f t="shared" si="124"/>
        <v>3.0997850521550769</v>
      </c>
      <c r="K692" s="13">
        <f t="shared" si="125"/>
        <v>2.2527162163781256E-3</v>
      </c>
      <c r="L692" s="13">
        <f t="shared" si="126"/>
        <v>0</v>
      </c>
      <c r="M692" s="13">
        <f t="shared" si="131"/>
        <v>4.6408167198640226E-4</v>
      </c>
      <c r="N692" s="13">
        <f t="shared" si="127"/>
        <v>2.8773063663156939E-4</v>
      </c>
      <c r="O692" s="13">
        <f t="shared" si="128"/>
        <v>2.8773063663156939E-4</v>
      </c>
      <c r="Q692">
        <v>16.913344200232761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19.678378380000002</v>
      </c>
      <c r="G693" s="13">
        <f t="shared" si="122"/>
        <v>0</v>
      </c>
      <c r="H693" s="13">
        <f t="shared" si="123"/>
        <v>19.678378380000002</v>
      </c>
      <c r="I693" s="16">
        <f t="shared" si="130"/>
        <v>19.680631096216381</v>
      </c>
      <c r="J693" s="13">
        <f t="shared" si="124"/>
        <v>18.835402897857971</v>
      </c>
      <c r="K693" s="13">
        <f t="shared" si="125"/>
        <v>0.84522819835840934</v>
      </c>
      <c r="L693" s="13">
        <f t="shared" si="126"/>
        <v>0</v>
      </c>
      <c r="M693" s="13">
        <f t="shared" si="131"/>
        <v>1.7635103535483288E-4</v>
      </c>
      <c r="N693" s="13">
        <f t="shared" si="127"/>
        <v>1.0933764191999638E-4</v>
      </c>
      <c r="O693" s="13">
        <f t="shared" si="128"/>
        <v>1.0933764191999638E-4</v>
      </c>
      <c r="Q693">
        <v>13.68867659354839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6.7567567999999995E-2</v>
      </c>
      <c r="G694" s="13">
        <f t="shared" si="122"/>
        <v>0</v>
      </c>
      <c r="H694" s="13">
        <f t="shared" si="123"/>
        <v>6.7567567999999995E-2</v>
      </c>
      <c r="I694" s="16">
        <f t="shared" si="130"/>
        <v>0.91279576635840931</v>
      </c>
      <c r="J694" s="13">
        <f t="shared" si="124"/>
        <v>0.91270354809602638</v>
      </c>
      <c r="K694" s="13">
        <f t="shared" si="125"/>
        <v>9.2218262382925964E-5</v>
      </c>
      <c r="L694" s="13">
        <f t="shared" si="126"/>
        <v>0</v>
      </c>
      <c r="M694" s="13">
        <f t="shared" si="131"/>
        <v>6.7013393434836498E-5</v>
      </c>
      <c r="N694" s="13">
        <f t="shared" si="127"/>
        <v>4.1548303929598627E-5</v>
      </c>
      <c r="O694" s="13">
        <f t="shared" si="128"/>
        <v>4.1548303929598627E-5</v>
      </c>
      <c r="Q694">
        <v>13.518115225116309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15.47567568</v>
      </c>
      <c r="G695" s="13">
        <f t="shared" si="122"/>
        <v>0</v>
      </c>
      <c r="H695" s="13">
        <f t="shared" si="123"/>
        <v>15.47567568</v>
      </c>
      <c r="I695" s="16">
        <f t="shared" si="130"/>
        <v>15.475767898262383</v>
      </c>
      <c r="J695" s="13">
        <f t="shared" si="124"/>
        <v>15.149401338941837</v>
      </c>
      <c r="K695" s="13">
        <f t="shared" si="125"/>
        <v>0.32636655932054559</v>
      </c>
      <c r="L695" s="13">
        <f t="shared" si="126"/>
        <v>0</v>
      </c>
      <c r="M695" s="13">
        <f t="shared" si="131"/>
        <v>2.5465089505237871E-5</v>
      </c>
      <c r="N695" s="13">
        <f t="shared" si="127"/>
        <v>1.5788355493247482E-5</v>
      </c>
      <c r="O695" s="13">
        <f t="shared" si="128"/>
        <v>1.5788355493247482E-5</v>
      </c>
      <c r="Q695">
        <v>15.593699059585919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67.7</v>
      </c>
      <c r="G696" s="13">
        <f t="shared" si="122"/>
        <v>4.8380004223778341</v>
      </c>
      <c r="H696" s="13">
        <f t="shared" si="123"/>
        <v>62.861999577622171</v>
      </c>
      <c r="I696" s="16">
        <f t="shared" si="130"/>
        <v>63.188366136942719</v>
      </c>
      <c r="J696" s="13">
        <f t="shared" si="124"/>
        <v>48.629383903835333</v>
      </c>
      <c r="K696" s="13">
        <f t="shared" si="125"/>
        <v>14.558982233107386</v>
      </c>
      <c r="L696" s="13">
        <f t="shared" si="126"/>
        <v>0</v>
      </c>
      <c r="M696" s="13">
        <f t="shared" si="131"/>
        <v>9.6767340119903897E-6</v>
      </c>
      <c r="N696" s="13">
        <f t="shared" si="127"/>
        <v>5.9995750874340418E-6</v>
      </c>
      <c r="O696" s="13">
        <f t="shared" si="128"/>
        <v>4.8380064219529215</v>
      </c>
      <c r="Q696">
        <v>15.974029828205859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55.175675679999998</v>
      </c>
      <c r="G697" s="13">
        <f t="shared" si="122"/>
        <v>3.0301003637670245</v>
      </c>
      <c r="H697" s="13">
        <f t="shared" si="123"/>
        <v>52.145575316232971</v>
      </c>
      <c r="I697" s="16">
        <f t="shared" si="130"/>
        <v>66.704557549340365</v>
      </c>
      <c r="J697" s="13">
        <f t="shared" si="124"/>
        <v>50.004943213690112</v>
      </c>
      <c r="K697" s="13">
        <f t="shared" si="125"/>
        <v>16.699614335650253</v>
      </c>
      <c r="L697" s="13">
        <f t="shared" si="126"/>
        <v>0</v>
      </c>
      <c r="M697" s="13">
        <f t="shared" si="131"/>
        <v>3.677158924556348E-6</v>
      </c>
      <c r="N697" s="13">
        <f t="shared" si="127"/>
        <v>2.2798385332249356E-6</v>
      </c>
      <c r="O697" s="13">
        <f t="shared" si="128"/>
        <v>3.0301026436055576</v>
      </c>
      <c r="Q697">
        <v>15.860511269582521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36.132432430000001</v>
      </c>
      <c r="G698" s="13">
        <f t="shared" si="122"/>
        <v>0.28118715231044972</v>
      </c>
      <c r="H698" s="13">
        <f t="shared" si="123"/>
        <v>35.85124527768955</v>
      </c>
      <c r="I698" s="16">
        <f t="shared" si="130"/>
        <v>52.550859613339803</v>
      </c>
      <c r="J698" s="13">
        <f t="shared" si="124"/>
        <v>45.788276653002733</v>
      </c>
      <c r="K698" s="13">
        <f t="shared" si="125"/>
        <v>6.7625829603370704</v>
      </c>
      <c r="L698" s="13">
        <f t="shared" si="126"/>
        <v>0</v>
      </c>
      <c r="M698" s="13">
        <f t="shared" si="131"/>
        <v>1.3973203913314123E-6</v>
      </c>
      <c r="N698" s="13">
        <f t="shared" si="127"/>
        <v>8.6633864262547566E-7</v>
      </c>
      <c r="O698" s="13">
        <f t="shared" si="128"/>
        <v>0.28118801864909232</v>
      </c>
      <c r="Q698">
        <v>18.854921263019879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14.25675676</v>
      </c>
      <c r="G699" s="13">
        <f t="shared" si="122"/>
        <v>0</v>
      </c>
      <c r="H699" s="13">
        <f t="shared" si="123"/>
        <v>14.25675676</v>
      </c>
      <c r="I699" s="16">
        <f t="shared" si="130"/>
        <v>21.019339720337072</v>
      </c>
      <c r="J699" s="13">
        <f t="shared" si="124"/>
        <v>20.550557944725043</v>
      </c>
      <c r="K699" s="13">
        <f t="shared" si="125"/>
        <v>0.46878177561202961</v>
      </c>
      <c r="L699" s="13">
        <f t="shared" si="126"/>
        <v>0</v>
      </c>
      <c r="M699" s="13">
        <f t="shared" si="131"/>
        <v>5.3098174870593668E-7</v>
      </c>
      <c r="N699" s="13">
        <f t="shared" si="127"/>
        <v>3.2920868419768072E-7</v>
      </c>
      <c r="O699" s="13">
        <f t="shared" si="128"/>
        <v>3.2920868419768072E-7</v>
      </c>
      <c r="Q699">
        <v>19.526501675728181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7.210810811</v>
      </c>
      <c r="G700" s="13">
        <f t="shared" si="122"/>
        <v>0</v>
      </c>
      <c r="H700" s="13">
        <f t="shared" si="123"/>
        <v>7.210810811</v>
      </c>
      <c r="I700" s="16">
        <f t="shared" si="130"/>
        <v>7.6795925866120296</v>
      </c>
      <c r="J700" s="13">
        <f t="shared" si="124"/>
        <v>7.6639168115121494</v>
      </c>
      <c r="K700" s="13">
        <f t="shared" si="125"/>
        <v>1.5675775099880163E-2</v>
      </c>
      <c r="L700" s="13">
        <f t="shared" si="126"/>
        <v>0</v>
      </c>
      <c r="M700" s="13">
        <f t="shared" si="131"/>
        <v>2.0177306450825596E-7</v>
      </c>
      <c r="N700" s="13">
        <f t="shared" si="127"/>
        <v>1.2509929999511869E-7</v>
      </c>
      <c r="O700" s="13">
        <f t="shared" si="128"/>
        <v>1.2509929999511869E-7</v>
      </c>
      <c r="Q700">
        <v>22.41203821300768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22.756756759999998</v>
      </c>
      <c r="G701" s="13">
        <f t="shared" si="122"/>
        <v>0</v>
      </c>
      <c r="H701" s="13">
        <f t="shared" si="123"/>
        <v>22.756756759999998</v>
      </c>
      <c r="I701" s="16">
        <f t="shared" si="130"/>
        <v>22.772432535099878</v>
      </c>
      <c r="J701" s="13">
        <f t="shared" si="124"/>
        <v>22.420404193640195</v>
      </c>
      <c r="K701" s="13">
        <f t="shared" si="125"/>
        <v>0.35202834145968254</v>
      </c>
      <c r="L701" s="13">
        <f t="shared" si="126"/>
        <v>0</v>
      </c>
      <c r="M701" s="13">
        <f t="shared" si="131"/>
        <v>7.6673764513137277E-8</v>
      </c>
      <c r="N701" s="13">
        <f t="shared" si="127"/>
        <v>4.753773399814511E-8</v>
      </c>
      <c r="O701" s="13">
        <f t="shared" si="128"/>
        <v>4.753773399814511E-8</v>
      </c>
      <c r="Q701">
        <v>23.32862900000001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0.28378378399999998</v>
      </c>
      <c r="G702" s="13">
        <f t="shared" si="122"/>
        <v>0</v>
      </c>
      <c r="H702" s="13">
        <f t="shared" si="123"/>
        <v>0.28378378399999998</v>
      </c>
      <c r="I702" s="16">
        <f t="shared" si="130"/>
        <v>0.63581212545968246</v>
      </c>
      <c r="J702" s="13">
        <f t="shared" si="124"/>
        <v>0.63580308497232807</v>
      </c>
      <c r="K702" s="13">
        <f t="shared" si="125"/>
        <v>9.0404873543947772E-6</v>
      </c>
      <c r="L702" s="13">
        <f t="shared" si="126"/>
        <v>0</v>
      </c>
      <c r="M702" s="13">
        <f t="shared" si="131"/>
        <v>2.9136030514992167E-8</v>
      </c>
      <c r="N702" s="13">
        <f t="shared" si="127"/>
        <v>1.8064338919295145E-8</v>
      </c>
      <c r="O702" s="13">
        <f t="shared" si="128"/>
        <v>1.8064338919295145E-8</v>
      </c>
      <c r="Q702">
        <v>22.31948798780774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55.608108110000003</v>
      </c>
      <c r="G703" s="13">
        <f t="shared" si="122"/>
        <v>3.0925224630010555</v>
      </c>
      <c r="H703" s="13">
        <f t="shared" si="123"/>
        <v>52.51558564699895</v>
      </c>
      <c r="I703" s="16">
        <f t="shared" si="130"/>
        <v>52.515594687486306</v>
      </c>
      <c r="J703" s="13">
        <f t="shared" si="124"/>
        <v>47.504837414168499</v>
      </c>
      <c r="K703" s="13">
        <f t="shared" si="125"/>
        <v>5.0107572733178074</v>
      </c>
      <c r="L703" s="13">
        <f t="shared" si="126"/>
        <v>0</v>
      </c>
      <c r="M703" s="13">
        <f t="shared" si="131"/>
        <v>1.1071691595697022E-8</v>
      </c>
      <c r="N703" s="13">
        <f t="shared" si="127"/>
        <v>6.8644487893321538E-9</v>
      </c>
      <c r="O703" s="13">
        <f t="shared" si="128"/>
        <v>3.0925224698655045</v>
      </c>
      <c r="Q703">
        <v>21.362745906078061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25.8</v>
      </c>
      <c r="G704" s="13">
        <f t="shared" si="122"/>
        <v>0</v>
      </c>
      <c r="H704" s="13">
        <f t="shared" si="123"/>
        <v>25.8</v>
      </c>
      <c r="I704" s="16">
        <f t="shared" si="130"/>
        <v>30.810757273317808</v>
      </c>
      <c r="J704" s="13">
        <f t="shared" si="124"/>
        <v>28.313430123559741</v>
      </c>
      <c r="K704" s="13">
        <f t="shared" si="125"/>
        <v>2.4973271497580676</v>
      </c>
      <c r="L704" s="13">
        <f t="shared" si="126"/>
        <v>0</v>
      </c>
      <c r="M704" s="13">
        <f t="shared" si="131"/>
        <v>4.2072428063648683E-9</v>
      </c>
      <c r="N704" s="13">
        <f t="shared" si="127"/>
        <v>2.6084905399462182E-9</v>
      </c>
      <c r="O704" s="13">
        <f t="shared" si="128"/>
        <v>2.6084905399462182E-9</v>
      </c>
      <c r="Q704">
        <v>15.129179227563419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68.848648650000001</v>
      </c>
      <c r="G705" s="13">
        <f t="shared" si="122"/>
        <v>5.0038091245959686</v>
      </c>
      <c r="H705" s="13">
        <f t="shared" si="123"/>
        <v>63.844839525404034</v>
      </c>
      <c r="I705" s="16">
        <f t="shared" si="130"/>
        <v>66.342166675162105</v>
      </c>
      <c r="J705" s="13">
        <f t="shared" si="124"/>
        <v>48.424051377753329</v>
      </c>
      <c r="K705" s="13">
        <f t="shared" si="125"/>
        <v>17.918115297408775</v>
      </c>
      <c r="L705" s="13">
        <f t="shared" si="126"/>
        <v>0</v>
      </c>
      <c r="M705" s="13">
        <f t="shared" si="131"/>
        <v>1.5987522664186501E-9</v>
      </c>
      <c r="N705" s="13">
        <f t="shared" si="127"/>
        <v>9.9122640517956303E-10</v>
      </c>
      <c r="O705" s="13">
        <f t="shared" si="128"/>
        <v>5.0038091255871953</v>
      </c>
      <c r="Q705">
        <v>14.938184593548391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3.2621621620000001</v>
      </c>
      <c r="G706" s="13">
        <f t="shared" si="122"/>
        <v>0</v>
      </c>
      <c r="H706" s="13">
        <f t="shared" si="123"/>
        <v>3.2621621620000001</v>
      </c>
      <c r="I706" s="16">
        <f t="shared" si="130"/>
        <v>21.180277459408774</v>
      </c>
      <c r="J706" s="13">
        <f t="shared" si="124"/>
        <v>20.260295125566927</v>
      </c>
      <c r="K706" s="13">
        <f t="shared" si="125"/>
        <v>0.91998233384184758</v>
      </c>
      <c r="L706" s="13">
        <f t="shared" si="126"/>
        <v>0</v>
      </c>
      <c r="M706" s="13">
        <f t="shared" si="131"/>
        <v>6.0752586123908702E-10</v>
      </c>
      <c r="N706" s="13">
        <f t="shared" si="127"/>
        <v>3.7666603396823397E-10</v>
      </c>
      <c r="O706" s="13">
        <f t="shared" si="128"/>
        <v>3.7666603396823397E-10</v>
      </c>
      <c r="Q706">
        <v>14.66256748432922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53.96756757</v>
      </c>
      <c r="G707" s="13">
        <f t="shared" si="122"/>
        <v>2.8557086227779034</v>
      </c>
      <c r="H707" s="13">
        <f t="shared" si="123"/>
        <v>51.111858947222096</v>
      </c>
      <c r="I707" s="16">
        <f t="shared" si="130"/>
        <v>52.031841281063947</v>
      </c>
      <c r="J707" s="13">
        <f t="shared" si="124"/>
        <v>42.138450737647617</v>
      </c>
      <c r="K707" s="13">
        <f t="shared" si="125"/>
        <v>9.8933905434163307</v>
      </c>
      <c r="L707" s="13">
        <f t="shared" si="126"/>
        <v>0</v>
      </c>
      <c r="M707" s="13">
        <f t="shared" si="131"/>
        <v>2.3085982727085306E-10</v>
      </c>
      <c r="N707" s="13">
        <f t="shared" si="127"/>
        <v>1.431330929079289E-10</v>
      </c>
      <c r="O707" s="13">
        <f t="shared" si="128"/>
        <v>2.8557086229210364</v>
      </c>
      <c r="Q707">
        <v>15.137229988449389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29.53243243</v>
      </c>
      <c r="G708" s="13">
        <f t="shared" si="122"/>
        <v>0</v>
      </c>
      <c r="H708" s="13">
        <f t="shared" si="123"/>
        <v>29.53243243</v>
      </c>
      <c r="I708" s="16">
        <f t="shared" si="130"/>
        <v>39.425822973416331</v>
      </c>
      <c r="J708" s="13">
        <f t="shared" si="124"/>
        <v>34.957073470347204</v>
      </c>
      <c r="K708" s="13">
        <f t="shared" si="125"/>
        <v>4.4687495030691267</v>
      </c>
      <c r="L708" s="13">
        <f t="shared" si="126"/>
        <v>0</v>
      </c>
      <c r="M708" s="13">
        <f t="shared" si="131"/>
        <v>8.7726734362924155E-11</v>
      </c>
      <c r="N708" s="13">
        <f t="shared" si="127"/>
        <v>5.4390575305012978E-11</v>
      </c>
      <c r="O708" s="13">
        <f t="shared" si="128"/>
        <v>5.4390575305012978E-11</v>
      </c>
      <c r="Q708">
        <v>15.86788332260711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62.108108110000003</v>
      </c>
      <c r="G709" s="13">
        <f t="shared" si="122"/>
        <v>4.0308046473904051</v>
      </c>
      <c r="H709" s="13">
        <f t="shared" si="123"/>
        <v>58.077303462609599</v>
      </c>
      <c r="I709" s="16">
        <f t="shared" si="130"/>
        <v>62.546052965678726</v>
      </c>
      <c r="J709" s="13">
        <f t="shared" si="124"/>
        <v>47.654422504787568</v>
      </c>
      <c r="K709" s="13">
        <f t="shared" si="125"/>
        <v>14.891630460891157</v>
      </c>
      <c r="L709" s="13">
        <f t="shared" si="126"/>
        <v>0</v>
      </c>
      <c r="M709" s="13">
        <f t="shared" si="131"/>
        <v>3.3336159057911177E-11</v>
      </c>
      <c r="N709" s="13">
        <f t="shared" si="127"/>
        <v>2.0668418615904928E-11</v>
      </c>
      <c r="O709" s="13">
        <f t="shared" si="128"/>
        <v>4.0308046474110739</v>
      </c>
      <c r="Q709">
        <v>15.48115811458878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36.381081080000001</v>
      </c>
      <c r="G710" s="13">
        <f t="shared" ref="G710:G773" si="133">IF((F710-$J$2)&gt;0,$I$2*(F710-$J$2),0)</f>
        <v>0.31707985976698244</v>
      </c>
      <c r="H710" s="13">
        <f t="shared" ref="H710:H773" si="134">F710-G710</f>
        <v>36.064001220233017</v>
      </c>
      <c r="I710" s="16">
        <f t="shared" si="130"/>
        <v>50.955631681124174</v>
      </c>
      <c r="J710" s="13">
        <f t="shared" ref="J710:J773" si="135">I710/SQRT(1+(I710/($K$2*(300+(25*Q710)+0.05*(Q710)^3)))^2)</f>
        <v>47.011678628062143</v>
      </c>
      <c r="K710" s="13">
        <f t="shared" ref="K710:K773" si="136">I710-J710</f>
        <v>3.9439530530620317</v>
      </c>
      <c r="L710" s="13">
        <f t="shared" ref="L710:L773" si="137">IF(K710&gt;$N$2,(K710-$N$2)/$L$2,0)</f>
        <v>0</v>
      </c>
      <c r="M710" s="13">
        <f t="shared" si="131"/>
        <v>1.2667740442006249E-11</v>
      </c>
      <c r="N710" s="13">
        <f t="shared" ref="N710:N773" si="138">$M$2*M710</f>
        <v>7.8539990740438743E-12</v>
      </c>
      <c r="O710" s="13">
        <f t="shared" ref="O710:O773" si="139">N710+G710</f>
        <v>0.31707985977483644</v>
      </c>
      <c r="Q710">
        <v>22.63025428157729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41.162162160000001</v>
      </c>
      <c r="G711" s="13">
        <f t="shared" si="133"/>
        <v>1.0072341981492887</v>
      </c>
      <c r="H711" s="13">
        <f t="shared" si="134"/>
        <v>40.15492796185071</v>
      </c>
      <c r="I711" s="16">
        <f t="shared" ref="I711:I774" si="141">H711+K710-L710</f>
        <v>44.098881014912742</v>
      </c>
      <c r="J711" s="13">
        <f t="shared" si="135"/>
        <v>40.929994049154601</v>
      </c>
      <c r="K711" s="13">
        <f t="shared" si="136"/>
        <v>3.1688869657581407</v>
      </c>
      <c r="L711" s="13">
        <f t="shared" si="137"/>
        <v>0</v>
      </c>
      <c r="M711" s="13">
        <f t="shared" ref="M711:M774" si="142">L711+M710-N710</f>
        <v>4.8137413679623744E-12</v>
      </c>
      <c r="N711" s="13">
        <f t="shared" si="138"/>
        <v>2.984519648136672E-12</v>
      </c>
      <c r="O711" s="13">
        <f t="shared" si="139"/>
        <v>1.0072341981522732</v>
      </c>
      <c r="Q711">
        <v>21.174016010548371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1.9135135139999999</v>
      </c>
      <c r="G712" s="13">
        <f t="shared" si="133"/>
        <v>0</v>
      </c>
      <c r="H712" s="13">
        <f t="shared" si="134"/>
        <v>1.9135135139999999</v>
      </c>
      <c r="I712" s="16">
        <f t="shared" si="141"/>
        <v>5.0824004797581406</v>
      </c>
      <c r="J712" s="13">
        <f t="shared" si="135"/>
        <v>5.0785890844270627</v>
      </c>
      <c r="K712" s="13">
        <f t="shared" si="136"/>
        <v>3.8113953310778825E-3</v>
      </c>
      <c r="L712" s="13">
        <f t="shared" si="137"/>
        <v>0</v>
      </c>
      <c r="M712" s="13">
        <f t="shared" si="142"/>
        <v>1.8292217198257025E-12</v>
      </c>
      <c r="N712" s="13">
        <f t="shared" si="138"/>
        <v>1.1341174662919354E-12</v>
      </c>
      <c r="O712" s="13">
        <f t="shared" si="139"/>
        <v>1.1341174662919354E-12</v>
      </c>
      <c r="Q712">
        <v>23.675478859414159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48.329729729999997</v>
      </c>
      <c r="G713" s="13">
        <f t="shared" si="133"/>
        <v>2.041880499124344</v>
      </c>
      <c r="H713" s="13">
        <f t="shared" si="134"/>
        <v>46.287849230875651</v>
      </c>
      <c r="I713" s="16">
        <f t="shared" si="141"/>
        <v>46.291660626206728</v>
      </c>
      <c r="J713" s="13">
        <f t="shared" si="135"/>
        <v>44.142323678241759</v>
      </c>
      <c r="K713" s="13">
        <f t="shared" si="136"/>
        <v>2.1493369479649687</v>
      </c>
      <c r="L713" s="13">
        <f t="shared" si="137"/>
        <v>0</v>
      </c>
      <c r="M713" s="13">
        <f t="shared" si="142"/>
        <v>6.9510425353376704E-13</v>
      </c>
      <c r="N713" s="13">
        <f t="shared" si="138"/>
        <v>4.3096463719093557E-13</v>
      </c>
      <c r="O713" s="13">
        <f t="shared" si="139"/>
        <v>2.0418804991247748</v>
      </c>
      <c r="Q713">
        <v>25.26638100000001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0.36756756800000001</v>
      </c>
      <c r="G714" s="13">
        <f t="shared" si="133"/>
        <v>0</v>
      </c>
      <c r="H714" s="13">
        <f t="shared" si="134"/>
        <v>0.36756756800000001</v>
      </c>
      <c r="I714" s="16">
        <f t="shared" si="141"/>
        <v>2.5169045159649688</v>
      </c>
      <c r="J714" s="13">
        <f t="shared" si="135"/>
        <v>2.5164204330789022</v>
      </c>
      <c r="K714" s="13">
        <f t="shared" si="136"/>
        <v>4.8408288606660577E-4</v>
      </c>
      <c r="L714" s="13">
        <f t="shared" si="137"/>
        <v>0</v>
      </c>
      <c r="M714" s="13">
        <f t="shared" si="142"/>
        <v>2.6413961634283147E-13</v>
      </c>
      <c r="N714" s="13">
        <f t="shared" si="138"/>
        <v>1.6376656213255551E-13</v>
      </c>
      <c r="O714" s="13">
        <f t="shared" si="139"/>
        <v>1.6376656213255551E-13</v>
      </c>
      <c r="Q714">
        <v>23.362503917583691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86.154054049999999</v>
      </c>
      <c r="G715" s="13">
        <f t="shared" si="133"/>
        <v>7.5018635215890841</v>
      </c>
      <c r="H715" s="13">
        <f t="shared" si="134"/>
        <v>78.652190528410912</v>
      </c>
      <c r="I715" s="16">
        <f t="shared" si="141"/>
        <v>78.652674611296973</v>
      </c>
      <c r="J715" s="13">
        <f t="shared" si="135"/>
        <v>60.512990280865331</v>
      </c>
      <c r="K715" s="13">
        <f t="shared" si="136"/>
        <v>18.139684330431642</v>
      </c>
      <c r="L715" s="13">
        <f t="shared" si="137"/>
        <v>0</v>
      </c>
      <c r="M715" s="13">
        <f t="shared" si="142"/>
        <v>1.0037305421027596E-13</v>
      </c>
      <c r="N715" s="13">
        <f t="shared" si="138"/>
        <v>6.2231293610371095E-14</v>
      </c>
      <c r="O715" s="13">
        <f t="shared" si="139"/>
        <v>7.5018635215891463</v>
      </c>
      <c r="Q715">
        <v>19.068494994605359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48.902702699999999</v>
      </c>
      <c r="G716" s="13">
        <f t="shared" si="133"/>
        <v>2.1245897806455218</v>
      </c>
      <c r="H716" s="13">
        <f t="shared" si="134"/>
        <v>46.778112919354477</v>
      </c>
      <c r="I716" s="16">
        <f t="shared" si="141"/>
        <v>64.917797249786119</v>
      </c>
      <c r="J716" s="13">
        <f t="shared" si="135"/>
        <v>47.78716966723929</v>
      </c>
      <c r="K716" s="13">
        <f t="shared" si="136"/>
        <v>17.130627582546829</v>
      </c>
      <c r="L716" s="13">
        <f t="shared" si="137"/>
        <v>0</v>
      </c>
      <c r="M716" s="13">
        <f t="shared" si="142"/>
        <v>3.8141760599904864E-14</v>
      </c>
      <c r="N716" s="13">
        <f t="shared" si="138"/>
        <v>2.3647891571941016E-14</v>
      </c>
      <c r="O716" s="13">
        <f t="shared" si="139"/>
        <v>2.1245897806455454</v>
      </c>
      <c r="Q716">
        <v>14.88919107723973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36.845945950000001</v>
      </c>
      <c r="G717" s="13">
        <f t="shared" si="133"/>
        <v>0.38418361756228564</v>
      </c>
      <c r="H717" s="13">
        <f t="shared" si="134"/>
        <v>36.461762332437715</v>
      </c>
      <c r="I717" s="16">
        <f t="shared" si="141"/>
        <v>53.592389914984544</v>
      </c>
      <c r="J717" s="13">
        <f t="shared" si="135"/>
        <v>40.45618387217192</v>
      </c>
      <c r="K717" s="13">
        <f t="shared" si="136"/>
        <v>13.136206042812624</v>
      </c>
      <c r="L717" s="13">
        <f t="shared" si="137"/>
        <v>0</v>
      </c>
      <c r="M717" s="13">
        <f t="shared" si="142"/>
        <v>1.4493869027963848E-14</v>
      </c>
      <c r="N717" s="13">
        <f t="shared" si="138"/>
        <v>8.9861987973375859E-15</v>
      </c>
      <c r="O717" s="13">
        <f t="shared" si="139"/>
        <v>0.38418361756229463</v>
      </c>
      <c r="Q717">
        <v>12.93362854483845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0.486486486</v>
      </c>
      <c r="G718" s="13">
        <f t="shared" si="133"/>
        <v>0</v>
      </c>
      <c r="H718" s="13">
        <f t="shared" si="134"/>
        <v>0.486486486</v>
      </c>
      <c r="I718" s="16">
        <f t="shared" si="141"/>
        <v>13.622692528812625</v>
      </c>
      <c r="J718" s="13">
        <f t="shared" si="135"/>
        <v>13.272356713431773</v>
      </c>
      <c r="K718" s="13">
        <f t="shared" si="136"/>
        <v>0.35033581538085201</v>
      </c>
      <c r="L718" s="13">
        <f t="shared" si="137"/>
        <v>0</v>
      </c>
      <c r="M718" s="13">
        <f t="shared" si="142"/>
        <v>5.5076702306262623E-15</v>
      </c>
      <c r="N718" s="13">
        <f t="shared" si="138"/>
        <v>3.4147555429882827E-15</v>
      </c>
      <c r="O718" s="13">
        <f t="shared" si="139"/>
        <v>3.4147555429882827E-15</v>
      </c>
      <c r="Q718">
        <v>12.257541593548391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49.43513514</v>
      </c>
      <c r="G719" s="13">
        <f t="shared" si="133"/>
        <v>2.20144699185213</v>
      </c>
      <c r="H719" s="13">
        <f t="shared" si="134"/>
        <v>47.23368814814787</v>
      </c>
      <c r="I719" s="16">
        <f t="shared" si="141"/>
        <v>47.584023963528722</v>
      </c>
      <c r="J719" s="13">
        <f t="shared" si="135"/>
        <v>37.677645348044081</v>
      </c>
      <c r="K719" s="13">
        <f t="shared" si="136"/>
        <v>9.9063786154846412</v>
      </c>
      <c r="L719" s="13">
        <f t="shared" si="137"/>
        <v>0</v>
      </c>
      <c r="M719" s="13">
        <f t="shared" si="142"/>
        <v>2.0929146876379795E-15</v>
      </c>
      <c r="N719" s="13">
        <f t="shared" si="138"/>
        <v>1.2976071063355474E-15</v>
      </c>
      <c r="O719" s="13">
        <f t="shared" si="139"/>
        <v>2.2014469918521313</v>
      </c>
      <c r="Q719">
        <v>12.934757911963571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0.110810811</v>
      </c>
      <c r="G720" s="13">
        <f t="shared" si="133"/>
        <v>0</v>
      </c>
      <c r="H720" s="13">
        <f t="shared" si="134"/>
        <v>0.110810811</v>
      </c>
      <c r="I720" s="16">
        <f t="shared" si="141"/>
        <v>10.017189426484642</v>
      </c>
      <c r="J720" s="13">
        <f t="shared" si="135"/>
        <v>9.9264895002431714</v>
      </c>
      <c r="K720" s="13">
        <f t="shared" si="136"/>
        <v>9.0699926241470052E-2</v>
      </c>
      <c r="L720" s="13">
        <f t="shared" si="137"/>
        <v>0</v>
      </c>
      <c r="M720" s="13">
        <f t="shared" si="142"/>
        <v>7.9530758130243217E-16</v>
      </c>
      <c r="N720" s="13">
        <f t="shared" si="138"/>
        <v>4.9309070040750796E-16</v>
      </c>
      <c r="O720" s="13">
        <f t="shared" si="139"/>
        <v>4.9309070040750796E-16</v>
      </c>
      <c r="Q720">
        <v>15.550207994793301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8.3648648649999995</v>
      </c>
      <c r="G721" s="13">
        <f t="shared" si="133"/>
        <v>0</v>
      </c>
      <c r="H721" s="13">
        <f t="shared" si="134"/>
        <v>8.3648648649999995</v>
      </c>
      <c r="I721" s="16">
        <f t="shared" si="141"/>
        <v>8.4555647912414695</v>
      </c>
      <c r="J721" s="13">
        <f t="shared" si="135"/>
        <v>8.4239728668787617</v>
      </c>
      <c r="K721" s="13">
        <f t="shared" si="136"/>
        <v>3.1591924362707857E-2</v>
      </c>
      <c r="L721" s="13">
        <f t="shared" si="137"/>
        <v>0</v>
      </c>
      <c r="M721" s="13">
        <f t="shared" si="142"/>
        <v>3.0221688089492422E-16</v>
      </c>
      <c r="N721" s="13">
        <f t="shared" si="138"/>
        <v>1.8737446615485301E-16</v>
      </c>
      <c r="O721" s="13">
        <f t="shared" si="139"/>
        <v>1.8737446615485301E-16</v>
      </c>
      <c r="Q721">
        <v>19.48175048739035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49.475675680000002</v>
      </c>
      <c r="G722" s="13">
        <f t="shared" si="133"/>
        <v>2.2072990636102108</v>
      </c>
      <c r="H722" s="13">
        <f t="shared" si="134"/>
        <v>47.268376616389794</v>
      </c>
      <c r="I722" s="16">
        <f t="shared" si="141"/>
        <v>47.299968540752502</v>
      </c>
      <c r="J722" s="13">
        <f t="shared" si="135"/>
        <v>42.082487920077142</v>
      </c>
      <c r="K722" s="13">
        <f t="shared" si="136"/>
        <v>5.2174806206753601</v>
      </c>
      <c r="L722" s="13">
        <f t="shared" si="137"/>
        <v>0</v>
      </c>
      <c r="M722" s="13">
        <f t="shared" si="142"/>
        <v>1.1484241474007121E-16</v>
      </c>
      <c r="N722" s="13">
        <f t="shared" si="138"/>
        <v>7.1202297138844153E-17</v>
      </c>
      <c r="O722" s="13">
        <f t="shared" si="139"/>
        <v>2.2072990636102108</v>
      </c>
      <c r="Q722">
        <v>18.682204490525631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0.59189189200000003</v>
      </c>
      <c r="G723" s="13">
        <f t="shared" si="133"/>
        <v>0</v>
      </c>
      <c r="H723" s="13">
        <f t="shared" si="134"/>
        <v>0.59189189200000003</v>
      </c>
      <c r="I723" s="16">
        <f t="shared" si="141"/>
        <v>5.8093725126753597</v>
      </c>
      <c r="J723" s="13">
        <f t="shared" si="135"/>
        <v>5.8031899290171545</v>
      </c>
      <c r="K723" s="13">
        <f t="shared" si="136"/>
        <v>6.1825836582052318E-3</v>
      </c>
      <c r="L723" s="13">
        <f t="shared" si="137"/>
        <v>0</v>
      </c>
      <c r="M723" s="13">
        <f t="shared" si="142"/>
        <v>4.3640117601227059E-17</v>
      </c>
      <c r="N723" s="13">
        <f t="shared" si="138"/>
        <v>2.7056872912760777E-17</v>
      </c>
      <c r="O723" s="13">
        <f t="shared" si="139"/>
        <v>2.7056872912760777E-17</v>
      </c>
      <c r="Q723">
        <v>23.083502425357619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0.92162162199999997</v>
      </c>
      <c r="G724" s="13">
        <f t="shared" si="133"/>
        <v>0</v>
      </c>
      <c r="H724" s="13">
        <f t="shared" si="134"/>
        <v>0.92162162199999997</v>
      </c>
      <c r="I724" s="16">
        <f t="shared" si="141"/>
        <v>0.92780420565820521</v>
      </c>
      <c r="J724" s="13">
        <f t="shared" si="135"/>
        <v>0.92778189156295077</v>
      </c>
      <c r="K724" s="13">
        <f t="shared" si="136"/>
        <v>2.2314095254438726E-5</v>
      </c>
      <c r="L724" s="13">
        <f t="shared" si="137"/>
        <v>0</v>
      </c>
      <c r="M724" s="13">
        <f t="shared" si="142"/>
        <v>1.6583244688466282E-17</v>
      </c>
      <c r="N724" s="13">
        <f t="shared" si="138"/>
        <v>1.0281611706849095E-17</v>
      </c>
      <c r="O724" s="13">
        <f t="shared" si="139"/>
        <v>1.0281611706849095E-17</v>
      </c>
      <c r="Q724">
        <v>23.95707100000001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3.9405405409999998</v>
      </c>
      <c r="G725" s="13">
        <f t="shared" si="133"/>
        <v>0</v>
      </c>
      <c r="H725" s="13">
        <f t="shared" si="134"/>
        <v>3.9405405409999998</v>
      </c>
      <c r="I725" s="16">
        <f t="shared" si="141"/>
        <v>3.9405628550952541</v>
      </c>
      <c r="J725" s="13">
        <f t="shared" si="135"/>
        <v>3.938970573651567</v>
      </c>
      <c r="K725" s="13">
        <f t="shared" si="136"/>
        <v>1.5922814436870603E-3</v>
      </c>
      <c r="L725" s="13">
        <f t="shared" si="137"/>
        <v>0</v>
      </c>
      <c r="M725" s="13">
        <f t="shared" si="142"/>
        <v>6.3016329816171864E-18</v>
      </c>
      <c r="N725" s="13">
        <f t="shared" si="138"/>
        <v>3.9070124486026553E-18</v>
      </c>
      <c r="O725" s="13">
        <f t="shared" si="139"/>
        <v>3.9070124486026553E-18</v>
      </c>
      <c r="Q725">
        <v>24.461151638471939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1.8108108110000001</v>
      </c>
      <c r="G726" s="13">
        <f t="shared" si="133"/>
        <v>0</v>
      </c>
      <c r="H726" s="13">
        <f t="shared" si="134"/>
        <v>1.8108108110000001</v>
      </c>
      <c r="I726" s="16">
        <f t="shared" si="141"/>
        <v>1.8124030924436871</v>
      </c>
      <c r="J726" s="13">
        <f t="shared" si="135"/>
        <v>1.8121946265121405</v>
      </c>
      <c r="K726" s="13">
        <f t="shared" si="136"/>
        <v>2.0846593154666415E-4</v>
      </c>
      <c r="L726" s="13">
        <f t="shared" si="137"/>
        <v>0</v>
      </c>
      <c r="M726" s="13">
        <f t="shared" si="142"/>
        <v>2.394620533014531E-18</v>
      </c>
      <c r="N726" s="13">
        <f t="shared" si="138"/>
        <v>1.4846647304690092E-18</v>
      </c>
      <c r="O726" s="13">
        <f t="shared" si="139"/>
        <v>1.4846647304690092E-18</v>
      </c>
      <c r="Q726">
        <v>22.34999879628354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7.8837837840000002</v>
      </c>
      <c r="G727" s="13">
        <f t="shared" si="133"/>
        <v>0</v>
      </c>
      <c r="H727" s="13">
        <f t="shared" si="134"/>
        <v>7.8837837840000002</v>
      </c>
      <c r="I727" s="16">
        <f t="shared" si="141"/>
        <v>7.8839922499315467</v>
      </c>
      <c r="J727" s="13">
        <f t="shared" si="135"/>
        <v>7.8591246033421012</v>
      </c>
      <c r="K727" s="13">
        <f t="shared" si="136"/>
        <v>2.4867646589445513E-2</v>
      </c>
      <c r="L727" s="13">
        <f t="shared" si="137"/>
        <v>0</v>
      </c>
      <c r="M727" s="13">
        <f t="shared" si="142"/>
        <v>9.0995580254552185E-19</v>
      </c>
      <c r="N727" s="13">
        <f t="shared" si="138"/>
        <v>5.6417259757822352E-19</v>
      </c>
      <c r="O727" s="13">
        <f t="shared" si="139"/>
        <v>5.6417259757822352E-19</v>
      </c>
      <c r="Q727">
        <v>19.695209928844609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26.645945950000002</v>
      </c>
      <c r="G728" s="13">
        <f t="shared" si="133"/>
        <v>0</v>
      </c>
      <c r="H728" s="13">
        <f t="shared" si="134"/>
        <v>26.645945950000002</v>
      </c>
      <c r="I728" s="16">
        <f t="shared" si="141"/>
        <v>26.670813596589447</v>
      </c>
      <c r="J728" s="13">
        <f t="shared" si="135"/>
        <v>25.297445029102725</v>
      </c>
      <c r="K728" s="13">
        <f t="shared" si="136"/>
        <v>1.3733685674867218</v>
      </c>
      <c r="L728" s="13">
        <f t="shared" si="137"/>
        <v>0</v>
      </c>
      <c r="M728" s="13">
        <f t="shared" si="142"/>
        <v>3.4578320496729833E-19</v>
      </c>
      <c r="N728" s="13">
        <f t="shared" si="138"/>
        <v>2.1438558707972496E-19</v>
      </c>
      <c r="O728" s="13">
        <f t="shared" si="139"/>
        <v>2.1438558707972496E-19</v>
      </c>
      <c r="Q728">
        <v>16.650993679522109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2.3783783779999998</v>
      </c>
      <c r="G729" s="13">
        <f t="shared" si="133"/>
        <v>0</v>
      </c>
      <c r="H729" s="13">
        <f t="shared" si="134"/>
        <v>2.3783783779999998</v>
      </c>
      <c r="I729" s="16">
        <f t="shared" si="141"/>
        <v>3.7517469454867216</v>
      </c>
      <c r="J729" s="13">
        <f t="shared" si="135"/>
        <v>3.7439262554859005</v>
      </c>
      <c r="K729" s="13">
        <f t="shared" si="136"/>
        <v>7.8206900008210845E-3</v>
      </c>
      <c r="L729" s="13">
        <f t="shared" si="137"/>
        <v>0</v>
      </c>
      <c r="M729" s="13">
        <f t="shared" si="142"/>
        <v>1.3139761788757337E-19</v>
      </c>
      <c r="N729" s="13">
        <f t="shared" si="138"/>
        <v>8.1466523090295486E-20</v>
      </c>
      <c r="O729" s="13">
        <f t="shared" si="139"/>
        <v>8.1466523090295486E-20</v>
      </c>
      <c r="Q729">
        <v>12.03401330894677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94.154054049999999</v>
      </c>
      <c r="G730" s="13">
        <f t="shared" si="133"/>
        <v>8.6566723639144367</v>
      </c>
      <c r="H730" s="13">
        <f t="shared" si="134"/>
        <v>85.497381686085561</v>
      </c>
      <c r="I730" s="16">
        <f t="shared" si="141"/>
        <v>85.505202376086388</v>
      </c>
      <c r="J730" s="13">
        <f t="shared" si="135"/>
        <v>49.147833659167375</v>
      </c>
      <c r="K730" s="13">
        <f t="shared" si="136"/>
        <v>36.357368716919012</v>
      </c>
      <c r="L730" s="13">
        <f t="shared" si="137"/>
        <v>0</v>
      </c>
      <c r="M730" s="13">
        <f t="shared" si="142"/>
        <v>4.9931094797277882E-20</v>
      </c>
      <c r="N730" s="13">
        <f t="shared" si="138"/>
        <v>3.0957278774312288E-20</v>
      </c>
      <c r="O730" s="13">
        <f t="shared" si="139"/>
        <v>8.6566723639144367</v>
      </c>
      <c r="Q730">
        <v>12.54340659354839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5.0486486490000004</v>
      </c>
      <c r="G731" s="13">
        <f t="shared" si="133"/>
        <v>0</v>
      </c>
      <c r="H731" s="13">
        <f t="shared" si="134"/>
        <v>5.0486486490000004</v>
      </c>
      <c r="I731" s="16">
        <f t="shared" si="141"/>
        <v>41.406017365919013</v>
      </c>
      <c r="J731" s="13">
        <f t="shared" si="135"/>
        <v>35.360683061852207</v>
      </c>
      <c r="K731" s="13">
        <f t="shared" si="136"/>
        <v>6.0453343040668059</v>
      </c>
      <c r="L731" s="13">
        <f t="shared" si="137"/>
        <v>0</v>
      </c>
      <c r="M731" s="13">
        <f t="shared" si="142"/>
        <v>1.8973816022965594E-20</v>
      </c>
      <c r="N731" s="13">
        <f t="shared" si="138"/>
        <v>1.1763765934238669E-20</v>
      </c>
      <c r="O731" s="13">
        <f t="shared" si="139"/>
        <v>1.1763765934238669E-20</v>
      </c>
      <c r="Q731">
        <v>14.341054649841761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8.1135135139999992</v>
      </c>
      <c r="G732" s="13">
        <f t="shared" si="133"/>
        <v>0</v>
      </c>
      <c r="H732" s="13">
        <f t="shared" si="134"/>
        <v>8.1135135139999992</v>
      </c>
      <c r="I732" s="16">
        <f t="shared" si="141"/>
        <v>14.158847818066805</v>
      </c>
      <c r="J732" s="13">
        <f t="shared" si="135"/>
        <v>13.910455995209265</v>
      </c>
      <c r="K732" s="13">
        <f t="shared" si="136"/>
        <v>0.24839182285754013</v>
      </c>
      <c r="L732" s="13">
        <f t="shared" si="137"/>
        <v>0</v>
      </c>
      <c r="M732" s="13">
        <f t="shared" si="142"/>
        <v>7.2100500887269255E-21</v>
      </c>
      <c r="N732" s="13">
        <f t="shared" si="138"/>
        <v>4.4702310550106934E-21</v>
      </c>
      <c r="O732" s="13">
        <f t="shared" si="139"/>
        <v>4.4702310550106934E-21</v>
      </c>
      <c r="Q732">
        <v>15.67698982328861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8.3027027029999996</v>
      </c>
      <c r="G733" s="13">
        <f t="shared" si="133"/>
        <v>0</v>
      </c>
      <c r="H733" s="13">
        <f t="shared" si="134"/>
        <v>8.3027027029999996</v>
      </c>
      <c r="I733" s="16">
        <f t="shared" si="141"/>
        <v>8.5510945258575397</v>
      </c>
      <c r="J733" s="13">
        <f t="shared" si="135"/>
        <v>8.5117595695975847</v>
      </c>
      <c r="K733" s="13">
        <f t="shared" si="136"/>
        <v>3.9334956259954978E-2</v>
      </c>
      <c r="L733" s="13">
        <f t="shared" si="137"/>
        <v>0</v>
      </c>
      <c r="M733" s="13">
        <f t="shared" si="142"/>
        <v>2.7398190337162321E-21</v>
      </c>
      <c r="N733" s="13">
        <f t="shared" si="138"/>
        <v>1.6986878009040639E-21</v>
      </c>
      <c r="O733" s="13">
        <f t="shared" si="139"/>
        <v>1.6986878009040639E-21</v>
      </c>
      <c r="Q733">
        <v>18.161993883257569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3.4729729730000001</v>
      </c>
      <c r="G734" s="13">
        <f t="shared" si="133"/>
        <v>0</v>
      </c>
      <c r="H734" s="13">
        <f t="shared" si="134"/>
        <v>3.4729729730000001</v>
      </c>
      <c r="I734" s="16">
        <f t="shared" si="141"/>
        <v>3.5123079292599551</v>
      </c>
      <c r="J734" s="13">
        <f t="shared" si="135"/>
        <v>3.5089090311455631</v>
      </c>
      <c r="K734" s="13">
        <f t="shared" si="136"/>
        <v>3.3988981143919794E-3</v>
      </c>
      <c r="L734" s="13">
        <f t="shared" si="137"/>
        <v>0</v>
      </c>
      <c r="M734" s="13">
        <f t="shared" si="142"/>
        <v>1.0411312328121682E-21</v>
      </c>
      <c r="N734" s="13">
        <f t="shared" si="138"/>
        <v>6.4550136434354428E-22</v>
      </c>
      <c r="O734" s="13">
        <f t="shared" si="139"/>
        <v>6.4550136434354428E-22</v>
      </c>
      <c r="Q734">
        <v>16.635899601476801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17.02972973</v>
      </c>
      <c r="G735" s="13">
        <f t="shared" si="133"/>
        <v>0</v>
      </c>
      <c r="H735" s="13">
        <f t="shared" si="134"/>
        <v>17.02972973</v>
      </c>
      <c r="I735" s="16">
        <f t="shared" si="141"/>
        <v>17.03312862811439</v>
      </c>
      <c r="J735" s="13">
        <f t="shared" si="135"/>
        <v>16.874021642486763</v>
      </c>
      <c r="K735" s="13">
        <f t="shared" si="136"/>
        <v>0.15910698562762704</v>
      </c>
      <c r="L735" s="13">
        <f t="shared" si="137"/>
        <v>0</v>
      </c>
      <c r="M735" s="13">
        <f t="shared" si="142"/>
        <v>3.9562986846862393E-22</v>
      </c>
      <c r="N735" s="13">
        <f t="shared" si="138"/>
        <v>2.4529051845054685E-22</v>
      </c>
      <c r="O735" s="13">
        <f t="shared" si="139"/>
        <v>2.4529051845054685E-22</v>
      </c>
      <c r="Q735">
        <v>22.84707619621372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4.710810811</v>
      </c>
      <c r="G736" s="13">
        <f t="shared" si="133"/>
        <v>0</v>
      </c>
      <c r="H736" s="13">
        <f t="shared" si="134"/>
        <v>4.710810811</v>
      </c>
      <c r="I736" s="16">
        <f t="shared" si="141"/>
        <v>4.869917796627627</v>
      </c>
      <c r="J736" s="13">
        <f t="shared" si="135"/>
        <v>4.8658854121104085</v>
      </c>
      <c r="K736" s="13">
        <f t="shared" si="136"/>
        <v>4.0323845172185457E-3</v>
      </c>
      <c r="L736" s="13">
        <f t="shared" si="137"/>
        <v>0</v>
      </c>
      <c r="M736" s="13">
        <f t="shared" si="142"/>
        <v>1.5033935001807709E-22</v>
      </c>
      <c r="N736" s="13">
        <f t="shared" si="138"/>
        <v>9.3210397011207793E-23</v>
      </c>
      <c r="O736" s="13">
        <f t="shared" si="139"/>
        <v>9.3210397011207793E-23</v>
      </c>
      <c r="Q736">
        <v>22.363204946191541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17.510810809999999</v>
      </c>
      <c r="G737" s="13">
        <f t="shared" si="133"/>
        <v>0</v>
      </c>
      <c r="H737" s="13">
        <f t="shared" si="134"/>
        <v>17.510810809999999</v>
      </c>
      <c r="I737" s="16">
        <f t="shared" si="141"/>
        <v>17.514843194517219</v>
      </c>
      <c r="J737" s="13">
        <f t="shared" si="135"/>
        <v>17.371944230109584</v>
      </c>
      <c r="K737" s="13">
        <f t="shared" si="136"/>
        <v>0.14289896440763528</v>
      </c>
      <c r="L737" s="13">
        <f t="shared" si="137"/>
        <v>0</v>
      </c>
      <c r="M737" s="13">
        <f t="shared" si="142"/>
        <v>5.7128953006869295E-23</v>
      </c>
      <c r="N737" s="13">
        <f t="shared" si="138"/>
        <v>3.5419950864258963E-23</v>
      </c>
      <c r="O737" s="13">
        <f t="shared" si="139"/>
        <v>3.5419950864258963E-23</v>
      </c>
      <c r="Q737">
        <v>24.22155200000001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21.46756757</v>
      </c>
      <c r="G738" s="13">
        <f t="shared" si="133"/>
        <v>0</v>
      </c>
      <c r="H738" s="13">
        <f t="shared" si="134"/>
        <v>21.46756757</v>
      </c>
      <c r="I738" s="16">
        <f t="shared" si="141"/>
        <v>21.610466534407635</v>
      </c>
      <c r="J738" s="13">
        <f t="shared" si="135"/>
        <v>21.254732542047091</v>
      </c>
      <c r="K738" s="13">
        <f t="shared" si="136"/>
        <v>0.3557339923605447</v>
      </c>
      <c r="L738" s="13">
        <f t="shared" si="137"/>
        <v>0</v>
      </c>
      <c r="M738" s="13">
        <f t="shared" si="142"/>
        <v>2.1709002142610331E-23</v>
      </c>
      <c r="N738" s="13">
        <f t="shared" si="138"/>
        <v>1.3459581328418405E-23</v>
      </c>
      <c r="O738" s="13">
        <f t="shared" si="139"/>
        <v>1.3459581328418405E-23</v>
      </c>
      <c r="Q738">
        <v>22.127814521926179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0.10270270300000001</v>
      </c>
      <c r="G739" s="13">
        <f t="shared" si="133"/>
        <v>0</v>
      </c>
      <c r="H739" s="13">
        <f t="shared" si="134"/>
        <v>0.10270270300000001</v>
      </c>
      <c r="I739" s="16">
        <f t="shared" si="141"/>
        <v>0.45843669536054471</v>
      </c>
      <c r="J739" s="13">
        <f t="shared" si="135"/>
        <v>0.4584315497032202</v>
      </c>
      <c r="K739" s="13">
        <f t="shared" si="136"/>
        <v>5.1456573245123316E-6</v>
      </c>
      <c r="L739" s="13">
        <f t="shared" si="137"/>
        <v>0</v>
      </c>
      <c r="M739" s="13">
        <f t="shared" si="142"/>
        <v>8.2494208141919263E-24</v>
      </c>
      <c r="N739" s="13">
        <f t="shared" si="138"/>
        <v>5.1146409047989941E-24</v>
      </c>
      <c r="O739" s="13">
        <f t="shared" si="139"/>
        <v>5.1146409047989941E-24</v>
      </c>
      <c r="Q739">
        <v>19.367597318092919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42.829729729999997</v>
      </c>
      <c r="G740" s="13">
        <f t="shared" si="133"/>
        <v>1.2479494200256636</v>
      </c>
      <c r="H740" s="13">
        <f t="shared" si="134"/>
        <v>41.581780309974334</v>
      </c>
      <c r="I740" s="16">
        <f t="shared" si="141"/>
        <v>41.58178545563166</v>
      </c>
      <c r="J740" s="13">
        <f t="shared" si="135"/>
        <v>36.60562835095218</v>
      </c>
      <c r="K740" s="13">
        <f t="shared" si="136"/>
        <v>4.9761571046794799</v>
      </c>
      <c r="L740" s="13">
        <f t="shared" si="137"/>
        <v>0</v>
      </c>
      <c r="M740" s="13">
        <f t="shared" si="142"/>
        <v>3.1347799093929322E-24</v>
      </c>
      <c r="N740" s="13">
        <f t="shared" si="138"/>
        <v>1.9435635438236181E-24</v>
      </c>
      <c r="O740" s="13">
        <f t="shared" si="139"/>
        <v>1.2479494200256636</v>
      </c>
      <c r="Q740">
        <v>16.16194010777097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33.035135140000001</v>
      </c>
      <c r="G741" s="13">
        <f t="shared" si="133"/>
        <v>0</v>
      </c>
      <c r="H741" s="13">
        <f t="shared" si="134"/>
        <v>33.035135140000001</v>
      </c>
      <c r="I741" s="16">
        <f t="shared" si="141"/>
        <v>38.011292244679481</v>
      </c>
      <c r="J741" s="13">
        <f t="shared" si="135"/>
        <v>32.743414148212324</v>
      </c>
      <c r="K741" s="13">
        <f t="shared" si="136"/>
        <v>5.2678780964671574</v>
      </c>
      <c r="L741" s="13">
        <f t="shared" si="137"/>
        <v>0</v>
      </c>
      <c r="M741" s="13">
        <f t="shared" si="142"/>
        <v>1.1912163655693141E-24</v>
      </c>
      <c r="N741" s="13">
        <f t="shared" si="138"/>
        <v>7.3855414665297477E-25</v>
      </c>
      <c r="O741" s="13">
        <f t="shared" si="139"/>
        <v>7.3855414665297477E-25</v>
      </c>
      <c r="Q741">
        <v>13.57621070128466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93.940540540000001</v>
      </c>
      <c r="G742" s="13">
        <f t="shared" si="133"/>
        <v>8.6258514527514478</v>
      </c>
      <c r="H742" s="13">
        <f t="shared" si="134"/>
        <v>85.314689087248553</v>
      </c>
      <c r="I742" s="16">
        <f t="shared" si="141"/>
        <v>90.58256718371571</v>
      </c>
      <c r="J742" s="13">
        <f t="shared" si="135"/>
        <v>50.740517056435607</v>
      </c>
      <c r="K742" s="13">
        <f t="shared" si="136"/>
        <v>39.842050127280103</v>
      </c>
      <c r="L742" s="13">
        <f t="shared" si="137"/>
        <v>2.6620935259944467</v>
      </c>
      <c r="M742" s="13">
        <f t="shared" si="142"/>
        <v>2.6620935259944467</v>
      </c>
      <c r="N742" s="13">
        <f t="shared" si="138"/>
        <v>1.650497986116557</v>
      </c>
      <c r="O742" s="13">
        <f t="shared" si="139"/>
        <v>10.276349438868005</v>
      </c>
      <c r="Q742">
        <v>12.830859593548389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64.845945950000001</v>
      </c>
      <c r="G743" s="13">
        <f t="shared" si="133"/>
        <v>4.4260145657010233</v>
      </c>
      <c r="H743" s="13">
        <f t="shared" si="134"/>
        <v>60.419931384298977</v>
      </c>
      <c r="I743" s="16">
        <f t="shared" si="141"/>
        <v>97.59988798558463</v>
      </c>
      <c r="J743" s="13">
        <f t="shared" si="135"/>
        <v>51.023221461895645</v>
      </c>
      <c r="K743" s="13">
        <f t="shared" si="136"/>
        <v>46.576666523688985</v>
      </c>
      <c r="L743" s="13">
        <f t="shared" si="137"/>
        <v>9.1235501456474584</v>
      </c>
      <c r="M743" s="13">
        <f t="shared" si="142"/>
        <v>10.135145685525348</v>
      </c>
      <c r="N743" s="13">
        <f t="shared" si="138"/>
        <v>6.2837903250257154</v>
      </c>
      <c r="O743" s="13">
        <f t="shared" si="139"/>
        <v>10.709804890726739</v>
      </c>
      <c r="Q743">
        <v>12.492682182566369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66.329729729999997</v>
      </c>
      <c r="G744" s="13">
        <f t="shared" si="133"/>
        <v>4.6402003943563894</v>
      </c>
      <c r="H744" s="13">
        <f t="shared" si="134"/>
        <v>61.689529335643606</v>
      </c>
      <c r="I744" s="16">
        <f t="shared" si="141"/>
        <v>99.142645713685127</v>
      </c>
      <c r="J744" s="13">
        <f t="shared" si="135"/>
        <v>55.328011152011349</v>
      </c>
      <c r="K744" s="13">
        <f t="shared" si="136"/>
        <v>43.814634561673778</v>
      </c>
      <c r="L744" s="13">
        <f t="shared" si="137"/>
        <v>6.4735477321213031</v>
      </c>
      <c r="M744" s="13">
        <f t="shared" si="142"/>
        <v>10.324903092620936</v>
      </c>
      <c r="N744" s="13">
        <f t="shared" si="138"/>
        <v>6.4014399174249803</v>
      </c>
      <c r="O744" s="13">
        <f t="shared" si="139"/>
        <v>11.04164031178137</v>
      </c>
      <c r="Q744">
        <v>14.064464168019191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69.713513509999999</v>
      </c>
      <c r="G745" s="13">
        <f t="shared" si="133"/>
        <v>5.1286533230640288</v>
      </c>
      <c r="H745" s="13">
        <f t="shared" si="134"/>
        <v>64.58486018693597</v>
      </c>
      <c r="I745" s="16">
        <f t="shared" si="141"/>
        <v>101.92594701648845</v>
      </c>
      <c r="J745" s="13">
        <f t="shared" si="135"/>
        <v>56.656691145276341</v>
      </c>
      <c r="K745" s="13">
        <f t="shared" si="136"/>
        <v>45.26925587121211</v>
      </c>
      <c r="L745" s="13">
        <f t="shared" si="137"/>
        <v>7.8691687944607445</v>
      </c>
      <c r="M745" s="13">
        <f t="shared" si="142"/>
        <v>11.7926319696567</v>
      </c>
      <c r="N745" s="13">
        <f t="shared" si="138"/>
        <v>7.3114318211871536</v>
      </c>
      <c r="O745" s="13">
        <f t="shared" si="139"/>
        <v>12.440085144251182</v>
      </c>
      <c r="Q745">
        <v>14.381554100866531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7.3486486490000003</v>
      </c>
      <c r="G746" s="13">
        <f t="shared" si="133"/>
        <v>0</v>
      </c>
      <c r="H746" s="13">
        <f t="shared" si="134"/>
        <v>7.3486486490000003</v>
      </c>
      <c r="I746" s="16">
        <f t="shared" si="141"/>
        <v>44.748735725751359</v>
      </c>
      <c r="J746" s="13">
        <f t="shared" si="135"/>
        <v>39.614596306276276</v>
      </c>
      <c r="K746" s="13">
        <f t="shared" si="136"/>
        <v>5.1341394194750833</v>
      </c>
      <c r="L746" s="13">
        <f t="shared" si="137"/>
        <v>0</v>
      </c>
      <c r="M746" s="13">
        <f t="shared" si="142"/>
        <v>4.4812001484695463</v>
      </c>
      <c r="N746" s="13">
        <f t="shared" si="138"/>
        <v>2.7783440920511189</v>
      </c>
      <c r="O746" s="13">
        <f t="shared" si="139"/>
        <v>2.7783440920511189</v>
      </c>
      <c r="Q746">
        <v>17.565399173334612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0.159459459</v>
      </c>
      <c r="G747" s="13">
        <f t="shared" si="133"/>
        <v>0</v>
      </c>
      <c r="H747" s="13">
        <f t="shared" si="134"/>
        <v>0.159459459</v>
      </c>
      <c r="I747" s="16">
        <f t="shared" si="141"/>
        <v>5.2935988784750831</v>
      </c>
      <c r="J747" s="13">
        <f t="shared" si="135"/>
        <v>5.2871122884934652</v>
      </c>
      <c r="K747" s="13">
        <f t="shared" si="136"/>
        <v>6.4865899816179962E-3</v>
      </c>
      <c r="L747" s="13">
        <f t="shared" si="137"/>
        <v>0</v>
      </c>
      <c r="M747" s="13">
        <f t="shared" si="142"/>
        <v>1.7028560564184274</v>
      </c>
      <c r="N747" s="13">
        <f t="shared" si="138"/>
        <v>1.0557707549794251</v>
      </c>
      <c r="O747" s="13">
        <f t="shared" si="139"/>
        <v>1.0557707549794251</v>
      </c>
      <c r="Q747">
        <v>20.76637065084736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2.4972972969999998</v>
      </c>
      <c r="G748" s="13">
        <f t="shared" si="133"/>
        <v>0</v>
      </c>
      <c r="H748" s="13">
        <f t="shared" si="134"/>
        <v>2.4972972969999998</v>
      </c>
      <c r="I748" s="16">
        <f t="shared" si="141"/>
        <v>2.5037838869816178</v>
      </c>
      <c r="J748" s="13">
        <f t="shared" si="135"/>
        <v>2.5033146939201072</v>
      </c>
      <c r="K748" s="13">
        <f t="shared" si="136"/>
        <v>4.691930615106088E-4</v>
      </c>
      <c r="L748" s="13">
        <f t="shared" si="137"/>
        <v>0</v>
      </c>
      <c r="M748" s="13">
        <f t="shared" si="142"/>
        <v>0.64708530143900234</v>
      </c>
      <c r="N748" s="13">
        <f t="shared" si="138"/>
        <v>0.40119288689218147</v>
      </c>
      <c r="O748" s="13">
        <f t="shared" si="139"/>
        <v>0.40119288689218147</v>
      </c>
      <c r="Q748">
        <v>23.473371000000011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43.121621619999999</v>
      </c>
      <c r="G749" s="13">
        <f t="shared" si="133"/>
        <v>1.2900843369725463</v>
      </c>
      <c r="H749" s="13">
        <f t="shared" si="134"/>
        <v>41.831537283027451</v>
      </c>
      <c r="I749" s="16">
        <f t="shared" si="141"/>
        <v>41.832006476088964</v>
      </c>
      <c r="J749" s="13">
        <f t="shared" si="135"/>
        <v>39.716165102301538</v>
      </c>
      <c r="K749" s="13">
        <f t="shared" si="136"/>
        <v>2.1158413737874255</v>
      </c>
      <c r="L749" s="13">
        <f t="shared" si="137"/>
        <v>0</v>
      </c>
      <c r="M749" s="13">
        <f t="shared" si="142"/>
        <v>0.24589241454682087</v>
      </c>
      <c r="N749" s="13">
        <f t="shared" si="138"/>
        <v>0.15245329701902893</v>
      </c>
      <c r="O749" s="13">
        <f t="shared" si="139"/>
        <v>1.4425376339915752</v>
      </c>
      <c r="Q749">
        <v>23.158180933348859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26.556756759999999</v>
      </c>
      <c r="G750" s="13">
        <f t="shared" si="133"/>
        <v>0</v>
      </c>
      <c r="H750" s="13">
        <f t="shared" si="134"/>
        <v>26.556756759999999</v>
      </c>
      <c r="I750" s="16">
        <f t="shared" si="141"/>
        <v>28.672598133787425</v>
      </c>
      <c r="J750" s="13">
        <f t="shared" si="135"/>
        <v>27.824979004262737</v>
      </c>
      <c r="K750" s="13">
        <f t="shared" si="136"/>
        <v>0.84761912952468776</v>
      </c>
      <c r="L750" s="13">
        <f t="shared" si="137"/>
        <v>0</v>
      </c>
      <c r="M750" s="13">
        <f t="shared" si="142"/>
        <v>9.3439117527791937E-2</v>
      </c>
      <c r="N750" s="13">
        <f t="shared" si="138"/>
        <v>5.7932252867230999E-2</v>
      </c>
      <c r="O750" s="13">
        <f t="shared" si="139"/>
        <v>5.7932252867230999E-2</v>
      </c>
      <c r="Q750">
        <v>21.843497038018029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10.6027027</v>
      </c>
      <c r="G751" s="13">
        <f t="shared" si="133"/>
        <v>0</v>
      </c>
      <c r="H751" s="13">
        <f t="shared" si="134"/>
        <v>10.6027027</v>
      </c>
      <c r="I751" s="16">
        <f t="shared" si="141"/>
        <v>11.450321829524688</v>
      </c>
      <c r="J751" s="13">
        <f t="shared" si="135"/>
        <v>11.380389221513502</v>
      </c>
      <c r="K751" s="13">
        <f t="shared" si="136"/>
        <v>6.9932608011185948E-2</v>
      </c>
      <c r="L751" s="13">
        <f t="shared" si="137"/>
        <v>0</v>
      </c>
      <c r="M751" s="13">
        <f t="shared" si="142"/>
        <v>3.5506864660560938E-2</v>
      </c>
      <c r="N751" s="13">
        <f t="shared" si="138"/>
        <v>2.2014256089547782E-2</v>
      </c>
      <c r="O751" s="13">
        <f t="shared" si="139"/>
        <v>2.2014256089547782E-2</v>
      </c>
      <c r="Q751">
        <v>20.267914470940131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38.727027030000002</v>
      </c>
      <c r="G752" s="13">
        <f t="shared" si="133"/>
        <v>0.65571975060165155</v>
      </c>
      <c r="H752" s="13">
        <f t="shared" si="134"/>
        <v>38.071307279398347</v>
      </c>
      <c r="I752" s="16">
        <f t="shared" si="141"/>
        <v>38.141239887409533</v>
      </c>
      <c r="J752" s="13">
        <f t="shared" si="135"/>
        <v>33.944557091872191</v>
      </c>
      <c r="K752" s="13">
        <f t="shared" si="136"/>
        <v>4.1966827955373418</v>
      </c>
      <c r="L752" s="13">
        <f t="shared" si="137"/>
        <v>0</v>
      </c>
      <c r="M752" s="13">
        <f t="shared" si="142"/>
        <v>1.3492608571013157E-2</v>
      </c>
      <c r="N752" s="13">
        <f t="shared" si="138"/>
        <v>8.3654173140281576E-3</v>
      </c>
      <c r="O752" s="13">
        <f t="shared" si="139"/>
        <v>0.66408516791567973</v>
      </c>
      <c r="Q752">
        <v>15.647429285147551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48.8</v>
      </c>
      <c r="G753" s="13">
        <f t="shared" si="133"/>
        <v>2.1097645323841854</v>
      </c>
      <c r="H753" s="13">
        <f t="shared" si="134"/>
        <v>46.690235467615814</v>
      </c>
      <c r="I753" s="16">
        <f t="shared" si="141"/>
        <v>50.886918263153156</v>
      </c>
      <c r="J753" s="13">
        <f t="shared" si="135"/>
        <v>41.426167623189343</v>
      </c>
      <c r="K753" s="13">
        <f t="shared" si="136"/>
        <v>9.4607506399638126</v>
      </c>
      <c r="L753" s="13">
        <f t="shared" si="137"/>
        <v>0</v>
      </c>
      <c r="M753" s="13">
        <f t="shared" si="142"/>
        <v>5.1271912569849989E-3</v>
      </c>
      <c r="N753" s="13">
        <f t="shared" si="138"/>
        <v>3.1788585793306994E-3</v>
      </c>
      <c r="O753" s="13">
        <f t="shared" si="139"/>
        <v>2.1129433909635162</v>
      </c>
      <c r="Q753">
        <v>15.03703331068167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70.137871901927824</v>
      </c>
      <c r="G754" s="13">
        <f t="shared" si="133"/>
        <v>5.1899099259781813</v>
      </c>
      <c r="H754" s="13">
        <f t="shared" si="134"/>
        <v>64.947961975949639</v>
      </c>
      <c r="I754" s="16">
        <f t="shared" si="141"/>
        <v>74.408712615913458</v>
      </c>
      <c r="J754" s="13">
        <f t="shared" si="135"/>
        <v>47.540181596231804</v>
      </c>
      <c r="K754" s="13">
        <f t="shared" si="136"/>
        <v>26.868531019681654</v>
      </c>
      <c r="L754" s="13">
        <f t="shared" si="137"/>
        <v>0</v>
      </c>
      <c r="M754" s="13">
        <f t="shared" si="142"/>
        <v>1.9483326776542995E-3</v>
      </c>
      <c r="N754" s="13">
        <f t="shared" si="138"/>
        <v>1.2079662601456656E-3</v>
      </c>
      <c r="O754" s="13">
        <f t="shared" si="139"/>
        <v>5.191117892238327</v>
      </c>
      <c r="Q754">
        <v>12.960417593548391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2.3423403877797839</v>
      </c>
      <c r="G755" s="13">
        <f t="shared" si="133"/>
        <v>0</v>
      </c>
      <c r="H755" s="13">
        <f t="shared" si="134"/>
        <v>2.3423403877797839</v>
      </c>
      <c r="I755" s="16">
        <f t="shared" si="141"/>
        <v>29.21087140746144</v>
      </c>
      <c r="J755" s="13">
        <f t="shared" si="135"/>
        <v>27.142890717357577</v>
      </c>
      <c r="K755" s="13">
        <f t="shared" si="136"/>
        <v>2.0679806901038624</v>
      </c>
      <c r="L755" s="13">
        <f t="shared" si="137"/>
        <v>0</v>
      </c>
      <c r="M755" s="13">
        <f t="shared" si="142"/>
        <v>7.403664175086339E-4</v>
      </c>
      <c r="N755" s="13">
        <f t="shared" si="138"/>
        <v>4.5902717885535304E-4</v>
      </c>
      <c r="O755" s="13">
        <f t="shared" si="139"/>
        <v>4.5902717885535304E-4</v>
      </c>
      <c r="Q755">
        <v>15.455631096420619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26.8218528282443</v>
      </c>
      <c r="G756" s="13">
        <f t="shared" si="133"/>
        <v>0</v>
      </c>
      <c r="H756" s="13">
        <f t="shared" si="134"/>
        <v>26.8218528282443</v>
      </c>
      <c r="I756" s="16">
        <f t="shared" si="141"/>
        <v>28.889833518348162</v>
      </c>
      <c r="J756" s="13">
        <f t="shared" si="135"/>
        <v>27.327451452247441</v>
      </c>
      <c r="K756" s="13">
        <f t="shared" si="136"/>
        <v>1.5623820661007208</v>
      </c>
      <c r="L756" s="13">
        <f t="shared" si="137"/>
        <v>0</v>
      </c>
      <c r="M756" s="13">
        <f t="shared" si="142"/>
        <v>2.8133923865328086E-4</v>
      </c>
      <c r="N756" s="13">
        <f t="shared" si="138"/>
        <v>1.7443032796503414E-4</v>
      </c>
      <c r="O756" s="13">
        <f t="shared" si="139"/>
        <v>1.7443032796503414E-4</v>
      </c>
      <c r="Q756">
        <v>17.408418331942119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1.0427438789449051</v>
      </c>
      <c r="G757" s="13">
        <f t="shared" si="133"/>
        <v>0</v>
      </c>
      <c r="H757" s="13">
        <f t="shared" si="134"/>
        <v>1.0427438789449051</v>
      </c>
      <c r="I757" s="16">
        <f t="shared" si="141"/>
        <v>2.6051259450456259</v>
      </c>
      <c r="J757" s="13">
        <f t="shared" si="135"/>
        <v>2.6041909581122296</v>
      </c>
      <c r="K757" s="13">
        <f t="shared" si="136"/>
        <v>9.3498693339633121E-4</v>
      </c>
      <c r="L757" s="13">
        <f t="shared" si="137"/>
        <v>0</v>
      </c>
      <c r="M757" s="13">
        <f t="shared" si="142"/>
        <v>1.0690891068824672E-4</v>
      </c>
      <c r="N757" s="13">
        <f t="shared" si="138"/>
        <v>6.6283524626712965E-5</v>
      </c>
      <c r="O757" s="13">
        <f t="shared" si="139"/>
        <v>6.6283524626712965E-5</v>
      </c>
      <c r="Q757">
        <v>19.433542658832689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2.9308513423839989E-2</v>
      </c>
      <c r="G758" s="13">
        <f t="shared" si="133"/>
        <v>0</v>
      </c>
      <c r="H758" s="13">
        <f t="shared" si="134"/>
        <v>2.9308513423839989E-2</v>
      </c>
      <c r="I758" s="16">
        <f t="shared" si="141"/>
        <v>3.024350035723632E-2</v>
      </c>
      <c r="J758" s="13">
        <f t="shared" si="135"/>
        <v>3.0243498878717339E-2</v>
      </c>
      <c r="K758" s="13">
        <f t="shared" si="136"/>
        <v>1.4785189808574906E-9</v>
      </c>
      <c r="L758" s="13">
        <f t="shared" si="137"/>
        <v>0</v>
      </c>
      <c r="M758" s="13">
        <f t="shared" si="142"/>
        <v>4.062538606153376E-5</v>
      </c>
      <c r="N758" s="13">
        <f t="shared" si="138"/>
        <v>2.518773935815093E-5</v>
      </c>
      <c r="O758" s="13">
        <f t="shared" si="139"/>
        <v>2.518773935815093E-5</v>
      </c>
      <c r="Q758">
        <v>19.362383795081691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42.876877204227867</v>
      </c>
      <c r="G759" s="13">
        <f t="shared" si="133"/>
        <v>1.25475521004212</v>
      </c>
      <c r="H759" s="13">
        <f t="shared" si="134"/>
        <v>41.622121994185747</v>
      </c>
      <c r="I759" s="16">
        <f t="shared" si="141"/>
        <v>41.622121995664266</v>
      </c>
      <c r="J759" s="13">
        <f t="shared" si="135"/>
        <v>39.518566664314498</v>
      </c>
      <c r="K759" s="13">
        <f t="shared" si="136"/>
        <v>2.1035553313497672</v>
      </c>
      <c r="L759" s="13">
        <f t="shared" si="137"/>
        <v>0</v>
      </c>
      <c r="M759" s="13">
        <f t="shared" si="142"/>
        <v>1.5437646703382829E-5</v>
      </c>
      <c r="N759" s="13">
        <f t="shared" si="138"/>
        <v>9.5713409560973538E-6</v>
      </c>
      <c r="O759" s="13">
        <f t="shared" si="139"/>
        <v>1.254764781383076</v>
      </c>
      <c r="Q759">
        <v>23.09273978890899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1.490597451087506</v>
      </c>
      <c r="G760" s="13">
        <f t="shared" si="133"/>
        <v>0</v>
      </c>
      <c r="H760" s="13">
        <f t="shared" si="134"/>
        <v>1.490597451087506</v>
      </c>
      <c r="I760" s="16">
        <f t="shared" si="141"/>
        <v>3.5941527824372734</v>
      </c>
      <c r="J760" s="13">
        <f t="shared" si="135"/>
        <v>3.5930249011019284</v>
      </c>
      <c r="K760" s="13">
        <f t="shared" si="136"/>
        <v>1.1278813353450268E-3</v>
      </c>
      <c r="L760" s="13">
        <f t="shared" si="137"/>
        <v>0</v>
      </c>
      <c r="M760" s="13">
        <f t="shared" si="142"/>
        <v>5.8663057472854754E-6</v>
      </c>
      <c r="N760" s="13">
        <f t="shared" si="138"/>
        <v>3.6371095633169948E-6</v>
      </c>
      <c r="O760" s="13">
        <f t="shared" si="139"/>
        <v>3.6371095633169948E-6</v>
      </c>
      <c r="Q760">
        <v>24.955359962015692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26.35670648910973</v>
      </c>
      <c r="G761" s="13">
        <f t="shared" si="133"/>
        <v>0</v>
      </c>
      <c r="H761" s="13">
        <f t="shared" si="134"/>
        <v>26.35670648910973</v>
      </c>
      <c r="I761" s="16">
        <f t="shared" si="141"/>
        <v>26.357834370445076</v>
      </c>
      <c r="J761" s="13">
        <f t="shared" si="135"/>
        <v>25.937900603866268</v>
      </c>
      <c r="K761" s="13">
        <f t="shared" si="136"/>
        <v>0.41993376657880788</v>
      </c>
      <c r="L761" s="13">
        <f t="shared" si="137"/>
        <v>0</v>
      </c>
      <c r="M761" s="13">
        <f t="shared" si="142"/>
        <v>2.2291961839684805E-6</v>
      </c>
      <c r="N761" s="13">
        <f t="shared" si="138"/>
        <v>1.3821016340604579E-6</v>
      </c>
      <c r="O761" s="13">
        <f t="shared" si="139"/>
        <v>1.3821016340604579E-6</v>
      </c>
      <c r="Q761">
        <v>25.19948608340442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10.42671579244773</v>
      </c>
      <c r="G762" s="13">
        <f t="shared" si="133"/>
        <v>0</v>
      </c>
      <c r="H762" s="13">
        <f t="shared" si="134"/>
        <v>10.42671579244773</v>
      </c>
      <c r="I762" s="16">
        <f t="shared" si="141"/>
        <v>10.846649559026538</v>
      </c>
      <c r="J762" s="13">
        <f t="shared" si="135"/>
        <v>10.81453431316941</v>
      </c>
      <c r="K762" s="13">
        <f t="shared" si="136"/>
        <v>3.2115245857127661E-2</v>
      </c>
      <c r="L762" s="13">
        <f t="shared" si="137"/>
        <v>0</v>
      </c>
      <c r="M762" s="13">
        <f t="shared" si="142"/>
        <v>8.4709454990802264E-7</v>
      </c>
      <c r="N762" s="13">
        <f t="shared" si="138"/>
        <v>5.2519862094297408E-7</v>
      </c>
      <c r="O762" s="13">
        <f t="shared" si="139"/>
        <v>5.2519862094297408E-7</v>
      </c>
      <c r="Q762">
        <v>24.673178000000011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10.753712206926281</v>
      </c>
      <c r="G763" s="13">
        <f t="shared" si="133"/>
        <v>0</v>
      </c>
      <c r="H763" s="13">
        <f t="shared" si="134"/>
        <v>10.753712206926281</v>
      </c>
      <c r="I763" s="16">
        <f t="shared" si="141"/>
        <v>10.785827452783408</v>
      </c>
      <c r="J763" s="13">
        <f t="shared" si="135"/>
        <v>10.714467558068495</v>
      </c>
      <c r="K763" s="13">
        <f t="shared" si="136"/>
        <v>7.1359894714912997E-2</v>
      </c>
      <c r="L763" s="13">
        <f t="shared" si="137"/>
        <v>0</v>
      </c>
      <c r="M763" s="13">
        <f t="shared" si="142"/>
        <v>3.2189592896504856E-7</v>
      </c>
      <c r="N763" s="13">
        <f t="shared" si="138"/>
        <v>1.995754759583301E-7</v>
      </c>
      <c r="O763" s="13">
        <f t="shared" si="139"/>
        <v>1.995754759583301E-7</v>
      </c>
      <c r="Q763">
        <v>18.853624257575731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16.882983013575981</v>
      </c>
      <c r="G764" s="13">
        <f t="shared" si="133"/>
        <v>0</v>
      </c>
      <c r="H764" s="13">
        <f t="shared" si="134"/>
        <v>16.882983013575981</v>
      </c>
      <c r="I764" s="16">
        <f t="shared" si="141"/>
        <v>16.954342908290894</v>
      </c>
      <c r="J764" s="13">
        <f t="shared" si="135"/>
        <v>16.614490373056437</v>
      </c>
      <c r="K764" s="13">
        <f t="shared" si="136"/>
        <v>0.33985253523445635</v>
      </c>
      <c r="L764" s="13">
        <f t="shared" si="137"/>
        <v>0</v>
      </c>
      <c r="M764" s="13">
        <f t="shared" si="142"/>
        <v>1.2232045300671846E-7</v>
      </c>
      <c r="N764" s="13">
        <f t="shared" si="138"/>
        <v>7.5838680864165445E-8</v>
      </c>
      <c r="O764" s="13">
        <f t="shared" si="139"/>
        <v>7.5838680864165445E-8</v>
      </c>
      <c r="Q764">
        <v>17.266005612347499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0</v>
      </c>
      <c r="G765" s="13">
        <f t="shared" si="133"/>
        <v>0</v>
      </c>
      <c r="H765" s="13">
        <f t="shared" si="134"/>
        <v>0</v>
      </c>
      <c r="I765" s="16">
        <f t="shared" si="141"/>
        <v>0.33985253523445635</v>
      </c>
      <c r="J765" s="13">
        <f t="shared" si="135"/>
        <v>0.33984663533251325</v>
      </c>
      <c r="K765" s="13">
        <f t="shared" si="136"/>
        <v>5.8999019431071886E-6</v>
      </c>
      <c r="L765" s="13">
        <f t="shared" si="137"/>
        <v>0</v>
      </c>
      <c r="M765" s="13">
        <f t="shared" si="142"/>
        <v>4.648177214255301E-8</v>
      </c>
      <c r="N765" s="13">
        <f t="shared" si="138"/>
        <v>2.8818698728382866E-8</v>
      </c>
      <c r="O765" s="13">
        <f t="shared" si="139"/>
        <v>2.8818698728382866E-8</v>
      </c>
      <c r="Q765">
        <v>11.94785059354839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103.31372243754311</v>
      </c>
      <c r="G766" s="13">
        <f t="shared" si="133"/>
        <v>9.9788806197522852</v>
      </c>
      <c r="H766" s="13">
        <f t="shared" si="134"/>
        <v>93.334841817790817</v>
      </c>
      <c r="I766" s="16">
        <f t="shared" si="141"/>
        <v>93.334847717692767</v>
      </c>
      <c r="J766" s="13">
        <f t="shared" si="135"/>
        <v>48.03799281051878</v>
      </c>
      <c r="K766" s="13">
        <f t="shared" si="136"/>
        <v>45.296854907173987</v>
      </c>
      <c r="L766" s="13">
        <f t="shared" si="137"/>
        <v>7.8956483982147176</v>
      </c>
      <c r="M766" s="13">
        <f t="shared" si="142"/>
        <v>7.8956484158777913</v>
      </c>
      <c r="N766" s="13">
        <f t="shared" si="138"/>
        <v>4.895302017844231</v>
      </c>
      <c r="O766" s="13">
        <f t="shared" si="139"/>
        <v>14.874182637596515</v>
      </c>
      <c r="Q766">
        <v>11.52008327321971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28.91441072291515</v>
      </c>
      <c r="G767" s="13">
        <f t="shared" si="133"/>
        <v>0</v>
      </c>
      <c r="H767" s="13">
        <f t="shared" si="134"/>
        <v>28.91441072291515</v>
      </c>
      <c r="I767" s="16">
        <f t="shared" si="141"/>
        <v>66.315617231874427</v>
      </c>
      <c r="J767" s="13">
        <f t="shared" si="135"/>
        <v>45.950971345916358</v>
      </c>
      <c r="K767" s="13">
        <f t="shared" si="136"/>
        <v>20.364645885958069</v>
      </c>
      <c r="L767" s="13">
        <f t="shared" si="137"/>
        <v>0</v>
      </c>
      <c r="M767" s="13">
        <f t="shared" si="142"/>
        <v>3.0003463980335603</v>
      </c>
      <c r="N767" s="13">
        <f t="shared" si="138"/>
        <v>1.8602147667808073</v>
      </c>
      <c r="O767" s="13">
        <f t="shared" si="139"/>
        <v>1.8602147667808073</v>
      </c>
      <c r="Q767">
        <v>13.40909745751571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0.48108108369349328</v>
      </c>
      <c r="G768" s="13">
        <f t="shared" si="133"/>
        <v>0</v>
      </c>
      <c r="H768" s="13">
        <f t="shared" si="134"/>
        <v>0.48108108369349328</v>
      </c>
      <c r="I768" s="16">
        <f t="shared" si="141"/>
        <v>20.845726969651562</v>
      </c>
      <c r="J768" s="13">
        <f t="shared" si="135"/>
        <v>20.201621978012149</v>
      </c>
      <c r="K768" s="13">
        <f t="shared" si="136"/>
        <v>0.64410499163941282</v>
      </c>
      <c r="L768" s="13">
        <f t="shared" si="137"/>
        <v>0</v>
      </c>
      <c r="M768" s="13">
        <f t="shared" si="142"/>
        <v>1.140131631252753</v>
      </c>
      <c r="N768" s="13">
        <f t="shared" si="138"/>
        <v>0.7068816113767068</v>
      </c>
      <c r="O768" s="13">
        <f t="shared" si="139"/>
        <v>0.7068816113767068</v>
      </c>
      <c r="Q768">
        <v>17.008732857600879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43.43583835129089</v>
      </c>
      <c r="G769" s="13">
        <f t="shared" si="133"/>
        <v>1.3354418694352077</v>
      </c>
      <c r="H769" s="13">
        <f t="shared" si="134"/>
        <v>42.100396481855682</v>
      </c>
      <c r="I769" s="16">
        <f t="shared" si="141"/>
        <v>42.744501473495092</v>
      </c>
      <c r="J769" s="13">
        <f t="shared" si="135"/>
        <v>37.891199283328362</v>
      </c>
      <c r="K769" s="13">
        <f t="shared" si="136"/>
        <v>4.8533021901667297</v>
      </c>
      <c r="L769" s="13">
        <f t="shared" si="137"/>
        <v>0</v>
      </c>
      <c r="M769" s="13">
        <f t="shared" si="142"/>
        <v>0.43325001987604617</v>
      </c>
      <c r="N769" s="13">
        <f t="shared" si="138"/>
        <v>0.26861501232314861</v>
      </c>
      <c r="O769" s="13">
        <f t="shared" si="139"/>
        <v>1.6040568817583563</v>
      </c>
      <c r="Q769">
        <v>17.00395436874771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49.807544139506739</v>
      </c>
      <c r="G770" s="13">
        <f t="shared" si="133"/>
        <v>2.2552046425511199</v>
      </c>
      <c r="H770" s="13">
        <f t="shared" si="134"/>
        <v>47.552339496955618</v>
      </c>
      <c r="I770" s="16">
        <f t="shared" si="141"/>
        <v>52.405641687122348</v>
      </c>
      <c r="J770" s="13">
        <f t="shared" si="135"/>
        <v>44.820862601596296</v>
      </c>
      <c r="K770" s="13">
        <f t="shared" si="136"/>
        <v>7.5847790855260513</v>
      </c>
      <c r="L770" s="13">
        <f t="shared" si="137"/>
        <v>0</v>
      </c>
      <c r="M770" s="13">
        <f t="shared" si="142"/>
        <v>0.16463500755289756</v>
      </c>
      <c r="N770" s="13">
        <f t="shared" si="138"/>
        <v>0.10207370468279649</v>
      </c>
      <c r="O770" s="13">
        <f t="shared" si="139"/>
        <v>2.3572783472339163</v>
      </c>
      <c r="Q770">
        <v>17.782933411257709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6.5473102432879671</v>
      </c>
      <c r="G771" s="13">
        <f t="shared" si="133"/>
        <v>0</v>
      </c>
      <c r="H771" s="13">
        <f t="shared" si="134"/>
        <v>6.5473102432879671</v>
      </c>
      <c r="I771" s="16">
        <f t="shared" si="141"/>
        <v>14.132089328814018</v>
      </c>
      <c r="J771" s="13">
        <f t="shared" si="135"/>
        <v>14.011261880808208</v>
      </c>
      <c r="K771" s="13">
        <f t="shared" si="136"/>
        <v>0.12082744800581047</v>
      </c>
      <c r="L771" s="13">
        <f t="shared" si="137"/>
        <v>0</v>
      </c>
      <c r="M771" s="13">
        <f t="shared" si="142"/>
        <v>6.2561302870101074E-2</v>
      </c>
      <c r="N771" s="13">
        <f t="shared" si="138"/>
        <v>3.8788007779462667E-2</v>
      </c>
      <c r="O771" s="13">
        <f t="shared" si="139"/>
        <v>3.8788007779462667E-2</v>
      </c>
      <c r="Q771">
        <v>20.838225990187009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48.045856241218168</v>
      </c>
      <c r="G772" s="13">
        <f t="shared" si="133"/>
        <v>2.0009030472559686</v>
      </c>
      <c r="H772" s="13">
        <f t="shared" si="134"/>
        <v>46.044953193962201</v>
      </c>
      <c r="I772" s="16">
        <f t="shared" si="141"/>
        <v>46.165780641968013</v>
      </c>
      <c r="J772" s="13">
        <f t="shared" si="135"/>
        <v>44.306147174207233</v>
      </c>
      <c r="K772" s="13">
        <f t="shared" si="136"/>
        <v>1.85963346776078</v>
      </c>
      <c r="L772" s="13">
        <f t="shared" si="137"/>
        <v>0</v>
      </c>
      <c r="M772" s="13">
        <f t="shared" si="142"/>
        <v>2.3773295090638406E-2</v>
      </c>
      <c r="N772" s="13">
        <f t="shared" si="138"/>
        <v>1.4739442956195812E-2</v>
      </c>
      <c r="O772" s="13">
        <f t="shared" si="139"/>
        <v>2.0156424902121644</v>
      </c>
      <c r="Q772">
        <v>26.323367000000012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0.90575088824805439</v>
      </c>
      <c r="G773" s="13">
        <f t="shared" si="133"/>
        <v>0</v>
      </c>
      <c r="H773" s="13">
        <f t="shared" si="134"/>
        <v>0.90575088824805439</v>
      </c>
      <c r="I773" s="16">
        <f t="shared" si="141"/>
        <v>2.7653843560088345</v>
      </c>
      <c r="J773" s="13">
        <f t="shared" si="135"/>
        <v>2.7648030345865742</v>
      </c>
      <c r="K773" s="13">
        <f t="shared" si="136"/>
        <v>5.8132142226030581E-4</v>
      </c>
      <c r="L773" s="13">
        <f t="shared" si="137"/>
        <v>0</v>
      </c>
      <c r="M773" s="13">
        <f t="shared" si="142"/>
        <v>9.0338521344425944E-3</v>
      </c>
      <c r="N773" s="13">
        <f t="shared" si="138"/>
        <v>5.6009883233544087E-3</v>
      </c>
      <c r="O773" s="13">
        <f t="shared" si="139"/>
        <v>5.6009883233544087E-3</v>
      </c>
      <c r="Q773">
        <v>24.071191957805301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15.936203775986121</v>
      </c>
      <c r="G774" s="13">
        <f t="shared" ref="G774:G837" si="144">IF((F774-$J$2)&gt;0,$I$2*(F774-$J$2),0)</f>
        <v>0</v>
      </c>
      <c r="H774" s="13">
        <f t="shared" ref="H774:H837" si="145">F774-G774</f>
        <v>15.936203775986121</v>
      </c>
      <c r="I774" s="16">
        <f t="shared" si="141"/>
        <v>15.93678509740838</v>
      </c>
      <c r="J774" s="13">
        <f t="shared" ref="J774:J837" si="146">I774/SQRT(1+(I774/($K$2*(300+(25*Q774)+0.05*(Q774)^3)))^2)</f>
        <v>15.826885895403468</v>
      </c>
      <c r="K774" s="13">
        <f t="shared" ref="K774:K837" si="147">I774-J774</f>
        <v>0.10989920200491277</v>
      </c>
      <c r="L774" s="13">
        <f t="shared" ref="L774:L837" si="148">IF(K774&gt;$N$2,(K774-$N$2)/$L$2,0)</f>
        <v>0</v>
      </c>
      <c r="M774" s="13">
        <f t="shared" si="142"/>
        <v>3.4328638110881857E-3</v>
      </c>
      <c r="N774" s="13">
        <f t="shared" ref="N774:N837" si="149">$M$2*M774</f>
        <v>2.1283755628746753E-3</v>
      </c>
      <c r="O774" s="13">
        <f t="shared" ref="O774:O837" si="150">N774+G774</f>
        <v>2.1283755628746753E-3</v>
      </c>
      <c r="Q774">
        <v>24.087379227381359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17.9442884202588</v>
      </c>
      <c r="G775" s="13">
        <f t="shared" si="144"/>
        <v>0</v>
      </c>
      <c r="H775" s="13">
        <f t="shared" si="145"/>
        <v>17.9442884202588</v>
      </c>
      <c r="I775" s="16">
        <f t="shared" ref="I775:I838" si="152">H775+K774-L774</f>
        <v>18.054187622263711</v>
      </c>
      <c r="J775" s="13">
        <f t="shared" si="146"/>
        <v>17.857345957624077</v>
      </c>
      <c r="K775" s="13">
        <f t="shared" si="147"/>
        <v>0.19684166463963493</v>
      </c>
      <c r="L775" s="13">
        <f t="shared" si="148"/>
        <v>0</v>
      </c>
      <c r="M775" s="13">
        <f t="shared" ref="M775:M838" si="153">L775+M774-N774</f>
        <v>1.3044882482135104E-3</v>
      </c>
      <c r="N775" s="13">
        <f t="shared" si="149"/>
        <v>8.087827138923765E-4</v>
      </c>
      <c r="O775" s="13">
        <f t="shared" si="150"/>
        <v>8.087827138923765E-4</v>
      </c>
      <c r="Q775">
        <v>22.559272070003608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65.75134899903594</v>
      </c>
      <c r="G776" s="13">
        <f t="shared" si="144"/>
        <v>4.5567104965629026</v>
      </c>
      <c r="H776" s="13">
        <f t="shared" si="145"/>
        <v>61.19463850247304</v>
      </c>
      <c r="I776" s="16">
        <f t="shared" si="152"/>
        <v>61.391480167112675</v>
      </c>
      <c r="J776" s="13">
        <f t="shared" si="146"/>
        <v>47.306352313236552</v>
      </c>
      <c r="K776" s="13">
        <f t="shared" si="147"/>
        <v>14.085127853876124</v>
      </c>
      <c r="L776" s="13">
        <f t="shared" si="148"/>
        <v>0</v>
      </c>
      <c r="M776" s="13">
        <f t="shared" si="153"/>
        <v>4.9570553432113393E-4</v>
      </c>
      <c r="N776" s="13">
        <f t="shared" si="149"/>
        <v>3.0733743127910301E-4</v>
      </c>
      <c r="O776" s="13">
        <f t="shared" si="150"/>
        <v>4.5570178339941814</v>
      </c>
      <c r="Q776">
        <v>15.60625279300316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64.637718480746173</v>
      </c>
      <c r="G777" s="13">
        <f t="shared" si="144"/>
        <v>4.3959567003623539</v>
      </c>
      <c r="H777" s="13">
        <f t="shared" si="145"/>
        <v>60.241761780383818</v>
      </c>
      <c r="I777" s="16">
        <f t="shared" si="152"/>
        <v>74.326889634259942</v>
      </c>
      <c r="J777" s="13">
        <f t="shared" si="146"/>
        <v>46.681597113182747</v>
      </c>
      <c r="K777" s="13">
        <f t="shared" si="147"/>
        <v>27.645292521077195</v>
      </c>
      <c r="L777" s="13">
        <f t="shared" si="148"/>
        <v>0</v>
      </c>
      <c r="M777" s="13">
        <f t="shared" si="153"/>
        <v>1.8836810304203092E-4</v>
      </c>
      <c r="N777" s="13">
        <f t="shared" si="149"/>
        <v>1.1678822388605917E-4</v>
      </c>
      <c r="O777" s="13">
        <f t="shared" si="150"/>
        <v>4.3960734885862403</v>
      </c>
      <c r="Q777">
        <v>12.52587559354839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0.35646315290269182</v>
      </c>
      <c r="G778" s="13">
        <f t="shared" si="144"/>
        <v>0</v>
      </c>
      <c r="H778" s="13">
        <f t="shared" si="145"/>
        <v>0.35646315290269182</v>
      </c>
      <c r="I778" s="16">
        <f t="shared" si="152"/>
        <v>28.001755673979886</v>
      </c>
      <c r="J778" s="13">
        <f t="shared" si="146"/>
        <v>25.21675013971797</v>
      </c>
      <c r="K778" s="13">
        <f t="shared" si="147"/>
        <v>2.7850055342619164</v>
      </c>
      <c r="L778" s="13">
        <f t="shared" si="148"/>
        <v>0</v>
      </c>
      <c r="M778" s="13">
        <f t="shared" si="153"/>
        <v>7.157987915597175E-5</v>
      </c>
      <c r="N778" s="13">
        <f t="shared" si="149"/>
        <v>4.4379525076702485E-5</v>
      </c>
      <c r="O778" s="13">
        <f t="shared" si="150"/>
        <v>4.4379525076702485E-5</v>
      </c>
      <c r="Q778">
        <v>12.030522407874081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7.2922440873291219</v>
      </c>
      <c r="G779" s="13">
        <f t="shared" si="144"/>
        <v>0</v>
      </c>
      <c r="H779" s="13">
        <f t="shared" si="145"/>
        <v>7.2922440873291219</v>
      </c>
      <c r="I779" s="16">
        <f t="shared" si="152"/>
        <v>10.077249621591038</v>
      </c>
      <c r="J779" s="13">
        <f t="shared" si="146"/>
        <v>9.9732739926160114</v>
      </c>
      <c r="K779" s="13">
        <f t="shared" si="147"/>
        <v>0.10397562897502688</v>
      </c>
      <c r="L779" s="13">
        <f t="shared" si="148"/>
        <v>0</v>
      </c>
      <c r="M779" s="13">
        <f t="shared" si="153"/>
        <v>2.7200354079269265E-5</v>
      </c>
      <c r="N779" s="13">
        <f t="shared" si="149"/>
        <v>1.6864219529146946E-5</v>
      </c>
      <c r="O779" s="13">
        <f t="shared" si="150"/>
        <v>1.6864219529146946E-5</v>
      </c>
      <c r="Q779">
        <v>14.68498557396137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0.74031737487437632</v>
      </c>
      <c r="G780" s="13">
        <f t="shared" si="144"/>
        <v>0</v>
      </c>
      <c r="H780" s="13">
        <f t="shared" si="145"/>
        <v>0.74031737487437632</v>
      </c>
      <c r="I780" s="16">
        <f t="shared" si="152"/>
        <v>0.8442930038494032</v>
      </c>
      <c r="J780" s="13">
        <f t="shared" si="146"/>
        <v>0.84426160847250242</v>
      </c>
      <c r="K780" s="13">
        <f t="shared" si="147"/>
        <v>3.1395376900777983E-5</v>
      </c>
      <c r="L780" s="13">
        <f t="shared" si="148"/>
        <v>0</v>
      </c>
      <c r="M780" s="13">
        <f t="shared" si="153"/>
        <v>1.0336134550122319E-5</v>
      </c>
      <c r="N780" s="13">
        <f t="shared" si="149"/>
        <v>6.4084034210758382E-6</v>
      </c>
      <c r="O780" s="13">
        <f t="shared" si="150"/>
        <v>6.4084034210758382E-6</v>
      </c>
      <c r="Q780">
        <v>19.533392696646221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17.97121354160047</v>
      </c>
      <c r="G781" s="13">
        <f t="shared" si="144"/>
        <v>0</v>
      </c>
      <c r="H781" s="13">
        <f t="shared" si="145"/>
        <v>17.97121354160047</v>
      </c>
      <c r="I781" s="16">
        <f t="shared" si="152"/>
        <v>17.971244936977371</v>
      </c>
      <c r="J781" s="13">
        <f t="shared" si="146"/>
        <v>17.700481841808365</v>
      </c>
      <c r="K781" s="13">
        <f t="shared" si="147"/>
        <v>0.27076309516900565</v>
      </c>
      <c r="L781" s="13">
        <f t="shared" si="148"/>
        <v>0</v>
      </c>
      <c r="M781" s="13">
        <f t="shared" si="153"/>
        <v>3.9277311290464812E-6</v>
      </c>
      <c r="N781" s="13">
        <f t="shared" si="149"/>
        <v>2.4351933000088183E-6</v>
      </c>
      <c r="O781" s="13">
        <f t="shared" si="150"/>
        <v>2.4351933000088183E-6</v>
      </c>
      <c r="Q781">
        <v>20.16164688716302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65.73499154178495</v>
      </c>
      <c r="G782" s="13">
        <f t="shared" si="144"/>
        <v>4.5543492795289779</v>
      </c>
      <c r="H782" s="13">
        <f t="shared" si="145"/>
        <v>61.180642262255972</v>
      </c>
      <c r="I782" s="16">
        <f t="shared" si="152"/>
        <v>61.451405357424974</v>
      </c>
      <c r="J782" s="13">
        <f t="shared" si="146"/>
        <v>49.145248439745593</v>
      </c>
      <c r="K782" s="13">
        <f t="shared" si="147"/>
        <v>12.306156917679381</v>
      </c>
      <c r="L782" s="13">
        <f t="shared" si="148"/>
        <v>0</v>
      </c>
      <c r="M782" s="13">
        <f t="shared" si="153"/>
        <v>1.4925378290376629E-6</v>
      </c>
      <c r="N782" s="13">
        <f t="shared" si="149"/>
        <v>9.2537345400335098E-7</v>
      </c>
      <c r="O782" s="13">
        <f t="shared" si="150"/>
        <v>4.5543502049024323</v>
      </c>
      <c r="Q782">
        <v>17.002151930099519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21.132726825260811</v>
      </c>
      <c r="G783" s="13">
        <f t="shared" si="144"/>
        <v>0</v>
      </c>
      <c r="H783" s="13">
        <f t="shared" si="145"/>
        <v>21.132726825260811</v>
      </c>
      <c r="I783" s="16">
        <f t="shared" si="152"/>
        <v>33.438883742940192</v>
      </c>
      <c r="J783" s="13">
        <f t="shared" si="146"/>
        <v>31.940181743885251</v>
      </c>
      <c r="K783" s="13">
        <f t="shared" si="147"/>
        <v>1.4987019990549406</v>
      </c>
      <c r="L783" s="13">
        <f t="shared" si="148"/>
        <v>0</v>
      </c>
      <c r="M783" s="13">
        <f t="shared" si="153"/>
        <v>5.6716437503431192E-7</v>
      </c>
      <c r="N783" s="13">
        <f t="shared" si="149"/>
        <v>3.5164191252127338E-7</v>
      </c>
      <c r="O783" s="13">
        <f t="shared" si="150"/>
        <v>3.5164191252127338E-7</v>
      </c>
      <c r="Q783">
        <v>20.906517576775631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30.764231396733209</v>
      </c>
      <c r="G784" s="13">
        <f t="shared" si="144"/>
        <v>0</v>
      </c>
      <c r="H784" s="13">
        <f t="shared" si="145"/>
        <v>30.764231396733209</v>
      </c>
      <c r="I784" s="16">
        <f t="shared" si="152"/>
        <v>32.262933395788153</v>
      </c>
      <c r="J784" s="13">
        <f t="shared" si="146"/>
        <v>31.373751072124229</v>
      </c>
      <c r="K784" s="13">
        <f t="shared" si="147"/>
        <v>0.88918232366392402</v>
      </c>
      <c r="L784" s="13">
        <f t="shared" si="148"/>
        <v>0</v>
      </c>
      <c r="M784" s="13">
        <f t="shared" si="153"/>
        <v>2.1552246251303854E-7</v>
      </c>
      <c r="N784" s="13">
        <f t="shared" si="149"/>
        <v>1.336239267580839E-7</v>
      </c>
      <c r="O784" s="13">
        <f t="shared" si="150"/>
        <v>1.336239267580839E-7</v>
      </c>
      <c r="Q784">
        <v>24.040908258122801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2.4982424863212578</v>
      </c>
      <c r="G785" s="13">
        <f t="shared" si="144"/>
        <v>0</v>
      </c>
      <c r="H785" s="13">
        <f t="shared" si="145"/>
        <v>2.4982424863212578</v>
      </c>
      <c r="I785" s="16">
        <f t="shared" si="152"/>
        <v>3.3874248099851818</v>
      </c>
      <c r="J785" s="13">
        <f t="shared" si="146"/>
        <v>3.386499407845255</v>
      </c>
      <c r="K785" s="13">
        <f t="shared" si="147"/>
        <v>9.2540213992675646E-4</v>
      </c>
      <c r="L785" s="13">
        <f t="shared" si="148"/>
        <v>0</v>
      </c>
      <c r="M785" s="13">
        <f t="shared" si="153"/>
        <v>8.1898535754954634E-8</v>
      </c>
      <c r="N785" s="13">
        <f t="shared" si="149"/>
        <v>5.0777092168071872E-8</v>
      </c>
      <c r="O785" s="13">
        <f t="shared" si="150"/>
        <v>5.0777092168071872E-8</v>
      </c>
      <c r="Q785">
        <v>25.100607000000011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16.317684821493419</v>
      </c>
      <c r="G786" s="13">
        <f t="shared" si="144"/>
        <v>0</v>
      </c>
      <c r="H786" s="13">
        <f t="shared" si="145"/>
        <v>16.317684821493419</v>
      </c>
      <c r="I786" s="16">
        <f t="shared" si="152"/>
        <v>16.318610223633346</v>
      </c>
      <c r="J786" s="13">
        <f t="shared" si="146"/>
        <v>16.199537687934932</v>
      </c>
      <c r="K786" s="13">
        <f t="shared" si="147"/>
        <v>0.11907253569841458</v>
      </c>
      <c r="L786" s="13">
        <f t="shared" si="148"/>
        <v>0</v>
      </c>
      <c r="M786" s="13">
        <f t="shared" si="153"/>
        <v>3.1121443586882762E-8</v>
      </c>
      <c r="N786" s="13">
        <f t="shared" si="149"/>
        <v>1.9295295023867314E-8</v>
      </c>
      <c r="O786" s="13">
        <f t="shared" si="150"/>
        <v>1.9295295023867314E-8</v>
      </c>
      <c r="Q786">
        <v>24.017749577370839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107.4992556155623</v>
      </c>
      <c r="G787" s="13">
        <f t="shared" si="144"/>
        <v>10.583066960230123</v>
      </c>
      <c r="H787" s="13">
        <f t="shared" si="145"/>
        <v>96.916188655332178</v>
      </c>
      <c r="I787" s="16">
        <f t="shared" si="152"/>
        <v>97.0352611910306</v>
      </c>
      <c r="J787" s="13">
        <f t="shared" si="146"/>
        <v>66.144277829767006</v>
      </c>
      <c r="K787" s="13">
        <f t="shared" si="147"/>
        <v>30.890983361263594</v>
      </c>
      <c r="L787" s="13">
        <f t="shared" si="148"/>
        <v>0</v>
      </c>
      <c r="M787" s="13">
        <f t="shared" si="153"/>
        <v>1.1826148563015448E-8</v>
      </c>
      <c r="N787" s="13">
        <f t="shared" si="149"/>
        <v>7.3322121090695777E-9</v>
      </c>
      <c r="O787" s="13">
        <f t="shared" si="150"/>
        <v>10.583066967562335</v>
      </c>
      <c r="Q787">
        <v>18.407759447315961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35.059473194032371</v>
      </c>
      <c r="G788" s="13">
        <f t="shared" si="144"/>
        <v>0.12630430066669038</v>
      </c>
      <c r="H788" s="13">
        <f t="shared" si="145"/>
        <v>34.933168893365682</v>
      </c>
      <c r="I788" s="16">
        <f t="shared" si="152"/>
        <v>65.824152254629269</v>
      </c>
      <c r="J788" s="13">
        <f t="shared" si="146"/>
        <v>48.986028621614331</v>
      </c>
      <c r="K788" s="13">
        <f t="shared" si="147"/>
        <v>16.838123633014938</v>
      </c>
      <c r="L788" s="13">
        <f t="shared" si="148"/>
        <v>0</v>
      </c>
      <c r="M788" s="13">
        <f t="shared" si="153"/>
        <v>4.4939364539458707E-9</v>
      </c>
      <c r="N788" s="13">
        <f t="shared" si="149"/>
        <v>2.7862406014464397E-9</v>
      </c>
      <c r="O788" s="13">
        <f t="shared" si="150"/>
        <v>0.12630430345293098</v>
      </c>
      <c r="Q788">
        <v>15.4343498901011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83.257552495596272</v>
      </c>
      <c r="G789" s="13">
        <f t="shared" si="144"/>
        <v>7.0837503207347643</v>
      </c>
      <c r="H789" s="13">
        <f t="shared" si="145"/>
        <v>76.173802174861507</v>
      </c>
      <c r="I789" s="16">
        <f t="shared" si="152"/>
        <v>93.011925807876452</v>
      </c>
      <c r="J789" s="13">
        <f t="shared" si="146"/>
        <v>52.945064456028604</v>
      </c>
      <c r="K789" s="13">
        <f t="shared" si="147"/>
        <v>40.066861351847848</v>
      </c>
      <c r="L789" s="13">
        <f t="shared" si="148"/>
        <v>2.8777862825900757</v>
      </c>
      <c r="M789" s="13">
        <f t="shared" si="153"/>
        <v>2.8777862842977715</v>
      </c>
      <c r="N789" s="13">
        <f t="shared" si="149"/>
        <v>1.7842274962646183</v>
      </c>
      <c r="O789" s="13">
        <f t="shared" si="150"/>
        <v>8.8679778169993817</v>
      </c>
      <c r="Q789">
        <v>13.56009070955591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136.27296188159161</v>
      </c>
      <c r="G790" s="13">
        <f t="shared" si="144"/>
        <v>14.736583263040508</v>
      </c>
      <c r="H790" s="13">
        <f t="shared" si="145"/>
        <v>121.53637861855111</v>
      </c>
      <c r="I790" s="16">
        <f t="shared" si="152"/>
        <v>158.72545368780888</v>
      </c>
      <c r="J790" s="13">
        <f t="shared" si="146"/>
        <v>56.948545576054613</v>
      </c>
      <c r="K790" s="13">
        <f t="shared" si="147"/>
        <v>101.77690811175427</v>
      </c>
      <c r="L790" s="13">
        <f t="shared" si="148"/>
        <v>62.084839315115246</v>
      </c>
      <c r="M790" s="13">
        <f t="shared" si="153"/>
        <v>63.178398103148396</v>
      </c>
      <c r="N790" s="13">
        <f t="shared" si="149"/>
        <v>39.170606823952006</v>
      </c>
      <c r="O790" s="13">
        <f t="shared" si="150"/>
        <v>53.907190086992514</v>
      </c>
      <c r="Q790">
        <v>12.77307459354839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80.037377658442281</v>
      </c>
      <c r="G791" s="13">
        <f t="shared" si="144"/>
        <v>6.6189145237623848</v>
      </c>
      <c r="H791" s="13">
        <f t="shared" si="145"/>
        <v>73.418463134679897</v>
      </c>
      <c r="I791" s="16">
        <f t="shared" si="152"/>
        <v>113.1105319313189</v>
      </c>
      <c r="J791" s="13">
        <f t="shared" si="146"/>
        <v>58.061068802541222</v>
      </c>
      <c r="K791" s="13">
        <f t="shared" si="147"/>
        <v>55.049463128777681</v>
      </c>
      <c r="L791" s="13">
        <f t="shared" si="148"/>
        <v>17.25268542054101</v>
      </c>
      <c r="M791" s="13">
        <f t="shared" si="153"/>
        <v>41.260476699737403</v>
      </c>
      <c r="N791" s="13">
        <f t="shared" si="149"/>
        <v>25.58149555383719</v>
      </c>
      <c r="O791" s="13">
        <f t="shared" si="150"/>
        <v>32.200410077599571</v>
      </c>
      <c r="Q791">
        <v>14.274849220345629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36.378638126192897</v>
      </c>
      <c r="G792" s="13">
        <f t="shared" si="144"/>
        <v>0.31672721668475284</v>
      </c>
      <c r="H792" s="13">
        <f t="shared" si="145"/>
        <v>36.061910909508143</v>
      </c>
      <c r="I792" s="16">
        <f t="shared" si="152"/>
        <v>73.858688617744804</v>
      </c>
      <c r="J792" s="13">
        <f t="shared" si="146"/>
        <v>50.028139529120025</v>
      </c>
      <c r="K792" s="13">
        <f t="shared" si="147"/>
        <v>23.830549088624778</v>
      </c>
      <c r="L792" s="13">
        <f t="shared" si="148"/>
        <v>0</v>
      </c>
      <c r="M792" s="13">
        <f t="shared" si="153"/>
        <v>15.678981145900213</v>
      </c>
      <c r="N792" s="13">
        <f t="shared" si="149"/>
        <v>9.7209683104581313</v>
      </c>
      <c r="O792" s="13">
        <f t="shared" si="150"/>
        <v>10.037695527142883</v>
      </c>
      <c r="Q792">
        <v>14.349323492376129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48.795581841470508</v>
      </c>
      <c r="G793" s="13">
        <f t="shared" si="144"/>
        <v>2.1091267663171043</v>
      </c>
      <c r="H793" s="13">
        <f t="shared" si="145"/>
        <v>46.686455075153404</v>
      </c>
      <c r="I793" s="16">
        <f t="shared" si="152"/>
        <v>70.517004163778182</v>
      </c>
      <c r="J793" s="13">
        <f t="shared" si="146"/>
        <v>51.302216466203092</v>
      </c>
      <c r="K793" s="13">
        <f t="shared" si="147"/>
        <v>19.21478769757509</v>
      </c>
      <c r="L793" s="13">
        <f t="shared" si="148"/>
        <v>0</v>
      </c>
      <c r="M793" s="13">
        <f t="shared" si="153"/>
        <v>5.9580128354420818</v>
      </c>
      <c r="N793" s="13">
        <f t="shared" si="149"/>
        <v>3.6939679579740905</v>
      </c>
      <c r="O793" s="13">
        <f t="shared" si="150"/>
        <v>5.8030947242911948</v>
      </c>
      <c r="Q793">
        <v>15.712196257392501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18.53544871679944</v>
      </c>
      <c r="G794" s="13">
        <f t="shared" si="144"/>
        <v>0</v>
      </c>
      <c r="H794" s="13">
        <f t="shared" si="145"/>
        <v>18.53544871679944</v>
      </c>
      <c r="I794" s="16">
        <f t="shared" si="152"/>
        <v>37.750236414374527</v>
      </c>
      <c r="J794" s="13">
        <f t="shared" si="146"/>
        <v>35.722702207832278</v>
      </c>
      <c r="K794" s="13">
        <f t="shared" si="147"/>
        <v>2.0275342065422493</v>
      </c>
      <c r="L794" s="13">
        <f t="shared" si="148"/>
        <v>0</v>
      </c>
      <c r="M794" s="13">
        <f t="shared" si="153"/>
        <v>2.2640448774679913</v>
      </c>
      <c r="N794" s="13">
        <f t="shared" si="149"/>
        <v>1.4037078240301546</v>
      </c>
      <c r="O794" s="13">
        <f t="shared" si="150"/>
        <v>1.4037078240301546</v>
      </c>
      <c r="Q794">
        <v>21.241834942182209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5.1940233685229762</v>
      </c>
      <c r="G795" s="13">
        <f t="shared" si="144"/>
        <v>0</v>
      </c>
      <c r="H795" s="13">
        <f t="shared" si="145"/>
        <v>5.1940233685229762</v>
      </c>
      <c r="I795" s="16">
        <f t="shared" si="152"/>
        <v>7.2215575750652254</v>
      </c>
      <c r="J795" s="13">
        <f t="shared" si="146"/>
        <v>7.2077640245522261</v>
      </c>
      <c r="K795" s="13">
        <f t="shared" si="147"/>
        <v>1.3793550512999353E-2</v>
      </c>
      <c r="L795" s="13">
        <f t="shared" si="148"/>
        <v>0</v>
      </c>
      <c r="M795" s="13">
        <f t="shared" si="153"/>
        <v>0.86033705343783673</v>
      </c>
      <c r="N795" s="13">
        <f t="shared" si="149"/>
        <v>0.53340897313145874</v>
      </c>
      <c r="O795" s="13">
        <f t="shared" si="150"/>
        <v>0.53340897313145874</v>
      </c>
      <c r="Q795">
        <v>22.0125256313266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4.858829918798123</v>
      </c>
      <c r="G796" s="13">
        <f t="shared" si="144"/>
        <v>0</v>
      </c>
      <c r="H796" s="13">
        <f t="shared" si="145"/>
        <v>4.858829918798123</v>
      </c>
      <c r="I796" s="16">
        <f t="shared" si="152"/>
        <v>4.8726234693111223</v>
      </c>
      <c r="J796" s="13">
        <f t="shared" si="146"/>
        <v>4.8693312199472158</v>
      </c>
      <c r="K796" s="13">
        <f t="shared" si="147"/>
        <v>3.2922493639064854E-3</v>
      </c>
      <c r="L796" s="13">
        <f t="shared" si="148"/>
        <v>0</v>
      </c>
      <c r="M796" s="13">
        <f t="shared" si="153"/>
        <v>0.32692808030637799</v>
      </c>
      <c r="N796" s="13">
        <f t="shared" si="149"/>
        <v>0.20269540978995434</v>
      </c>
      <c r="O796" s="13">
        <f t="shared" si="150"/>
        <v>0.20269540978995434</v>
      </c>
      <c r="Q796">
        <v>23.81871300000001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2.606702910103623</v>
      </c>
      <c r="G797" s="13">
        <f t="shared" si="144"/>
        <v>0</v>
      </c>
      <c r="H797" s="13">
        <f t="shared" si="145"/>
        <v>2.606702910103623</v>
      </c>
      <c r="I797" s="16">
        <f t="shared" si="152"/>
        <v>2.6099951594675295</v>
      </c>
      <c r="J797" s="13">
        <f t="shared" si="146"/>
        <v>2.6095163126323238</v>
      </c>
      <c r="K797" s="13">
        <f t="shared" si="147"/>
        <v>4.7884683520571514E-4</v>
      </c>
      <c r="L797" s="13">
        <f t="shared" si="148"/>
        <v>0</v>
      </c>
      <c r="M797" s="13">
        <f t="shared" si="153"/>
        <v>0.12423267051642364</v>
      </c>
      <c r="N797" s="13">
        <f t="shared" si="149"/>
        <v>7.7024255720182663E-2</v>
      </c>
      <c r="O797" s="13">
        <f t="shared" si="150"/>
        <v>7.7024255720182663E-2</v>
      </c>
      <c r="Q797">
        <v>24.217496099755561</v>
      </c>
    </row>
    <row r="798" spans="1:17" x14ac:dyDescent="0.2">
      <c r="A798" s="14">
        <f t="shared" si="151"/>
        <v>46266</v>
      </c>
      <c r="B798" s="1">
        <v>9</v>
      </c>
      <c r="F798" s="34">
        <v>16.872424295285459</v>
      </c>
      <c r="G798" s="13">
        <f t="shared" si="144"/>
        <v>0</v>
      </c>
      <c r="H798" s="13">
        <f t="shared" si="145"/>
        <v>16.872424295285459</v>
      </c>
      <c r="I798" s="16">
        <f t="shared" si="152"/>
        <v>16.872903142120663</v>
      </c>
      <c r="J798" s="13">
        <f t="shared" si="146"/>
        <v>16.739133602106957</v>
      </c>
      <c r="K798" s="13">
        <f t="shared" si="147"/>
        <v>0.13376954001370578</v>
      </c>
      <c r="L798" s="13">
        <f t="shared" si="148"/>
        <v>0</v>
      </c>
      <c r="M798" s="13">
        <f t="shared" si="153"/>
        <v>4.720841479624098E-2</v>
      </c>
      <c r="N798" s="13">
        <f t="shared" si="149"/>
        <v>2.9269217173669409E-2</v>
      </c>
      <c r="O798" s="13">
        <f t="shared" si="150"/>
        <v>2.9269217173669409E-2</v>
      </c>
      <c r="Q798">
        <v>23.895418699606349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36.611408440246713</v>
      </c>
      <c r="G799" s="13">
        <f t="shared" si="144"/>
        <v>0.3503278687972774</v>
      </c>
      <c r="H799" s="13">
        <f t="shared" si="145"/>
        <v>36.261080571449433</v>
      </c>
      <c r="I799" s="16">
        <f t="shared" si="152"/>
        <v>36.394850111463143</v>
      </c>
      <c r="J799" s="13">
        <f t="shared" si="146"/>
        <v>33.996048575916966</v>
      </c>
      <c r="K799" s="13">
        <f t="shared" si="147"/>
        <v>2.3988015355461769</v>
      </c>
      <c r="L799" s="13">
        <f t="shared" si="148"/>
        <v>0</v>
      </c>
      <c r="M799" s="13">
        <f t="shared" si="153"/>
        <v>1.7939197622571571E-2</v>
      </c>
      <c r="N799" s="13">
        <f t="shared" si="149"/>
        <v>1.1122302525994374E-2</v>
      </c>
      <c r="O799" s="13">
        <f t="shared" si="150"/>
        <v>0.36145017132327178</v>
      </c>
      <c r="Q799">
        <v>19.14106945496728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55.37118059325234</v>
      </c>
      <c r="G800" s="13">
        <f t="shared" si="144"/>
        <v>3.0583217140847565</v>
      </c>
      <c r="H800" s="13">
        <f t="shared" si="145"/>
        <v>52.312858879167585</v>
      </c>
      <c r="I800" s="16">
        <f t="shared" si="152"/>
        <v>54.711660414713762</v>
      </c>
      <c r="J800" s="13">
        <f t="shared" si="146"/>
        <v>44.313649231261941</v>
      </c>
      <c r="K800" s="13">
        <f t="shared" si="147"/>
        <v>10.398011183451821</v>
      </c>
      <c r="L800" s="13">
        <f t="shared" si="148"/>
        <v>0</v>
      </c>
      <c r="M800" s="13">
        <f t="shared" si="153"/>
        <v>6.8168950965771975E-3</v>
      </c>
      <c r="N800" s="13">
        <f t="shared" si="149"/>
        <v>4.2264749598778621E-3</v>
      </c>
      <c r="O800" s="13">
        <f t="shared" si="150"/>
        <v>3.0625481890446342</v>
      </c>
      <c r="Q800">
        <v>15.86074300441169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104.9764011790312</v>
      </c>
      <c r="G801" s="13">
        <f t="shared" si="144"/>
        <v>10.21889013382939</v>
      </c>
      <c r="H801" s="13">
        <f t="shared" si="145"/>
        <v>94.757511045201809</v>
      </c>
      <c r="I801" s="16">
        <f t="shared" si="152"/>
        <v>105.15552222865364</v>
      </c>
      <c r="J801" s="13">
        <f t="shared" si="146"/>
        <v>51.38704705764723</v>
      </c>
      <c r="K801" s="13">
        <f t="shared" si="147"/>
        <v>53.768475171006408</v>
      </c>
      <c r="L801" s="13">
        <f t="shared" si="148"/>
        <v>16.023655044905865</v>
      </c>
      <c r="M801" s="13">
        <f t="shared" si="153"/>
        <v>16.026245465042564</v>
      </c>
      <c r="N801" s="13">
        <f t="shared" si="149"/>
        <v>9.9362721883263898</v>
      </c>
      <c r="O801" s="13">
        <f t="shared" si="150"/>
        <v>20.155162322155782</v>
      </c>
      <c r="Q801">
        <v>12.2566313816719</v>
      </c>
    </row>
    <row r="802" spans="1:17" x14ac:dyDescent="0.2">
      <c r="A802" s="14">
        <f t="shared" si="151"/>
        <v>46388</v>
      </c>
      <c r="B802" s="1">
        <v>1</v>
      </c>
      <c r="F802" s="34">
        <v>0.39430449248513122</v>
      </c>
      <c r="G802" s="13">
        <f t="shared" si="144"/>
        <v>0</v>
      </c>
      <c r="H802" s="13">
        <f t="shared" si="145"/>
        <v>0.39430449248513122</v>
      </c>
      <c r="I802" s="16">
        <f t="shared" si="152"/>
        <v>38.139124618585676</v>
      </c>
      <c r="J802" s="13">
        <f t="shared" si="146"/>
        <v>31.988232400452087</v>
      </c>
      <c r="K802" s="13">
        <f t="shared" si="147"/>
        <v>6.1508922181335883</v>
      </c>
      <c r="L802" s="13">
        <f t="shared" si="148"/>
        <v>0</v>
      </c>
      <c r="M802" s="13">
        <f t="shared" si="153"/>
        <v>6.0899732767161741</v>
      </c>
      <c r="N802" s="13">
        <f t="shared" si="149"/>
        <v>3.7757834315640277</v>
      </c>
      <c r="O802" s="13">
        <f t="shared" si="150"/>
        <v>3.7757834315640277</v>
      </c>
      <c r="Q802">
        <v>12.21746059354839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86.297932716800716</v>
      </c>
      <c r="G803" s="13">
        <f t="shared" si="144"/>
        <v>7.5226325661695155</v>
      </c>
      <c r="H803" s="13">
        <f t="shared" si="145"/>
        <v>78.775300150631196</v>
      </c>
      <c r="I803" s="16">
        <f t="shared" si="152"/>
        <v>84.926192368764788</v>
      </c>
      <c r="J803" s="13">
        <f t="shared" si="146"/>
        <v>52.711095675810867</v>
      </c>
      <c r="K803" s="13">
        <f t="shared" si="147"/>
        <v>32.215096692953921</v>
      </c>
      <c r="L803" s="13">
        <f t="shared" si="148"/>
        <v>0</v>
      </c>
      <c r="M803" s="13">
        <f t="shared" si="153"/>
        <v>2.3141898451521463</v>
      </c>
      <c r="N803" s="13">
        <f t="shared" si="149"/>
        <v>1.4347977039943307</v>
      </c>
      <c r="O803" s="13">
        <f t="shared" si="150"/>
        <v>8.9574302701638455</v>
      </c>
      <c r="Q803">
        <v>14.183395688413039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20.233701988803929</v>
      </c>
      <c r="G804" s="13">
        <f t="shared" si="144"/>
        <v>0</v>
      </c>
      <c r="H804" s="13">
        <f t="shared" si="145"/>
        <v>20.233701988803929</v>
      </c>
      <c r="I804" s="16">
        <f t="shared" si="152"/>
        <v>52.44879868175785</v>
      </c>
      <c r="J804" s="13">
        <f t="shared" si="146"/>
        <v>42.410279976435987</v>
      </c>
      <c r="K804" s="13">
        <f t="shared" si="147"/>
        <v>10.038518705321863</v>
      </c>
      <c r="L804" s="13">
        <f t="shared" si="148"/>
        <v>0</v>
      </c>
      <c r="M804" s="13">
        <f t="shared" si="153"/>
        <v>0.87939214115781561</v>
      </c>
      <c r="N804" s="13">
        <f t="shared" si="149"/>
        <v>0.54522312751784563</v>
      </c>
      <c r="O804" s="13">
        <f t="shared" si="150"/>
        <v>0.54522312751784563</v>
      </c>
      <c r="Q804">
        <v>15.187247192290711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1.253877034135817</v>
      </c>
      <c r="G805" s="13">
        <f t="shared" si="144"/>
        <v>0</v>
      </c>
      <c r="H805" s="13">
        <f t="shared" si="145"/>
        <v>1.253877034135817</v>
      </c>
      <c r="I805" s="16">
        <f t="shared" si="152"/>
        <v>11.29239573945768</v>
      </c>
      <c r="J805" s="13">
        <f t="shared" si="146"/>
        <v>11.188136718333785</v>
      </c>
      <c r="K805" s="13">
        <f t="shared" si="147"/>
        <v>0.10425902112389451</v>
      </c>
      <c r="L805" s="13">
        <f t="shared" si="148"/>
        <v>0</v>
      </c>
      <c r="M805" s="13">
        <f t="shared" si="153"/>
        <v>0.33416901363996998</v>
      </c>
      <c r="N805" s="13">
        <f t="shared" si="149"/>
        <v>0.2071847884567814</v>
      </c>
      <c r="O805" s="13">
        <f t="shared" si="150"/>
        <v>0.2071847884567814</v>
      </c>
      <c r="Q805">
        <v>17.116656671401561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11.68871353685685</v>
      </c>
      <c r="G806" s="13">
        <f t="shared" si="144"/>
        <v>0</v>
      </c>
      <c r="H806" s="13">
        <f t="shared" si="145"/>
        <v>11.68871353685685</v>
      </c>
      <c r="I806" s="16">
        <f t="shared" si="152"/>
        <v>11.792972557980745</v>
      </c>
      <c r="J806" s="13">
        <f t="shared" si="146"/>
        <v>11.739496744924834</v>
      </c>
      <c r="K806" s="13">
        <f t="shared" si="147"/>
        <v>5.3475813055911203E-2</v>
      </c>
      <c r="L806" s="13">
        <f t="shared" si="148"/>
        <v>0</v>
      </c>
      <c r="M806" s="13">
        <f t="shared" si="153"/>
        <v>0.12698422518318858</v>
      </c>
      <c r="N806" s="13">
        <f t="shared" si="149"/>
        <v>7.8730219613576916E-2</v>
      </c>
      <c r="O806" s="13">
        <f t="shared" si="150"/>
        <v>7.8730219613576916E-2</v>
      </c>
      <c r="Q806">
        <v>22.809054669791909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104.9499766088506</v>
      </c>
      <c r="G807" s="13">
        <f t="shared" si="144"/>
        <v>10.215075717916992</v>
      </c>
      <c r="H807" s="13">
        <f t="shared" si="145"/>
        <v>94.734900890933616</v>
      </c>
      <c r="I807" s="16">
        <f t="shared" si="152"/>
        <v>94.788376703989528</v>
      </c>
      <c r="J807" s="13">
        <f t="shared" si="146"/>
        <v>75.20375178770216</v>
      </c>
      <c r="K807" s="13">
        <f t="shared" si="147"/>
        <v>19.584624916287368</v>
      </c>
      <c r="L807" s="13">
        <f t="shared" si="148"/>
        <v>0</v>
      </c>
      <c r="M807" s="13">
        <f t="shared" si="153"/>
        <v>4.8254005569611666E-2</v>
      </c>
      <c r="N807" s="13">
        <f t="shared" si="149"/>
        <v>2.9917483453159234E-2</v>
      </c>
      <c r="O807" s="13">
        <f t="shared" si="150"/>
        <v>10.244993201370152</v>
      </c>
      <c r="Q807">
        <v>22.82417307168166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18.266173345196329</v>
      </c>
      <c r="G808" s="13">
        <f t="shared" si="144"/>
        <v>0</v>
      </c>
      <c r="H808" s="13">
        <f t="shared" si="145"/>
        <v>18.266173345196329</v>
      </c>
      <c r="I808" s="16">
        <f t="shared" si="152"/>
        <v>37.850798261483696</v>
      </c>
      <c r="J808" s="13">
        <f t="shared" si="146"/>
        <v>36.541825640832812</v>
      </c>
      <c r="K808" s="13">
        <f t="shared" si="147"/>
        <v>1.3089726206508843</v>
      </c>
      <c r="L808" s="13">
        <f t="shared" si="148"/>
        <v>0</v>
      </c>
      <c r="M808" s="13">
        <f t="shared" si="153"/>
        <v>1.8336522116452432E-2</v>
      </c>
      <c r="N808" s="13">
        <f t="shared" si="149"/>
        <v>1.1368643712200508E-2</v>
      </c>
      <c r="O808" s="13">
        <f t="shared" si="150"/>
        <v>1.1368643712200508E-2</v>
      </c>
      <c r="Q808">
        <v>24.62459613874578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0.72956351051231316</v>
      </c>
      <c r="G809" s="13">
        <f t="shared" si="144"/>
        <v>0</v>
      </c>
      <c r="H809" s="13">
        <f t="shared" si="145"/>
        <v>0.72956351051231316</v>
      </c>
      <c r="I809" s="16">
        <f t="shared" si="152"/>
        <v>2.0385361311631973</v>
      </c>
      <c r="J809" s="13">
        <f t="shared" si="146"/>
        <v>2.0383287093436571</v>
      </c>
      <c r="K809" s="13">
        <f t="shared" si="147"/>
        <v>2.074218195402544E-4</v>
      </c>
      <c r="L809" s="13">
        <f t="shared" si="148"/>
        <v>0</v>
      </c>
      <c r="M809" s="13">
        <f t="shared" si="153"/>
        <v>6.9678784042519239E-3</v>
      </c>
      <c r="N809" s="13">
        <f t="shared" si="149"/>
        <v>4.3200846106361927E-3</v>
      </c>
      <c r="O809" s="13">
        <f t="shared" si="150"/>
        <v>4.3200846106361927E-3</v>
      </c>
      <c r="Q809">
        <v>24.901007000000011</v>
      </c>
    </row>
    <row r="810" spans="1:17" x14ac:dyDescent="0.2">
      <c r="A810" s="14">
        <f t="shared" si="151"/>
        <v>46631</v>
      </c>
      <c r="B810" s="1">
        <v>9</v>
      </c>
      <c r="F810" s="34">
        <v>0.43444734424838549</v>
      </c>
      <c r="G810" s="13">
        <f t="shared" si="144"/>
        <v>0</v>
      </c>
      <c r="H810" s="13">
        <f t="shared" si="145"/>
        <v>0.43444734424838549</v>
      </c>
      <c r="I810" s="16">
        <f t="shared" si="152"/>
        <v>0.43465476606792575</v>
      </c>
      <c r="J810" s="13">
        <f t="shared" si="146"/>
        <v>0.43465197206412631</v>
      </c>
      <c r="K810" s="13">
        <f t="shared" si="147"/>
        <v>2.7940037994333977E-6</v>
      </c>
      <c r="L810" s="13">
        <f t="shared" si="148"/>
        <v>0</v>
      </c>
      <c r="M810" s="13">
        <f t="shared" si="153"/>
        <v>2.6477937936157311E-3</v>
      </c>
      <c r="N810" s="13">
        <f t="shared" si="149"/>
        <v>1.6416321520417534E-3</v>
      </c>
      <c r="O810" s="13">
        <f t="shared" si="150"/>
        <v>1.6416321520417534E-3</v>
      </c>
      <c r="Q810">
        <v>22.55491684717499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62.837295400963377</v>
      </c>
      <c r="G811" s="13">
        <f t="shared" si="144"/>
        <v>4.1360636388048766</v>
      </c>
      <c r="H811" s="13">
        <f t="shared" si="145"/>
        <v>58.7012317621585</v>
      </c>
      <c r="I811" s="16">
        <f t="shared" si="152"/>
        <v>58.701234556162298</v>
      </c>
      <c r="J811" s="13">
        <f t="shared" si="146"/>
        <v>49.653454444771434</v>
      </c>
      <c r="K811" s="13">
        <f t="shared" si="147"/>
        <v>9.047780111390864</v>
      </c>
      <c r="L811" s="13">
        <f t="shared" si="148"/>
        <v>0</v>
      </c>
      <c r="M811" s="13">
        <f t="shared" si="153"/>
        <v>1.0061616415739777E-3</v>
      </c>
      <c r="N811" s="13">
        <f t="shared" si="149"/>
        <v>6.2382021777586622E-4</v>
      </c>
      <c r="O811" s="13">
        <f t="shared" si="150"/>
        <v>4.1366874590226521</v>
      </c>
      <c r="Q811">
        <v>18.821975269876869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44.525130204545277</v>
      </c>
      <c r="G812" s="13">
        <f t="shared" si="144"/>
        <v>1.4926823524366</v>
      </c>
      <c r="H812" s="13">
        <f t="shared" si="145"/>
        <v>43.032447852108675</v>
      </c>
      <c r="I812" s="16">
        <f t="shared" si="152"/>
        <v>52.080227963499539</v>
      </c>
      <c r="J812" s="13">
        <f t="shared" si="146"/>
        <v>43.561912077741852</v>
      </c>
      <c r="K812" s="13">
        <f t="shared" si="147"/>
        <v>8.5183158857576871</v>
      </c>
      <c r="L812" s="13">
        <f t="shared" si="148"/>
        <v>0</v>
      </c>
      <c r="M812" s="13">
        <f t="shared" si="153"/>
        <v>3.8234142379811153E-4</v>
      </c>
      <c r="N812" s="13">
        <f t="shared" si="149"/>
        <v>2.3705168275482916E-4</v>
      </c>
      <c r="O812" s="13">
        <f t="shared" si="150"/>
        <v>1.4929194041193548</v>
      </c>
      <c r="Q812">
        <v>16.583124374951911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6.1843659695168816</v>
      </c>
      <c r="G813" s="13">
        <f t="shared" si="144"/>
        <v>0</v>
      </c>
      <c r="H813" s="13">
        <f t="shared" si="145"/>
        <v>6.1843659695168816</v>
      </c>
      <c r="I813" s="16">
        <f t="shared" si="152"/>
        <v>14.70268185527457</v>
      </c>
      <c r="J813" s="13">
        <f t="shared" si="146"/>
        <v>14.30713563612461</v>
      </c>
      <c r="K813" s="13">
        <f t="shared" si="147"/>
        <v>0.39554621914995991</v>
      </c>
      <c r="L813" s="13">
        <f t="shared" si="148"/>
        <v>0</v>
      </c>
      <c r="M813" s="13">
        <f t="shared" si="153"/>
        <v>1.4528974104328237E-4</v>
      </c>
      <c r="N813" s="13">
        <f t="shared" si="149"/>
        <v>9.0079639446835071E-5</v>
      </c>
      <c r="O813" s="13">
        <f t="shared" si="150"/>
        <v>9.0079639446835071E-5</v>
      </c>
      <c r="Q813">
        <v>13.03114059354839</v>
      </c>
    </row>
    <row r="814" spans="1:17" x14ac:dyDescent="0.2">
      <c r="A814" s="14">
        <f t="shared" si="151"/>
        <v>46753</v>
      </c>
      <c r="B814" s="1">
        <v>1</v>
      </c>
      <c r="F814" s="34">
        <v>7.7531558067139814</v>
      </c>
      <c r="G814" s="13">
        <f t="shared" si="144"/>
        <v>0</v>
      </c>
      <c r="H814" s="13">
        <f t="shared" si="145"/>
        <v>7.7531558067139814</v>
      </c>
      <c r="I814" s="16">
        <f t="shared" si="152"/>
        <v>8.1487020258639404</v>
      </c>
      <c r="J814" s="13">
        <f t="shared" si="146"/>
        <v>8.0865174333726539</v>
      </c>
      <c r="K814" s="13">
        <f t="shared" si="147"/>
        <v>6.2184592491286494E-2</v>
      </c>
      <c r="L814" s="13">
        <f t="shared" si="148"/>
        <v>0</v>
      </c>
      <c r="M814" s="13">
        <f t="shared" si="153"/>
        <v>5.5210101596447301E-5</v>
      </c>
      <c r="N814" s="13">
        <f t="shared" si="149"/>
        <v>3.4230262989797328E-5</v>
      </c>
      <c r="O814" s="13">
        <f t="shared" si="150"/>
        <v>3.4230262989797328E-5</v>
      </c>
      <c r="Q814">
        <v>13.82467047100133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4.9992471341540581</v>
      </c>
      <c r="G815" s="13">
        <f t="shared" si="144"/>
        <v>0</v>
      </c>
      <c r="H815" s="13">
        <f t="shared" si="145"/>
        <v>4.9992471341540581</v>
      </c>
      <c r="I815" s="16">
        <f t="shared" si="152"/>
        <v>5.0614317266453446</v>
      </c>
      <c r="J815" s="13">
        <f t="shared" si="146"/>
        <v>5.0488625314402773</v>
      </c>
      <c r="K815" s="13">
        <f t="shared" si="147"/>
        <v>1.2569195205067274E-2</v>
      </c>
      <c r="L815" s="13">
        <f t="shared" si="148"/>
        <v>0</v>
      </c>
      <c r="M815" s="13">
        <f t="shared" si="153"/>
        <v>2.0979838606649973E-5</v>
      </c>
      <c r="N815" s="13">
        <f t="shared" si="149"/>
        <v>1.3007499936122983E-5</v>
      </c>
      <c r="O815" s="13">
        <f t="shared" si="150"/>
        <v>1.3007499936122983E-5</v>
      </c>
      <c r="Q815">
        <v>15.107924878742031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8.0235633724377102</v>
      </c>
      <c r="G816" s="13">
        <f t="shared" si="144"/>
        <v>0</v>
      </c>
      <c r="H816" s="13">
        <f t="shared" si="145"/>
        <v>8.0235633724377102</v>
      </c>
      <c r="I816" s="16">
        <f t="shared" si="152"/>
        <v>8.0361325676427775</v>
      </c>
      <c r="J816" s="13">
        <f t="shared" si="146"/>
        <v>8.0117841083904899</v>
      </c>
      <c r="K816" s="13">
        <f t="shared" si="147"/>
        <v>2.4348459252287569E-2</v>
      </c>
      <c r="L816" s="13">
        <f t="shared" si="148"/>
        <v>0</v>
      </c>
      <c r="M816" s="13">
        <f t="shared" si="153"/>
        <v>7.9723386705269906E-6</v>
      </c>
      <c r="N816" s="13">
        <f t="shared" si="149"/>
        <v>4.942849975726734E-6</v>
      </c>
      <c r="O816" s="13">
        <f t="shared" si="150"/>
        <v>4.942849975726734E-6</v>
      </c>
      <c r="Q816">
        <v>20.250229615150712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25.811058476441911</v>
      </c>
      <c r="G817" s="13">
        <f t="shared" si="144"/>
        <v>0</v>
      </c>
      <c r="H817" s="13">
        <f t="shared" si="145"/>
        <v>25.811058476441911</v>
      </c>
      <c r="I817" s="16">
        <f t="shared" si="152"/>
        <v>25.835406935694198</v>
      </c>
      <c r="J817" s="13">
        <f t="shared" si="146"/>
        <v>24.676191770238201</v>
      </c>
      <c r="K817" s="13">
        <f t="shared" si="147"/>
        <v>1.159215165455997</v>
      </c>
      <c r="L817" s="13">
        <f t="shared" si="148"/>
        <v>0</v>
      </c>
      <c r="M817" s="13">
        <f t="shared" si="153"/>
        <v>3.0294886948002566E-6</v>
      </c>
      <c r="N817" s="13">
        <f t="shared" si="149"/>
        <v>1.8782829907761592E-6</v>
      </c>
      <c r="O817" s="13">
        <f t="shared" si="150"/>
        <v>1.8782829907761592E-6</v>
      </c>
      <c r="Q817">
        <v>17.251673706507631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0.26598880483604109</v>
      </c>
      <c r="G818" s="13">
        <f t="shared" si="144"/>
        <v>0</v>
      </c>
      <c r="H818" s="13">
        <f t="shared" si="145"/>
        <v>0.26598880483604109</v>
      </c>
      <c r="I818" s="16">
        <f t="shared" si="152"/>
        <v>1.425203970292038</v>
      </c>
      <c r="J818" s="13">
        <f t="shared" si="146"/>
        <v>1.4250825080819136</v>
      </c>
      <c r="K818" s="13">
        <f t="shared" si="147"/>
        <v>1.2146221012443448E-4</v>
      </c>
      <c r="L818" s="13">
        <f t="shared" si="148"/>
        <v>0</v>
      </c>
      <c r="M818" s="13">
        <f t="shared" si="153"/>
        <v>1.1512057040240975E-6</v>
      </c>
      <c r="N818" s="13">
        <f t="shared" si="149"/>
        <v>7.1374753649494041E-7</v>
      </c>
      <c r="O818" s="13">
        <f t="shared" si="150"/>
        <v>7.1374753649494041E-7</v>
      </c>
      <c r="Q818">
        <v>21.07050757431082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2.605097304572614</v>
      </c>
      <c r="G819" s="13">
        <f t="shared" si="144"/>
        <v>0</v>
      </c>
      <c r="H819" s="13">
        <f t="shared" si="145"/>
        <v>2.605097304572614</v>
      </c>
      <c r="I819" s="16">
        <f t="shared" si="152"/>
        <v>2.6052187667827384</v>
      </c>
      <c r="J819" s="13">
        <f t="shared" si="146"/>
        <v>2.6047418820141539</v>
      </c>
      <c r="K819" s="13">
        <f t="shared" si="147"/>
        <v>4.768847685845401E-4</v>
      </c>
      <c r="L819" s="13">
        <f t="shared" si="148"/>
        <v>0</v>
      </c>
      <c r="M819" s="13">
        <f t="shared" si="153"/>
        <v>4.3745816752915707E-7</v>
      </c>
      <c r="N819" s="13">
        <f t="shared" si="149"/>
        <v>2.7122406386807736E-7</v>
      </c>
      <c r="O819" s="13">
        <f t="shared" si="150"/>
        <v>2.7122406386807736E-7</v>
      </c>
      <c r="Q819">
        <v>24.207567215565529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17.029380780062279</v>
      </c>
      <c r="G820" s="13">
        <f t="shared" si="144"/>
        <v>0</v>
      </c>
      <c r="H820" s="13">
        <f t="shared" si="145"/>
        <v>17.029380780062279</v>
      </c>
      <c r="I820" s="16">
        <f t="shared" si="152"/>
        <v>17.029857664830864</v>
      </c>
      <c r="J820" s="13">
        <f t="shared" si="146"/>
        <v>16.918445457615714</v>
      </c>
      <c r="K820" s="13">
        <f t="shared" si="147"/>
        <v>0.11141220721514955</v>
      </c>
      <c r="L820" s="13">
        <f t="shared" si="148"/>
        <v>0</v>
      </c>
      <c r="M820" s="13">
        <f t="shared" si="153"/>
        <v>1.6623410366107971E-7</v>
      </c>
      <c r="N820" s="13">
        <f t="shared" si="149"/>
        <v>1.0306514426986942E-7</v>
      </c>
      <c r="O820" s="13">
        <f t="shared" si="150"/>
        <v>1.0306514426986942E-7</v>
      </c>
      <c r="Q820">
        <v>25.42077900000001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3.5142385565494778</v>
      </c>
      <c r="G821" s="13">
        <f t="shared" si="144"/>
        <v>0</v>
      </c>
      <c r="H821" s="13">
        <f t="shared" si="145"/>
        <v>3.5142385565494778</v>
      </c>
      <c r="I821" s="16">
        <f t="shared" si="152"/>
        <v>3.6256507637646274</v>
      </c>
      <c r="J821" s="13">
        <f t="shared" si="146"/>
        <v>3.6246112761836891</v>
      </c>
      <c r="K821" s="13">
        <f t="shared" si="147"/>
        <v>1.0394875809383031E-3</v>
      </c>
      <c r="L821" s="13">
        <f t="shared" si="148"/>
        <v>0</v>
      </c>
      <c r="M821" s="13">
        <f t="shared" si="153"/>
        <v>6.3168959391210291E-8</v>
      </c>
      <c r="N821" s="13">
        <f t="shared" si="149"/>
        <v>3.9164754822550381E-8</v>
      </c>
      <c r="O821" s="13">
        <f t="shared" si="150"/>
        <v>3.9164754822550381E-8</v>
      </c>
      <c r="Q821">
        <v>25.73181509218508</v>
      </c>
    </row>
    <row r="822" spans="1:17" x14ac:dyDescent="0.2">
      <c r="A822" s="14">
        <f t="shared" si="151"/>
        <v>46997</v>
      </c>
      <c r="B822" s="1">
        <v>9</v>
      </c>
      <c r="F822" s="34">
        <v>20.523838903436442</v>
      </c>
      <c r="G822" s="13">
        <f t="shared" si="144"/>
        <v>0</v>
      </c>
      <c r="H822" s="13">
        <f t="shared" si="145"/>
        <v>20.523838903436442</v>
      </c>
      <c r="I822" s="16">
        <f t="shared" si="152"/>
        <v>20.524878391017381</v>
      </c>
      <c r="J822" s="13">
        <f t="shared" si="146"/>
        <v>20.337294832535587</v>
      </c>
      <c r="K822" s="13">
        <f t="shared" si="147"/>
        <v>0.1875835584817942</v>
      </c>
      <c r="L822" s="13">
        <f t="shared" si="148"/>
        <v>0</v>
      </c>
      <c r="M822" s="13">
        <f t="shared" si="153"/>
        <v>2.400420456865991E-8</v>
      </c>
      <c r="N822" s="13">
        <f t="shared" si="149"/>
        <v>1.4882606832569143E-8</v>
      </c>
      <c r="O822" s="13">
        <f t="shared" si="150"/>
        <v>1.4882606832569143E-8</v>
      </c>
      <c r="Q822">
        <v>25.67379855048036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83.004627231642843</v>
      </c>
      <c r="G823" s="13">
        <f t="shared" si="144"/>
        <v>7.0472402793271529</v>
      </c>
      <c r="H823" s="13">
        <f t="shared" si="145"/>
        <v>75.957386952315687</v>
      </c>
      <c r="I823" s="16">
        <f t="shared" si="152"/>
        <v>76.144970510797478</v>
      </c>
      <c r="J823" s="13">
        <f t="shared" si="146"/>
        <v>56.272549590906443</v>
      </c>
      <c r="K823" s="13">
        <f t="shared" si="147"/>
        <v>19.872420919891034</v>
      </c>
      <c r="L823" s="13">
        <f t="shared" si="148"/>
        <v>0</v>
      </c>
      <c r="M823" s="13">
        <f t="shared" si="153"/>
        <v>9.1215977360907666E-9</v>
      </c>
      <c r="N823" s="13">
        <f t="shared" si="149"/>
        <v>5.6553905963762752E-9</v>
      </c>
      <c r="O823" s="13">
        <f t="shared" si="150"/>
        <v>7.0472402849825437</v>
      </c>
      <c r="Q823">
        <v>17.288383022291171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13.37408719819396</v>
      </c>
      <c r="G824" s="13">
        <f t="shared" si="144"/>
        <v>0</v>
      </c>
      <c r="H824" s="13">
        <f t="shared" si="145"/>
        <v>13.37408719819396</v>
      </c>
      <c r="I824" s="16">
        <f t="shared" si="152"/>
        <v>33.246508118084996</v>
      </c>
      <c r="J824" s="13">
        <f t="shared" si="146"/>
        <v>30.422328130711108</v>
      </c>
      <c r="K824" s="13">
        <f t="shared" si="147"/>
        <v>2.8241799873738884</v>
      </c>
      <c r="L824" s="13">
        <f t="shared" si="148"/>
        <v>0</v>
      </c>
      <c r="M824" s="13">
        <f t="shared" si="153"/>
        <v>3.4662071397144914E-9</v>
      </c>
      <c r="N824" s="13">
        <f t="shared" si="149"/>
        <v>2.1490484266229847E-9</v>
      </c>
      <c r="O824" s="13">
        <f t="shared" si="150"/>
        <v>2.1490484266229847E-9</v>
      </c>
      <c r="Q824">
        <v>15.836394164737021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44.631508174459668</v>
      </c>
      <c r="G825" s="13">
        <f t="shared" si="144"/>
        <v>1.5080381299723198</v>
      </c>
      <c r="H825" s="13">
        <f t="shared" si="145"/>
        <v>43.123470044487348</v>
      </c>
      <c r="I825" s="16">
        <f t="shared" si="152"/>
        <v>45.947650031861237</v>
      </c>
      <c r="J825" s="13">
        <f t="shared" si="146"/>
        <v>38.144011681441484</v>
      </c>
      <c r="K825" s="13">
        <f t="shared" si="147"/>
        <v>7.8036383504197531</v>
      </c>
      <c r="L825" s="13">
        <f t="shared" si="148"/>
        <v>0</v>
      </c>
      <c r="M825" s="13">
        <f t="shared" si="153"/>
        <v>1.3171587130915068E-9</v>
      </c>
      <c r="N825" s="13">
        <f t="shared" si="149"/>
        <v>8.1663840211673419E-10</v>
      </c>
      <c r="O825" s="13">
        <f t="shared" si="150"/>
        <v>1.5080381307889581</v>
      </c>
      <c r="Q825">
        <v>14.436626010434949</v>
      </c>
    </row>
    <row r="826" spans="1:17" x14ac:dyDescent="0.2">
      <c r="A826" s="14">
        <f t="shared" si="151"/>
        <v>47119</v>
      </c>
      <c r="B826" s="1">
        <v>1</v>
      </c>
      <c r="F826" s="34">
        <v>49.933745856485658</v>
      </c>
      <c r="G826" s="13">
        <f t="shared" si="144"/>
        <v>2.2734219998866072</v>
      </c>
      <c r="H826" s="13">
        <f t="shared" si="145"/>
        <v>47.660323856599049</v>
      </c>
      <c r="I826" s="16">
        <f t="shared" si="152"/>
        <v>55.463962207018803</v>
      </c>
      <c r="J826" s="13">
        <f t="shared" si="146"/>
        <v>40.962078190094907</v>
      </c>
      <c r="K826" s="13">
        <f t="shared" si="147"/>
        <v>14.501884016923896</v>
      </c>
      <c r="L826" s="13">
        <f t="shared" si="148"/>
        <v>0</v>
      </c>
      <c r="M826" s="13">
        <f t="shared" si="153"/>
        <v>5.0052031097477257E-10</v>
      </c>
      <c r="N826" s="13">
        <f t="shared" si="149"/>
        <v>3.1032259280435898E-10</v>
      </c>
      <c r="O826" s="13">
        <f t="shared" si="150"/>
        <v>2.2734220001969296</v>
      </c>
      <c r="Q826">
        <v>12.71169559354839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22.64767545980208</v>
      </c>
      <c r="G827" s="13">
        <f t="shared" si="144"/>
        <v>0</v>
      </c>
      <c r="H827" s="13">
        <f t="shared" si="145"/>
        <v>22.64767545980208</v>
      </c>
      <c r="I827" s="16">
        <f t="shared" si="152"/>
        <v>37.149559476725976</v>
      </c>
      <c r="J827" s="13">
        <f t="shared" si="146"/>
        <v>32.109261211902997</v>
      </c>
      <c r="K827" s="13">
        <f t="shared" si="147"/>
        <v>5.0402982648229795</v>
      </c>
      <c r="L827" s="13">
        <f t="shared" si="148"/>
        <v>0</v>
      </c>
      <c r="M827" s="13">
        <f t="shared" si="153"/>
        <v>1.9019771817041359E-10</v>
      </c>
      <c r="N827" s="13">
        <f t="shared" si="149"/>
        <v>1.1792258526565643E-10</v>
      </c>
      <c r="O827" s="13">
        <f t="shared" si="150"/>
        <v>1.1792258526565643E-10</v>
      </c>
      <c r="Q827">
        <v>13.434928325699911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13.514452639683981</v>
      </c>
      <c r="G828" s="13">
        <f t="shared" si="144"/>
        <v>0</v>
      </c>
      <c r="H828" s="13">
        <f t="shared" si="145"/>
        <v>13.514452639683981</v>
      </c>
      <c r="I828" s="16">
        <f t="shared" si="152"/>
        <v>18.55475090450696</v>
      </c>
      <c r="J828" s="13">
        <f t="shared" si="146"/>
        <v>17.976837654674632</v>
      </c>
      <c r="K828" s="13">
        <f t="shared" si="147"/>
        <v>0.57791324983232784</v>
      </c>
      <c r="L828" s="13">
        <f t="shared" si="148"/>
        <v>0</v>
      </c>
      <c r="M828" s="13">
        <f t="shared" si="153"/>
        <v>7.2275132904757167E-11</v>
      </c>
      <c r="N828" s="13">
        <f t="shared" si="149"/>
        <v>4.481058240094944E-11</v>
      </c>
      <c r="O828" s="13">
        <f t="shared" si="150"/>
        <v>4.481058240094944E-11</v>
      </c>
      <c r="Q828">
        <v>15.288617981882529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7.9284950652298116</v>
      </c>
      <c r="G829" s="13">
        <f t="shared" si="144"/>
        <v>0</v>
      </c>
      <c r="H829" s="13">
        <f t="shared" si="145"/>
        <v>7.9284950652298116</v>
      </c>
      <c r="I829" s="16">
        <f t="shared" si="152"/>
        <v>8.5064083150621386</v>
      </c>
      <c r="J829" s="13">
        <f t="shared" si="146"/>
        <v>8.4839762828828871</v>
      </c>
      <c r="K829" s="13">
        <f t="shared" si="147"/>
        <v>2.2432032179251493E-2</v>
      </c>
      <c r="L829" s="13">
        <f t="shared" si="148"/>
        <v>0</v>
      </c>
      <c r="M829" s="13">
        <f t="shared" si="153"/>
        <v>2.7464550503807727E-11</v>
      </c>
      <c r="N829" s="13">
        <f t="shared" si="149"/>
        <v>1.7028021312360789E-11</v>
      </c>
      <c r="O829" s="13">
        <f t="shared" si="150"/>
        <v>1.7028021312360789E-11</v>
      </c>
      <c r="Q829">
        <v>22.039900759372031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36.379049519747582</v>
      </c>
      <c r="G830" s="13">
        <f t="shared" si="144"/>
        <v>0.31678660179908114</v>
      </c>
      <c r="H830" s="13">
        <f t="shared" si="145"/>
        <v>36.062262917948502</v>
      </c>
      <c r="I830" s="16">
        <f t="shared" si="152"/>
        <v>36.084694950127755</v>
      </c>
      <c r="J830" s="13">
        <f t="shared" si="146"/>
        <v>34.238451058899493</v>
      </c>
      <c r="K830" s="13">
        <f t="shared" si="147"/>
        <v>1.8462438912282622</v>
      </c>
      <c r="L830" s="13">
        <f t="shared" si="148"/>
        <v>0</v>
      </c>
      <c r="M830" s="13">
        <f t="shared" si="153"/>
        <v>1.0436529191446938E-11</v>
      </c>
      <c r="N830" s="13">
        <f t="shared" si="149"/>
        <v>6.4706480986971015E-12</v>
      </c>
      <c r="O830" s="13">
        <f t="shared" si="150"/>
        <v>0.31678660180555179</v>
      </c>
      <c r="Q830">
        <v>20.97585971364866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35.063300877654683</v>
      </c>
      <c r="G831" s="13">
        <f t="shared" si="144"/>
        <v>0.12685683102827408</v>
      </c>
      <c r="H831" s="13">
        <f t="shared" si="145"/>
        <v>34.936444046626406</v>
      </c>
      <c r="I831" s="16">
        <f t="shared" si="152"/>
        <v>36.782687937854668</v>
      </c>
      <c r="J831" s="13">
        <f t="shared" si="146"/>
        <v>35.47962751229074</v>
      </c>
      <c r="K831" s="13">
        <f t="shared" si="147"/>
        <v>1.3030604255639275</v>
      </c>
      <c r="L831" s="13">
        <f t="shared" si="148"/>
        <v>0</v>
      </c>
      <c r="M831" s="13">
        <f t="shared" si="153"/>
        <v>3.9658810927498361E-12</v>
      </c>
      <c r="N831" s="13">
        <f t="shared" si="149"/>
        <v>2.4588462775048984E-12</v>
      </c>
      <c r="O831" s="13">
        <f t="shared" si="150"/>
        <v>0.12685683103073292</v>
      </c>
      <c r="Q831">
        <v>24.033117996806482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2.4132555958106838</v>
      </c>
      <c r="G832" s="13">
        <f t="shared" si="144"/>
        <v>0</v>
      </c>
      <c r="H832" s="13">
        <f t="shared" si="145"/>
        <v>2.4132555958106838</v>
      </c>
      <c r="I832" s="16">
        <f t="shared" si="152"/>
        <v>3.7163160213746114</v>
      </c>
      <c r="J832" s="13">
        <f t="shared" si="146"/>
        <v>3.7150342765835975</v>
      </c>
      <c r="K832" s="13">
        <f t="shared" si="147"/>
        <v>1.2817447910138391E-3</v>
      </c>
      <c r="L832" s="13">
        <f t="shared" si="148"/>
        <v>0</v>
      </c>
      <c r="M832" s="13">
        <f t="shared" si="153"/>
        <v>1.5070348152449377E-12</v>
      </c>
      <c r="N832" s="13">
        <f t="shared" si="149"/>
        <v>9.343615854518614E-13</v>
      </c>
      <c r="O832" s="13">
        <f t="shared" si="150"/>
        <v>9.343615854518614E-13</v>
      </c>
      <c r="Q832">
        <v>24.756867376660221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10.55263265522022</v>
      </c>
      <c r="G833" s="13">
        <f t="shared" si="144"/>
        <v>0</v>
      </c>
      <c r="H833" s="13">
        <f t="shared" si="145"/>
        <v>10.55263265522022</v>
      </c>
      <c r="I833" s="16">
        <f t="shared" si="152"/>
        <v>10.553914400011234</v>
      </c>
      <c r="J833" s="13">
        <f t="shared" si="146"/>
        <v>10.523257488300702</v>
      </c>
      <c r="K833" s="13">
        <f t="shared" si="147"/>
        <v>3.0656911710531531E-2</v>
      </c>
      <c r="L833" s="13">
        <f t="shared" si="148"/>
        <v>0</v>
      </c>
      <c r="M833" s="13">
        <f t="shared" si="153"/>
        <v>5.7267322979307632E-13</v>
      </c>
      <c r="N833" s="13">
        <f t="shared" si="149"/>
        <v>3.5505740247170732E-13</v>
      </c>
      <c r="O833" s="13">
        <f t="shared" si="150"/>
        <v>3.5505740247170732E-13</v>
      </c>
      <c r="Q833">
        <v>24.418704000000009</v>
      </c>
    </row>
    <row r="834" spans="1:17" x14ac:dyDescent="0.2">
      <c r="A834" s="14">
        <f t="shared" si="151"/>
        <v>47362</v>
      </c>
      <c r="B834" s="1">
        <v>9</v>
      </c>
      <c r="F834" s="34">
        <v>36.133071739925313</v>
      </c>
      <c r="G834" s="13">
        <f t="shared" si="144"/>
        <v>0.28127943740479178</v>
      </c>
      <c r="H834" s="13">
        <f t="shared" si="145"/>
        <v>35.851792302520522</v>
      </c>
      <c r="I834" s="16">
        <f t="shared" si="152"/>
        <v>35.882449214231052</v>
      </c>
      <c r="J834" s="13">
        <f t="shared" si="146"/>
        <v>34.745160244713617</v>
      </c>
      <c r="K834" s="13">
        <f t="shared" si="147"/>
        <v>1.1372889695174351</v>
      </c>
      <c r="L834" s="13">
        <f t="shared" si="148"/>
        <v>0</v>
      </c>
      <c r="M834" s="13">
        <f t="shared" si="153"/>
        <v>2.1761582732136899E-13</v>
      </c>
      <c r="N834" s="13">
        <f t="shared" si="149"/>
        <v>1.3492181293924876E-13</v>
      </c>
      <c r="O834" s="13">
        <f t="shared" si="150"/>
        <v>0.28127943740492672</v>
      </c>
      <c r="Q834">
        <v>24.516324358207701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24.247054383978821</v>
      </c>
      <c r="G835" s="13">
        <f t="shared" si="144"/>
        <v>0</v>
      </c>
      <c r="H835" s="13">
        <f t="shared" si="145"/>
        <v>24.247054383978821</v>
      </c>
      <c r="I835" s="16">
        <f t="shared" si="152"/>
        <v>25.384343353496256</v>
      </c>
      <c r="J835" s="13">
        <f t="shared" si="146"/>
        <v>24.860197288360958</v>
      </c>
      <c r="K835" s="13">
        <f t="shared" si="147"/>
        <v>0.52414606513529804</v>
      </c>
      <c r="L835" s="13">
        <f t="shared" si="148"/>
        <v>0</v>
      </c>
      <c r="M835" s="13">
        <f t="shared" si="153"/>
        <v>8.269401438212023E-14</v>
      </c>
      <c r="N835" s="13">
        <f t="shared" si="149"/>
        <v>5.1270288916914541E-14</v>
      </c>
      <c r="O835" s="13">
        <f t="shared" si="150"/>
        <v>5.1270288916914541E-14</v>
      </c>
      <c r="Q835">
        <v>22.758024907051219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168.88052764363891</v>
      </c>
      <c r="G836" s="13">
        <f t="shared" si="144"/>
        <v>19.443521421630219</v>
      </c>
      <c r="H836" s="13">
        <f t="shared" si="145"/>
        <v>149.4370062220087</v>
      </c>
      <c r="I836" s="16">
        <f t="shared" si="152"/>
        <v>149.96115228714399</v>
      </c>
      <c r="J836" s="13">
        <f t="shared" si="146"/>
        <v>64.92216166344096</v>
      </c>
      <c r="K836" s="13">
        <f t="shared" si="147"/>
        <v>85.038990623703029</v>
      </c>
      <c r="L836" s="13">
        <f t="shared" si="148"/>
        <v>46.025821044966349</v>
      </c>
      <c r="M836" s="13">
        <f t="shared" si="153"/>
        <v>46.025821044966385</v>
      </c>
      <c r="N836" s="13">
        <f t="shared" si="149"/>
        <v>28.536009047879158</v>
      </c>
      <c r="O836" s="13">
        <f t="shared" si="150"/>
        <v>47.979530469509378</v>
      </c>
      <c r="Q836">
        <v>15.17499142543222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147.93884629881489</v>
      </c>
      <c r="G837" s="13">
        <f t="shared" si="144"/>
        <v>16.420566572859883</v>
      </c>
      <c r="H837" s="13">
        <f t="shared" si="145"/>
        <v>131.51827972595501</v>
      </c>
      <c r="I837" s="16">
        <f t="shared" si="152"/>
        <v>170.53144930469171</v>
      </c>
      <c r="J837" s="13">
        <f t="shared" si="146"/>
        <v>56.854682945409692</v>
      </c>
      <c r="K837" s="13">
        <f t="shared" si="147"/>
        <v>113.67676635928201</v>
      </c>
      <c r="L837" s="13">
        <f t="shared" si="148"/>
        <v>73.502032711226292</v>
      </c>
      <c r="M837" s="13">
        <f t="shared" si="153"/>
        <v>90.991844708313522</v>
      </c>
      <c r="N837" s="13">
        <f t="shared" si="149"/>
        <v>56.414943719154387</v>
      </c>
      <c r="O837" s="13">
        <f t="shared" si="150"/>
        <v>72.835510292014277</v>
      </c>
      <c r="Q837">
        <v>12.60279106416106</v>
      </c>
    </row>
    <row r="838" spans="1:17" x14ac:dyDescent="0.2">
      <c r="A838" s="14">
        <f t="shared" si="151"/>
        <v>47484</v>
      </c>
      <c r="B838" s="1">
        <v>1</v>
      </c>
      <c r="F838" s="34">
        <v>196.67837840000001</v>
      </c>
      <c r="G838" s="13">
        <f t="shared" ref="G838:G901" si="157">IF((F838-$J$2)&gt;0,$I$2*(F838-$J$2),0)</f>
        <v>23.456171903016006</v>
      </c>
      <c r="H838" s="13">
        <f t="shared" ref="H838:H901" si="158">F838-G838</f>
        <v>173.222206496984</v>
      </c>
      <c r="I838" s="16">
        <f t="shared" si="152"/>
        <v>213.39694014503974</v>
      </c>
      <c r="J838" s="13">
        <f t="shared" ref="J838:J901" si="159">I838/SQRT(1+(I838/($K$2*(300+(25*Q838)+0.05*(Q838)^3)))^2)</f>
        <v>55.135335919940616</v>
      </c>
      <c r="K838" s="13">
        <f t="shared" ref="K838:K901" si="160">I838-J838</f>
        <v>158.26160422509912</v>
      </c>
      <c r="L838" s="13">
        <f t="shared" ref="L838:L901" si="161">IF(K838&gt;$N$2,(K838-$N$2)/$L$2,0)</f>
        <v>116.27848482182542</v>
      </c>
      <c r="M838" s="13">
        <f t="shared" si="153"/>
        <v>150.85538581098456</v>
      </c>
      <c r="N838" s="13">
        <f t="shared" ref="N838:N901" si="162">$M$2*M838</f>
        <v>93.530339202810424</v>
      </c>
      <c r="O838" s="13">
        <f t="shared" ref="O838:O901" si="163">N838+G838</f>
        <v>116.98651110582642</v>
      </c>
      <c r="Q838">
        <v>11.79298659354839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184.66794903709891</v>
      </c>
      <c r="G839" s="13">
        <f t="shared" si="157"/>
        <v>21.722453149465725</v>
      </c>
      <c r="H839" s="13">
        <f t="shared" si="158"/>
        <v>162.94549588763317</v>
      </c>
      <c r="I839" s="16">
        <f t="shared" ref="I839:I902" si="166">H839+K838-L838</f>
        <v>204.92861529090686</v>
      </c>
      <c r="J839" s="13">
        <f t="shared" si="159"/>
        <v>57.945719061719458</v>
      </c>
      <c r="K839" s="13">
        <f t="shared" si="160"/>
        <v>146.98289622918742</v>
      </c>
      <c r="L839" s="13">
        <f t="shared" si="161"/>
        <v>105.45724747857045</v>
      </c>
      <c r="M839" s="13">
        <f t="shared" ref="M839:M902" si="167">L839+M838-N838</f>
        <v>162.78229408674463</v>
      </c>
      <c r="N839" s="13">
        <f t="shared" si="162"/>
        <v>100.92502233378167</v>
      </c>
      <c r="O839" s="13">
        <f t="shared" si="163"/>
        <v>122.64747548324739</v>
      </c>
      <c r="Q839">
        <v>12.628541504532921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14.247919056171011</v>
      </c>
      <c r="G840" s="13">
        <f t="shared" si="157"/>
        <v>0</v>
      </c>
      <c r="H840" s="13">
        <f t="shared" si="158"/>
        <v>14.247919056171011</v>
      </c>
      <c r="I840" s="16">
        <f t="shared" si="166"/>
        <v>55.77356780678798</v>
      </c>
      <c r="J840" s="13">
        <f t="shared" si="159"/>
        <v>44.105072188682072</v>
      </c>
      <c r="K840" s="13">
        <f t="shared" si="160"/>
        <v>11.668495618105908</v>
      </c>
      <c r="L840" s="13">
        <f t="shared" si="161"/>
        <v>0</v>
      </c>
      <c r="M840" s="13">
        <f t="shared" si="167"/>
        <v>61.857271752962959</v>
      </c>
      <c r="N840" s="13">
        <f t="shared" si="162"/>
        <v>38.351508486837034</v>
      </c>
      <c r="O840" s="13">
        <f t="shared" si="163"/>
        <v>38.351508486837034</v>
      </c>
      <c r="Q840">
        <v>15.181989352757389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1.9157716589771949</v>
      </c>
      <c r="G841" s="13">
        <f t="shared" si="157"/>
        <v>0</v>
      </c>
      <c r="H841" s="13">
        <f t="shared" si="158"/>
        <v>1.9157716589771949</v>
      </c>
      <c r="I841" s="16">
        <f t="shared" si="166"/>
        <v>13.584267277083104</v>
      </c>
      <c r="J841" s="13">
        <f t="shared" si="159"/>
        <v>13.392225393537297</v>
      </c>
      <c r="K841" s="13">
        <f t="shared" si="160"/>
        <v>0.19204188354580687</v>
      </c>
      <c r="L841" s="13">
        <f t="shared" si="161"/>
        <v>0</v>
      </c>
      <c r="M841" s="13">
        <f t="shared" si="167"/>
        <v>23.505763266125925</v>
      </c>
      <c r="N841" s="13">
        <f t="shared" si="162"/>
        <v>14.573573224998073</v>
      </c>
      <c r="O841" s="13">
        <f t="shared" si="163"/>
        <v>14.573573224998073</v>
      </c>
      <c r="Q841">
        <v>16.66238904039929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2.0624746205592381</v>
      </c>
      <c r="G842" s="13">
        <f t="shared" si="157"/>
        <v>0</v>
      </c>
      <c r="H842" s="13">
        <f t="shared" si="158"/>
        <v>2.0624746205592381</v>
      </c>
      <c r="I842" s="16">
        <f t="shared" si="166"/>
        <v>2.254516504105045</v>
      </c>
      <c r="J842" s="13">
        <f t="shared" si="159"/>
        <v>2.25384019392909</v>
      </c>
      <c r="K842" s="13">
        <f t="shared" si="160"/>
        <v>6.7631017595504161E-4</v>
      </c>
      <c r="L842" s="13">
        <f t="shared" si="161"/>
        <v>0</v>
      </c>
      <c r="M842" s="13">
        <f t="shared" si="167"/>
        <v>8.9321900411278516</v>
      </c>
      <c r="N842" s="13">
        <f t="shared" si="162"/>
        <v>5.5379578254992676</v>
      </c>
      <c r="O842" s="13">
        <f t="shared" si="163"/>
        <v>5.5379578254992676</v>
      </c>
      <c r="Q842">
        <v>18.659061514801419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20.48785599299859</v>
      </c>
      <c r="G843" s="13">
        <f t="shared" si="157"/>
        <v>0</v>
      </c>
      <c r="H843" s="13">
        <f t="shared" si="158"/>
        <v>20.48785599299859</v>
      </c>
      <c r="I843" s="16">
        <f t="shared" si="166"/>
        <v>20.488532303174544</v>
      </c>
      <c r="J843" s="13">
        <f t="shared" si="159"/>
        <v>20.146609341498593</v>
      </c>
      <c r="K843" s="13">
        <f t="shared" si="160"/>
        <v>0.3419229616759516</v>
      </c>
      <c r="L843" s="13">
        <f t="shared" si="161"/>
        <v>0</v>
      </c>
      <c r="M843" s="13">
        <f t="shared" si="167"/>
        <v>3.394232215628584</v>
      </c>
      <c r="N843" s="13">
        <f t="shared" si="162"/>
        <v>2.1044239736897219</v>
      </c>
      <c r="O843" s="13">
        <f t="shared" si="163"/>
        <v>2.1044239736897219</v>
      </c>
      <c r="Q843">
        <v>21.273789755464549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0.34971581410040342</v>
      </c>
      <c r="G844" s="13">
        <f t="shared" si="157"/>
        <v>0</v>
      </c>
      <c r="H844" s="13">
        <f t="shared" si="158"/>
        <v>0.34971581410040342</v>
      </c>
      <c r="I844" s="16">
        <f t="shared" si="166"/>
        <v>0.69163877577635502</v>
      </c>
      <c r="J844" s="13">
        <f t="shared" si="159"/>
        <v>0.69162782901646747</v>
      </c>
      <c r="K844" s="13">
        <f t="shared" si="160"/>
        <v>1.0946759887553448E-5</v>
      </c>
      <c r="L844" s="13">
        <f t="shared" si="161"/>
        <v>0</v>
      </c>
      <c r="M844" s="13">
        <f t="shared" si="167"/>
        <v>1.2898082419388621</v>
      </c>
      <c r="N844" s="13">
        <f t="shared" si="162"/>
        <v>0.79968111000209452</v>
      </c>
      <c r="O844" s="13">
        <f t="shared" si="163"/>
        <v>0.79968111000209452</v>
      </c>
      <c r="Q844">
        <v>22.753321206667049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18.497165385798979</v>
      </c>
      <c r="G845" s="13">
        <f t="shared" si="157"/>
        <v>0</v>
      </c>
      <c r="H845" s="13">
        <f t="shared" si="158"/>
        <v>18.497165385798979</v>
      </c>
      <c r="I845" s="16">
        <f t="shared" si="166"/>
        <v>18.497176332558865</v>
      </c>
      <c r="J845" s="13">
        <f t="shared" si="159"/>
        <v>18.374394059368157</v>
      </c>
      <c r="K845" s="13">
        <f t="shared" si="160"/>
        <v>0.12278227319070822</v>
      </c>
      <c r="L845" s="13">
        <f t="shared" si="161"/>
        <v>0</v>
      </c>
      <c r="M845" s="13">
        <f t="shared" si="167"/>
        <v>0.4901271319367676</v>
      </c>
      <c r="N845" s="13">
        <f t="shared" si="162"/>
        <v>0.3038788218007959</v>
      </c>
      <c r="O845" s="13">
        <f t="shared" si="163"/>
        <v>0.3038788218007959</v>
      </c>
      <c r="Q845">
        <v>26.510228000000009</v>
      </c>
    </row>
    <row r="846" spans="1:17" x14ac:dyDescent="0.2">
      <c r="A846" s="14">
        <f t="shared" si="164"/>
        <v>47727</v>
      </c>
      <c r="B846" s="1">
        <v>9</v>
      </c>
      <c r="F846" s="34">
        <v>9.9194234001579744</v>
      </c>
      <c r="G846" s="13">
        <f t="shared" si="157"/>
        <v>0</v>
      </c>
      <c r="H846" s="13">
        <f t="shared" si="158"/>
        <v>9.9194234001579744</v>
      </c>
      <c r="I846" s="16">
        <f t="shared" si="166"/>
        <v>10.042205673348683</v>
      </c>
      <c r="J846" s="13">
        <f t="shared" si="159"/>
        <v>10.01647331981227</v>
      </c>
      <c r="K846" s="13">
        <f t="shared" si="160"/>
        <v>2.5732353536412234E-2</v>
      </c>
      <c r="L846" s="13">
        <f t="shared" si="161"/>
        <v>0</v>
      </c>
      <c r="M846" s="13">
        <f t="shared" si="167"/>
        <v>0.18624831013597171</v>
      </c>
      <c r="N846" s="13">
        <f t="shared" si="162"/>
        <v>0.11547395228430246</v>
      </c>
      <c r="O846" s="13">
        <f t="shared" si="163"/>
        <v>0.11547395228430246</v>
      </c>
      <c r="Q846">
        <v>24.60868643913393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16.894763837116269</v>
      </c>
      <c r="G847" s="13">
        <f t="shared" si="157"/>
        <v>0</v>
      </c>
      <c r="H847" s="13">
        <f t="shared" si="158"/>
        <v>16.894763837116269</v>
      </c>
      <c r="I847" s="16">
        <f t="shared" si="166"/>
        <v>16.920496190652681</v>
      </c>
      <c r="J847" s="13">
        <f t="shared" si="159"/>
        <v>16.678845358382357</v>
      </c>
      <c r="K847" s="13">
        <f t="shared" si="160"/>
        <v>0.24165083227032369</v>
      </c>
      <c r="L847" s="13">
        <f t="shared" si="161"/>
        <v>0</v>
      </c>
      <c r="M847" s="13">
        <f t="shared" si="167"/>
        <v>7.0774357851669245E-2</v>
      </c>
      <c r="N847" s="13">
        <f t="shared" si="162"/>
        <v>4.3880101868034933E-2</v>
      </c>
      <c r="O847" s="13">
        <f t="shared" si="163"/>
        <v>4.3880101868034933E-2</v>
      </c>
      <c r="Q847">
        <v>19.69722162745586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100.5260564031709</v>
      </c>
      <c r="G848" s="13">
        <f t="shared" si="157"/>
        <v>9.576477946509403</v>
      </c>
      <c r="H848" s="13">
        <f t="shared" si="158"/>
        <v>90.949578456661499</v>
      </c>
      <c r="I848" s="16">
        <f t="shared" si="166"/>
        <v>91.191229288931822</v>
      </c>
      <c r="J848" s="13">
        <f t="shared" si="159"/>
        <v>53.775911476622674</v>
      </c>
      <c r="K848" s="13">
        <f t="shared" si="160"/>
        <v>37.415317812309148</v>
      </c>
      <c r="L848" s="13">
        <f t="shared" si="161"/>
        <v>0.33379081983642872</v>
      </c>
      <c r="M848" s="13">
        <f t="shared" si="167"/>
        <v>0.36068507582006304</v>
      </c>
      <c r="N848" s="13">
        <f t="shared" si="162"/>
        <v>0.2236247470084391</v>
      </c>
      <c r="O848" s="13">
        <f t="shared" si="163"/>
        <v>9.8001026935178412</v>
      </c>
      <c r="Q848">
        <v>14.044760041101551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17.83046806284537</v>
      </c>
      <c r="G849" s="13">
        <f t="shared" si="157"/>
        <v>0</v>
      </c>
      <c r="H849" s="13">
        <f t="shared" si="158"/>
        <v>17.83046806284537</v>
      </c>
      <c r="I849" s="16">
        <f t="shared" si="166"/>
        <v>54.911995055318087</v>
      </c>
      <c r="J849" s="13">
        <f t="shared" si="159"/>
        <v>41.504009874816525</v>
      </c>
      <c r="K849" s="13">
        <f t="shared" si="160"/>
        <v>13.407985180501562</v>
      </c>
      <c r="L849" s="13">
        <f t="shared" si="161"/>
        <v>0</v>
      </c>
      <c r="M849" s="13">
        <f t="shared" si="167"/>
        <v>0.13706032881162394</v>
      </c>
      <c r="N849" s="13">
        <f t="shared" si="162"/>
        <v>8.4977403863206846E-2</v>
      </c>
      <c r="O849" s="13">
        <f t="shared" si="163"/>
        <v>8.4977403863206846E-2</v>
      </c>
      <c r="Q849">
        <v>13.330519107379679</v>
      </c>
    </row>
    <row r="850" spans="1:17" x14ac:dyDescent="0.2">
      <c r="A850" s="14">
        <f t="shared" si="164"/>
        <v>47849</v>
      </c>
      <c r="B850" s="1">
        <v>1</v>
      </c>
      <c r="F850" s="34">
        <v>108.2233767183247</v>
      </c>
      <c r="G850" s="13">
        <f t="shared" si="157"/>
        <v>10.687594641778176</v>
      </c>
      <c r="H850" s="13">
        <f t="shared" si="158"/>
        <v>97.535782076546525</v>
      </c>
      <c r="I850" s="16">
        <f t="shared" si="166"/>
        <v>110.94376725704808</v>
      </c>
      <c r="J850" s="13">
        <f t="shared" si="159"/>
        <v>50.272659585695173</v>
      </c>
      <c r="K850" s="13">
        <f t="shared" si="160"/>
        <v>60.671107671352907</v>
      </c>
      <c r="L850" s="13">
        <f t="shared" si="161"/>
        <v>22.646312942121611</v>
      </c>
      <c r="M850" s="13">
        <f t="shared" si="167"/>
        <v>22.69839586707003</v>
      </c>
      <c r="N850" s="13">
        <f t="shared" si="162"/>
        <v>14.073005437583419</v>
      </c>
      <c r="O850" s="13">
        <f t="shared" si="163"/>
        <v>24.760600079361595</v>
      </c>
      <c r="Q850">
        <v>11.616370593548391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42.508023455710862</v>
      </c>
      <c r="G851" s="13">
        <f t="shared" si="157"/>
        <v>1.2015107637530837</v>
      </c>
      <c r="H851" s="13">
        <f t="shared" si="158"/>
        <v>41.306512691957778</v>
      </c>
      <c r="I851" s="16">
        <f t="shared" si="166"/>
        <v>79.331307421189067</v>
      </c>
      <c r="J851" s="13">
        <f t="shared" si="159"/>
        <v>50.584788843898174</v>
      </c>
      <c r="K851" s="13">
        <f t="shared" si="160"/>
        <v>28.746518577290892</v>
      </c>
      <c r="L851" s="13">
        <f t="shared" si="161"/>
        <v>0</v>
      </c>
      <c r="M851" s="13">
        <f t="shared" si="167"/>
        <v>8.6253904294866111</v>
      </c>
      <c r="N851" s="13">
        <f t="shared" si="162"/>
        <v>5.3477420662816986</v>
      </c>
      <c r="O851" s="13">
        <f t="shared" si="163"/>
        <v>6.5492528300347823</v>
      </c>
      <c r="Q851">
        <v>13.843386852152721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0.34617180069354392</v>
      </c>
      <c r="G852" s="13">
        <f t="shared" si="157"/>
        <v>0</v>
      </c>
      <c r="H852" s="13">
        <f t="shared" si="158"/>
        <v>0.34617180069354392</v>
      </c>
      <c r="I852" s="16">
        <f t="shared" si="166"/>
        <v>29.092690377984436</v>
      </c>
      <c r="J852" s="13">
        <f t="shared" si="159"/>
        <v>27.563695514538967</v>
      </c>
      <c r="K852" s="13">
        <f t="shared" si="160"/>
        <v>1.5289948634454689</v>
      </c>
      <c r="L852" s="13">
        <f t="shared" si="161"/>
        <v>0</v>
      </c>
      <c r="M852" s="13">
        <f t="shared" si="167"/>
        <v>3.2776483632049125</v>
      </c>
      <c r="N852" s="13">
        <f t="shared" si="162"/>
        <v>2.0321419851870459</v>
      </c>
      <c r="O852" s="13">
        <f t="shared" si="163"/>
        <v>2.0321419851870459</v>
      </c>
      <c r="Q852">
        <v>17.727478441222619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69.625534384176063</v>
      </c>
      <c r="G853" s="13">
        <f t="shared" si="157"/>
        <v>5.1159534390088366</v>
      </c>
      <c r="H853" s="13">
        <f t="shared" si="158"/>
        <v>64.50958094516723</v>
      </c>
      <c r="I853" s="16">
        <f t="shared" si="166"/>
        <v>66.038575808612705</v>
      </c>
      <c r="J853" s="13">
        <f t="shared" si="159"/>
        <v>52.947833470753693</v>
      </c>
      <c r="K853" s="13">
        <f t="shared" si="160"/>
        <v>13.090742337859012</v>
      </c>
      <c r="L853" s="13">
        <f t="shared" si="161"/>
        <v>0</v>
      </c>
      <c r="M853" s="13">
        <f t="shared" si="167"/>
        <v>1.2455063780178666</v>
      </c>
      <c r="N853" s="13">
        <f t="shared" si="162"/>
        <v>0.77221395437107732</v>
      </c>
      <c r="O853" s="13">
        <f t="shared" si="163"/>
        <v>5.8881673933799137</v>
      </c>
      <c r="Q853">
        <v>18.12255250454167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36.046449070503243</v>
      </c>
      <c r="G854" s="13">
        <f t="shared" si="157"/>
        <v>0.26877535933048774</v>
      </c>
      <c r="H854" s="13">
        <f t="shared" si="158"/>
        <v>35.777673711172753</v>
      </c>
      <c r="I854" s="16">
        <f t="shared" si="166"/>
        <v>48.868416049031765</v>
      </c>
      <c r="J854" s="13">
        <f t="shared" si="159"/>
        <v>44.297541776957999</v>
      </c>
      <c r="K854" s="13">
        <f t="shared" si="160"/>
        <v>4.5708742720737661</v>
      </c>
      <c r="L854" s="13">
        <f t="shared" si="161"/>
        <v>0</v>
      </c>
      <c r="M854" s="13">
        <f t="shared" si="167"/>
        <v>0.47329242364678925</v>
      </c>
      <c r="N854" s="13">
        <f t="shared" si="162"/>
        <v>0.29344130266100932</v>
      </c>
      <c r="O854" s="13">
        <f t="shared" si="163"/>
        <v>0.562216661991497</v>
      </c>
      <c r="Q854">
        <v>20.508659462225889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15.809772177923991</v>
      </c>
      <c r="G855" s="13">
        <f t="shared" si="157"/>
        <v>0</v>
      </c>
      <c r="H855" s="13">
        <f t="shared" si="158"/>
        <v>15.809772177923991</v>
      </c>
      <c r="I855" s="16">
        <f t="shared" si="166"/>
        <v>20.380646449997755</v>
      </c>
      <c r="J855" s="13">
        <f t="shared" si="159"/>
        <v>20.11564835500192</v>
      </c>
      <c r="K855" s="13">
        <f t="shared" si="160"/>
        <v>0.26499809499583549</v>
      </c>
      <c r="L855" s="13">
        <f t="shared" si="161"/>
        <v>0</v>
      </c>
      <c r="M855" s="13">
        <f t="shared" si="167"/>
        <v>0.17985112098577993</v>
      </c>
      <c r="N855" s="13">
        <f t="shared" si="162"/>
        <v>0.11150769501118356</v>
      </c>
      <c r="O855" s="13">
        <f t="shared" si="163"/>
        <v>0.11150769501118356</v>
      </c>
      <c r="Q855">
        <v>23.007419246954569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26.060025881546419</v>
      </c>
      <c r="G856" s="13">
        <f t="shared" si="157"/>
        <v>0</v>
      </c>
      <c r="H856" s="13">
        <f t="shared" si="158"/>
        <v>26.060025881546419</v>
      </c>
      <c r="I856" s="16">
        <f t="shared" si="166"/>
        <v>26.325023976542255</v>
      </c>
      <c r="J856" s="13">
        <f t="shared" si="159"/>
        <v>25.816366687273263</v>
      </c>
      <c r="K856" s="13">
        <f t="shared" si="160"/>
        <v>0.50865728926899223</v>
      </c>
      <c r="L856" s="13">
        <f t="shared" si="161"/>
        <v>0</v>
      </c>
      <c r="M856" s="13">
        <f t="shared" si="167"/>
        <v>6.8343425974596375E-2</v>
      </c>
      <c r="N856" s="13">
        <f t="shared" si="162"/>
        <v>4.2372924104249754E-2</v>
      </c>
      <c r="O856" s="13">
        <f t="shared" si="163"/>
        <v>4.2372924104249754E-2</v>
      </c>
      <c r="Q856">
        <v>23.76277061540684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2.630816317794229</v>
      </c>
      <c r="G857" s="13">
        <f t="shared" si="157"/>
        <v>0</v>
      </c>
      <c r="H857" s="13">
        <f t="shared" si="158"/>
        <v>2.630816317794229</v>
      </c>
      <c r="I857" s="16">
        <f t="shared" si="166"/>
        <v>3.1394736070632212</v>
      </c>
      <c r="J857" s="13">
        <f t="shared" si="159"/>
        <v>3.1386485752203925</v>
      </c>
      <c r="K857" s="13">
        <f t="shared" si="160"/>
        <v>8.2503184282867181E-4</v>
      </c>
      <c r="L857" s="13">
        <f t="shared" si="161"/>
        <v>0</v>
      </c>
      <c r="M857" s="13">
        <f t="shared" si="167"/>
        <v>2.5970501870346621E-2</v>
      </c>
      <c r="N857" s="13">
        <f t="shared" si="162"/>
        <v>1.6101711159614906E-2</v>
      </c>
      <c r="O857" s="13">
        <f t="shared" si="163"/>
        <v>1.6101711159614906E-2</v>
      </c>
      <c r="Q857">
        <v>24.288729000000011</v>
      </c>
    </row>
    <row r="858" spans="1:17" x14ac:dyDescent="0.2">
      <c r="A858" s="14">
        <f t="shared" si="164"/>
        <v>48092</v>
      </c>
      <c r="B858" s="1">
        <v>9</v>
      </c>
      <c r="F858" s="34">
        <v>10.64413801894265</v>
      </c>
      <c r="G858" s="13">
        <f t="shared" si="157"/>
        <v>0</v>
      </c>
      <c r="H858" s="13">
        <f t="shared" si="158"/>
        <v>10.64413801894265</v>
      </c>
      <c r="I858" s="16">
        <f t="shared" si="166"/>
        <v>10.644963050785478</v>
      </c>
      <c r="J858" s="13">
        <f t="shared" si="159"/>
        <v>10.605878131709423</v>
      </c>
      <c r="K858" s="13">
        <f t="shared" si="160"/>
        <v>3.9084919076055158E-2</v>
      </c>
      <c r="L858" s="13">
        <f t="shared" si="161"/>
        <v>0</v>
      </c>
      <c r="M858" s="13">
        <f t="shared" si="167"/>
        <v>9.8687907107317153E-3</v>
      </c>
      <c r="N858" s="13">
        <f t="shared" si="162"/>
        <v>6.1186502406536634E-3</v>
      </c>
      <c r="O858" s="13">
        <f t="shared" si="163"/>
        <v>6.1186502406536634E-3</v>
      </c>
      <c r="Q858">
        <v>22.8626261708729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21.53936995342222</v>
      </c>
      <c r="G859" s="13">
        <f t="shared" si="157"/>
        <v>0</v>
      </c>
      <c r="H859" s="13">
        <f t="shared" si="158"/>
        <v>21.53936995342222</v>
      </c>
      <c r="I859" s="16">
        <f t="shared" si="166"/>
        <v>21.578454872498277</v>
      </c>
      <c r="J859" s="13">
        <f t="shared" si="159"/>
        <v>21.156445829167644</v>
      </c>
      <c r="K859" s="13">
        <f t="shared" si="160"/>
        <v>0.42200904333063249</v>
      </c>
      <c r="L859" s="13">
        <f t="shared" si="161"/>
        <v>0</v>
      </c>
      <c r="M859" s="13">
        <f t="shared" si="167"/>
        <v>3.7501404700780519E-3</v>
      </c>
      <c r="N859" s="13">
        <f t="shared" si="162"/>
        <v>2.3250870914483922E-3</v>
      </c>
      <c r="O859" s="13">
        <f t="shared" si="163"/>
        <v>2.3250870914483922E-3</v>
      </c>
      <c r="Q859">
        <v>20.854423108736011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1.177219206717667</v>
      </c>
      <c r="G860" s="13">
        <f t="shared" si="157"/>
        <v>0</v>
      </c>
      <c r="H860" s="13">
        <f t="shared" si="158"/>
        <v>1.177219206717667</v>
      </c>
      <c r="I860" s="16">
        <f t="shared" si="166"/>
        <v>1.5992282500482995</v>
      </c>
      <c r="J860" s="13">
        <f t="shared" si="159"/>
        <v>1.5989191353355006</v>
      </c>
      <c r="K860" s="13">
        <f t="shared" si="160"/>
        <v>3.0911471279893021E-4</v>
      </c>
      <c r="L860" s="13">
        <f t="shared" si="161"/>
        <v>0</v>
      </c>
      <c r="M860" s="13">
        <f t="shared" si="167"/>
        <v>1.4250533786296597E-3</v>
      </c>
      <c r="N860" s="13">
        <f t="shared" si="162"/>
        <v>8.83533094750389E-4</v>
      </c>
      <c r="O860" s="13">
        <f t="shared" si="163"/>
        <v>8.83533094750389E-4</v>
      </c>
      <c r="Q860">
        <v>16.908834446528179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29.502015539277259</v>
      </c>
      <c r="G861" s="13">
        <f t="shared" si="157"/>
        <v>0</v>
      </c>
      <c r="H861" s="13">
        <f t="shared" si="158"/>
        <v>29.502015539277259</v>
      </c>
      <c r="I861" s="16">
        <f t="shared" si="166"/>
        <v>29.502324653990058</v>
      </c>
      <c r="J861" s="13">
        <f t="shared" si="159"/>
        <v>26.939189334766585</v>
      </c>
      <c r="K861" s="13">
        <f t="shared" si="160"/>
        <v>2.5631353192234734</v>
      </c>
      <c r="L861" s="13">
        <f t="shared" si="161"/>
        <v>0</v>
      </c>
      <c r="M861" s="13">
        <f t="shared" si="167"/>
        <v>5.4152028387927066E-4</v>
      </c>
      <c r="N861" s="13">
        <f t="shared" si="162"/>
        <v>3.3574257600514781E-4</v>
      </c>
      <c r="O861" s="13">
        <f t="shared" si="163"/>
        <v>3.3574257600514781E-4</v>
      </c>
      <c r="Q861">
        <v>13.93393959354839</v>
      </c>
    </row>
    <row r="862" spans="1:17" x14ac:dyDescent="0.2">
      <c r="A862" s="14">
        <f t="shared" si="164"/>
        <v>48214</v>
      </c>
      <c r="B862" s="1">
        <v>1</v>
      </c>
      <c r="F862" s="34">
        <v>16.90018282159453</v>
      </c>
      <c r="G862" s="13">
        <f t="shared" si="157"/>
        <v>0</v>
      </c>
      <c r="H862" s="13">
        <f t="shared" si="158"/>
        <v>16.90018282159453</v>
      </c>
      <c r="I862" s="16">
        <f t="shared" si="166"/>
        <v>19.463318140818004</v>
      </c>
      <c r="J862" s="13">
        <f t="shared" si="159"/>
        <v>18.611213033057222</v>
      </c>
      <c r="K862" s="13">
        <f t="shared" si="160"/>
        <v>0.85210510776078152</v>
      </c>
      <c r="L862" s="13">
        <f t="shared" si="161"/>
        <v>0</v>
      </c>
      <c r="M862" s="13">
        <f t="shared" si="167"/>
        <v>2.0577770787412285E-4</v>
      </c>
      <c r="N862" s="13">
        <f t="shared" si="162"/>
        <v>1.2758217888195618E-4</v>
      </c>
      <c r="O862" s="13">
        <f t="shared" si="163"/>
        <v>1.2758217888195618E-4</v>
      </c>
      <c r="Q862">
        <v>13.37831639861724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11.333439816039879</v>
      </c>
      <c r="G863" s="13">
        <f t="shared" si="157"/>
        <v>0</v>
      </c>
      <c r="H863" s="13">
        <f t="shared" si="158"/>
        <v>11.333439816039879</v>
      </c>
      <c r="I863" s="16">
        <f t="shared" si="166"/>
        <v>12.185544923800661</v>
      </c>
      <c r="J863" s="13">
        <f t="shared" si="159"/>
        <v>12.001590879584796</v>
      </c>
      <c r="K863" s="13">
        <f t="shared" si="160"/>
        <v>0.1839540442158647</v>
      </c>
      <c r="L863" s="13">
        <f t="shared" si="161"/>
        <v>0</v>
      </c>
      <c r="M863" s="13">
        <f t="shared" si="167"/>
        <v>7.8195528992166673E-5</v>
      </c>
      <c r="N863" s="13">
        <f t="shared" si="162"/>
        <v>4.848122797514334E-5</v>
      </c>
      <c r="O863" s="13">
        <f t="shared" si="163"/>
        <v>4.848122797514334E-5</v>
      </c>
      <c r="Q863">
        <v>14.62815714835056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35.038144277504003</v>
      </c>
      <c r="G864" s="13">
        <f t="shared" si="157"/>
        <v>0.12322544799116798</v>
      </c>
      <c r="H864" s="13">
        <f t="shared" si="158"/>
        <v>34.914918829512835</v>
      </c>
      <c r="I864" s="16">
        <f t="shared" si="166"/>
        <v>35.098872873728702</v>
      </c>
      <c r="J864" s="13">
        <f t="shared" si="159"/>
        <v>32.721612079368327</v>
      </c>
      <c r="K864" s="13">
        <f t="shared" si="160"/>
        <v>2.3772607943603745</v>
      </c>
      <c r="L864" s="13">
        <f t="shared" si="161"/>
        <v>0</v>
      </c>
      <c r="M864" s="13">
        <f t="shared" si="167"/>
        <v>2.9714301017023333E-5</v>
      </c>
      <c r="N864" s="13">
        <f t="shared" si="162"/>
        <v>1.8422866630554467E-5</v>
      </c>
      <c r="O864" s="13">
        <f t="shared" si="163"/>
        <v>0.12324387085779853</v>
      </c>
      <c r="Q864">
        <v>18.415437788448141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16.866618719969932</v>
      </c>
      <c r="G865" s="13">
        <f t="shared" si="157"/>
        <v>0</v>
      </c>
      <c r="H865" s="13">
        <f t="shared" si="158"/>
        <v>16.866618719969932</v>
      </c>
      <c r="I865" s="16">
        <f t="shared" si="166"/>
        <v>19.243879514330306</v>
      </c>
      <c r="J865" s="13">
        <f t="shared" si="159"/>
        <v>18.888466034574474</v>
      </c>
      <c r="K865" s="13">
        <f t="shared" si="160"/>
        <v>0.35541347975583193</v>
      </c>
      <c r="L865" s="13">
        <f t="shared" si="161"/>
        <v>0</v>
      </c>
      <c r="M865" s="13">
        <f t="shared" si="167"/>
        <v>1.1291434386468867E-5</v>
      </c>
      <c r="N865" s="13">
        <f t="shared" si="162"/>
        <v>7.0006893196106977E-6</v>
      </c>
      <c r="O865" s="13">
        <f t="shared" si="163"/>
        <v>7.0006893196106977E-6</v>
      </c>
      <c r="Q865">
        <v>19.653534386102368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18.25590868397143</v>
      </c>
      <c r="G866" s="13">
        <f t="shared" si="157"/>
        <v>0</v>
      </c>
      <c r="H866" s="13">
        <f t="shared" si="158"/>
        <v>18.25590868397143</v>
      </c>
      <c r="I866" s="16">
        <f t="shared" si="166"/>
        <v>18.611322163727262</v>
      </c>
      <c r="J866" s="13">
        <f t="shared" si="159"/>
        <v>18.276176189693665</v>
      </c>
      <c r="K866" s="13">
        <f t="shared" si="160"/>
        <v>0.33514597403359758</v>
      </c>
      <c r="L866" s="13">
        <f t="shared" si="161"/>
        <v>0</v>
      </c>
      <c r="M866" s="13">
        <f t="shared" si="167"/>
        <v>4.2907450668581689E-6</v>
      </c>
      <c r="N866" s="13">
        <f t="shared" si="162"/>
        <v>2.6602619414520645E-6</v>
      </c>
      <c r="O866" s="13">
        <f t="shared" si="163"/>
        <v>2.6602619414520645E-6</v>
      </c>
      <c r="Q866">
        <v>19.365190901353738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13.924547167907949</v>
      </c>
      <c r="G867" s="13">
        <f t="shared" si="157"/>
        <v>0</v>
      </c>
      <c r="H867" s="13">
        <f t="shared" si="158"/>
        <v>13.924547167907949</v>
      </c>
      <c r="I867" s="16">
        <f t="shared" si="166"/>
        <v>14.259693141941547</v>
      </c>
      <c r="J867" s="13">
        <f t="shared" si="159"/>
        <v>14.153214391695901</v>
      </c>
      <c r="K867" s="13">
        <f t="shared" si="160"/>
        <v>0.10647875024564613</v>
      </c>
      <c r="L867" s="13">
        <f t="shared" si="161"/>
        <v>0</v>
      </c>
      <c r="M867" s="13">
        <f t="shared" si="167"/>
        <v>1.6304831254061044E-6</v>
      </c>
      <c r="N867" s="13">
        <f t="shared" si="162"/>
        <v>1.0108995377517848E-6</v>
      </c>
      <c r="O867" s="13">
        <f t="shared" si="163"/>
        <v>1.0108995377517848E-6</v>
      </c>
      <c r="Q867">
        <v>21.934438554643759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0.50095025491508616</v>
      </c>
      <c r="G868" s="13">
        <f t="shared" si="157"/>
        <v>0</v>
      </c>
      <c r="H868" s="13">
        <f t="shared" si="158"/>
        <v>0.50095025491508616</v>
      </c>
      <c r="I868" s="16">
        <f t="shared" si="166"/>
        <v>0.60742900516073228</v>
      </c>
      <c r="J868" s="13">
        <f t="shared" si="159"/>
        <v>0.60742150272588535</v>
      </c>
      <c r="K868" s="13">
        <f t="shared" si="160"/>
        <v>7.5024348469288071E-6</v>
      </c>
      <c r="L868" s="13">
        <f t="shared" si="161"/>
        <v>0</v>
      </c>
      <c r="M868" s="13">
        <f t="shared" si="167"/>
        <v>6.1958358765431965E-7</v>
      </c>
      <c r="N868" s="13">
        <f t="shared" si="162"/>
        <v>3.8414182434567817E-7</v>
      </c>
      <c r="O868" s="13">
        <f t="shared" si="163"/>
        <v>3.8414182434567817E-7</v>
      </c>
      <c r="Q868">
        <v>22.670512072767512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35.040367895356468</v>
      </c>
      <c r="G869" s="13">
        <f t="shared" si="157"/>
        <v>0.12354642968591538</v>
      </c>
      <c r="H869" s="13">
        <f t="shared" si="158"/>
        <v>34.916821465670552</v>
      </c>
      <c r="I869" s="16">
        <f t="shared" si="166"/>
        <v>34.916828968105399</v>
      </c>
      <c r="J869" s="13">
        <f t="shared" si="159"/>
        <v>33.833076837729358</v>
      </c>
      <c r="K869" s="13">
        <f t="shared" si="160"/>
        <v>1.0837521303760411</v>
      </c>
      <c r="L869" s="13">
        <f t="shared" si="161"/>
        <v>0</v>
      </c>
      <c r="M869" s="13">
        <f t="shared" si="167"/>
        <v>2.3544176330864148E-7</v>
      </c>
      <c r="N869" s="13">
        <f t="shared" si="162"/>
        <v>1.4597389325135771E-7</v>
      </c>
      <c r="O869" s="13">
        <f t="shared" si="163"/>
        <v>0.12354657565980863</v>
      </c>
      <c r="Q869">
        <v>24.282996000000011</v>
      </c>
    </row>
    <row r="870" spans="1:17" x14ac:dyDescent="0.2">
      <c r="A870" s="14">
        <f t="shared" si="164"/>
        <v>48458</v>
      </c>
      <c r="B870" s="1">
        <v>9</v>
      </c>
      <c r="F870" s="34">
        <v>2.035753304647697</v>
      </c>
      <c r="G870" s="13">
        <f t="shared" si="157"/>
        <v>0</v>
      </c>
      <c r="H870" s="13">
        <f t="shared" si="158"/>
        <v>2.035753304647697</v>
      </c>
      <c r="I870" s="16">
        <f t="shared" si="166"/>
        <v>3.1195054350237381</v>
      </c>
      <c r="J870" s="13">
        <f t="shared" si="159"/>
        <v>3.1185648456858459</v>
      </c>
      <c r="K870" s="13">
        <f t="shared" si="160"/>
        <v>9.4058933789220589E-4</v>
      </c>
      <c r="L870" s="13">
        <f t="shared" si="161"/>
        <v>0</v>
      </c>
      <c r="M870" s="13">
        <f t="shared" si="167"/>
        <v>8.9467870057283775E-8</v>
      </c>
      <c r="N870" s="13">
        <f t="shared" si="162"/>
        <v>5.5470079435515941E-8</v>
      </c>
      <c r="O870" s="13">
        <f t="shared" si="163"/>
        <v>5.5470079435515941E-8</v>
      </c>
      <c r="Q870">
        <v>23.216753609483991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2.1751725317813562</v>
      </c>
      <c r="G871" s="13">
        <f t="shared" si="157"/>
        <v>0</v>
      </c>
      <c r="H871" s="13">
        <f t="shared" si="158"/>
        <v>2.1751725317813562</v>
      </c>
      <c r="I871" s="16">
        <f t="shared" si="166"/>
        <v>2.1761131211192484</v>
      </c>
      <c r="J871" s="13">
        <f t="shared" si="159"/>
        <v>2.1755779809722866</v>
      </c>
      <c r="K871" s="13">
        <f t="shared" si="160"/>
        <v>5.3514014696176559E-4</v>
      </c>
      <c r="L871" s="13">
        <f t="shared" si="161"/>
        <v>0</v>
      </c>
      <c r="M871" s="13">
        <f t="shared" si="167"/>
        <v>3.3997790621767834E-8</v>
      </c>
      <c r="N871" s="13">
        <f t="shared" si="162"/>
        <v>2.1078630185496057E-8</v>
      </c>
      <c r="O871" s="13">
        <f t="shared" si="163"/>
        <v>2.1078630185496057E-8</v>
      </c>
      <c r="Q871">
        <v>19.563089018158379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114.1355170398589</v>
      </c>
      <c r="G872" s="13">
        <f t="shared" si="157"/>
        <v>11.541018631825169</v>
      </c>
      <c r="H872" s="13">
        <f t="shared" si="158"/>
        <v>102.59449840803373</v>
      </c>
      <c r="I872" s="16">
        <f t="shared" si="166"/>
        <v>102.59503354818069</v>
      </c>
      <c r="J872" s="13">
        <f t="shared" si="159"/>
        <v>56.980767130916121</v>
      </c>
      <c r="K872" s="13">
        <f t="shared" si="160"/>
        <v>45.614266417264574</v>
      </c>
      <c r="L872" s="13">
        <f t="shared" si="161"/>
        <v>8.2001855213866488</v>
      </c>
      <c r="M872" s="13">
        <f t="shared" si="167"/>
        <v>8.2001855343058097</v>
      </c>
      <c r="N872" s="13">
        <f t="shared" si="162"/>
        <v>5.0841150312696017</v>
      </c>
      <c r="O872" s="13">
        <f t="shared" si="163"/>
        <v>16.625133663094772</v>
      </c>
      <c r="Q872">
        <v>14.45841126326836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86.480951637818222</v>
      </c>
      <c r="G873" s="13">
        <f t="shared" si="157"/>
        <v>7.5490515497074977</v>
      </c>
      <c r="H873" s="13">
        <f t="shared" si="158"/>
        <v>78.931900088110723</v>
      </c>
      <c r="I873" s="16">
        <f t="shared" si="166"/>
        <v>116.34598098398865</v>
      </c>
      <c r="J873" s="13">
        <f t="shared" si="159"/>
        <v>57.008969451346097</v>
      </c>
      <c r="K873" s="13">
        <f t="shared" si="160"/>
        <v>59.337011532642556</v>
      </c>
      <c r="L873" s="13">
        <f t="shared" si="161"/>
        <v>21.36632848282559</v>
      </c>
      <c r="M873" s="13">
        <f t="shared" si="167"/>
        <v>24.482398985861799</v>
      </c>
      <c r="N873" s="13">
        <f t="shared" si="162"/>
        <v>15.179087371234315</v>
      </c>
      <c r="O873" s="13">
        <f t="shared" si="163"/>
        <v>22.728138920941813</v>
      </c>
      <c r="Q873">
        <v>13.784092992659239</v>
      </c>
    </row>
    <row r="874" spans="1:17" x14ac:dyDescent="0.2">
      <c r="A874" s="14">
        <f t="shared" si="164"/>
        <v>48580</v>
      </c>
      <c r="B874" s="1">
        <v>1</v>
      </c>
      <c r="F874" s="34">
        <v>50.322083328080573</v>
      </c>
      <c r="G874" s="13">
        <f t="shared" si="157"/>
        <v>2.3294789431371172</v>
      </c>
      <c r="H874" s="13">
        <f t="shared" si="158"/>
        <v>47.992604384943455</v>
      </c>
      <c r="I874" s="16">
        <f t="shared" si="166"/>
        <v>85.963287434760417</v>
      </c>
      <c r="J874" s="13">
        <f t="shared" si="159"/>
        <v>49.402762607127656</v>
      </c>
      <c r="K874" s="13">
        <f t="shared" si="160"/>
        <v>36.560524827632761</v>
      </c>
      <c r="L874" s="13">
        <f t="shared" si="161"/>
        <v>0</v>
      </c>
      <c r="M874" s="13">
        <f t="shared" si="167"/>
        <v>9.3033116146274839</v>
      </c>
      <c r="N874" s="13">
        <f t="shared" si="162"/>
        <v>5.7680532010690397</v>
      </c>
      <c r="O874" s="13">
        <f t="shared" si="163"/>
        <v>8.0975321442061574</v>
      </c>
      <c r="Q874">
        <v>12.61797659354839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12.103549735875079</v>
      </c>
      <c r="G875" s="13">
        <f t="shared" si="157"/>
        <v>0</v>
      </c>
      <c r="H875" s="13">
        <f t="shared" si="158"/>
        <v>12.103549735875079</v>
      </c>
      <c r="I875" s="16">
        <f t="shared" si="166"/>
        <v>48.664074563507839</v>
      </c>
      <c r="J875" s="13">
        <f t="shared" si="159"/>
        <v>39.199647434015489</v>
      </c>
      <c r="K875" s="13">
        <f t="shared" si="160"/>
        <v>9.4644271294923499</v>
      </c>
      <c r="L875" s="13">
        <f t="shared" si="161"/>
        <v>0</v>
      </c>
      <c r="M875" s="13">
        <f t="shared" si="167"/>
        <v>3.5352584135584442</v>
      </c>
      <c r="N875" s="13">
        <f t="shared" si="162"/>
        <v>2.1918602164062353</v>
      </c>
      <c r="O875" s="13">
        <f t="shared" si="163"/>
        <v>2.1918602164062353</v>
      </c>
      <c r="Q875">
        <v>13.950040635911121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110.40099639054159</v>
      </c>
      <c r="G876" s="13">
        <f t="shared" si="157"/>
        <v>11.001936448365388</v>
      </c>
      <c r="H876" s="13">
        <f t="shared" si="158"/>
        <v>99.399059942176208</v>
      </c>
      <c r="I876" s="16">
        <f t="shared" si="166"/>
        <v>108.86348707166856</v>
      </c>
      <c r="J876" s="13">
        <f t="shared" si="159"/>
        <v>59.556152520645405</v>
      </c>
      <c r="K876" s="13">
        <f t="shared" si="160"/>
        <v>49.307334551023153</v>
      </c>
      <c r="L876" s="13">
        <f t="shared" si="161"/>
        <v>11.743460763080932</v>
      </c>
      <c r="M876" s="13">
        <f t="shared" si="167"/>
        <v>13.086858960233142</v>
      </c>
      <c r="N876" s="13">
        <f t="shared" si="162"/>
        <v>8.1138525553445486</v>
      </c>
      <c r="O876" s="13">
        <f t="shared" si="163"/>
        <v>19.115789003709935</v>
      </c>
      <c r="Q876">
        <v>14.999678942843159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8.4279566374552708</v>
      </c>
      <c r="G877" s="13">
        <f t="shared" si="157"/>
        <v>0</v>
      </c>
      <c r="H877" s="13">
        <f t="shared" si="158"/>
        <v>8.4279566374552708</v>
      </c>
      <c r="I877" s="16">
        <f t="shared" si="166"/>
        <v>45.991830425397495</v>
      </c>
      <c r="J877" s="13">
        <f t="shared" si="159"/>
        <v>40.086353699921162</v>
      </c>
      <c r="K877" s="13">
        <f t="shared" si="160"/>
        <v>5.9054767254763334</v>
      </c>
      <c r="L877" s="13">
        <f t="shared" si="161"/>
        <v>0</v>
      </c>
      <c r="M877" s="13">
        <f t="shared" si="167"/>
        <v>4.9730064048885936</v>
      </c>
      <c r="N877" s="13">
        <f t="shared" si="162"/>
        <v>3.0832639710309282</v>
      </c>
      <c r="O877" s="13">
        <f t="shared" si="163"/>
        <v>3.0832639710309282</v>
      </c>
      <c r="Q877">
        <v>16.986523945859581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9.1225592743917883</v>
      </c>
      <c r="G878" s="13">
        <f t="shared" si="157"/>
        <v>0</v>
      </c>
      <c r="H878" s="13">
        <f t="shared" si="158"/>
        <v>9.1225592743917883</v>
      </c>
      <c r="I878" s="16">
        <f t="shared" si="166"/>
        <v>15.028035999868122</v>
      </c>
      <c r="J878" s="13">
        <f t="shared" si="159"/>
        <v>14.918245727435171</v>
      </c>
      <c r="K878" s="13">
        <f t="shared" si="160"/>
        <v>0.10979027243295114</v>
      </c>
      <c r="L878" s="13">
        <f t="shared" si="161"/>
        <v>0</v>
      </c>
      <c r="M878" s="13">
        <f t="shared" si="167"/>
        <v>1.8897424338576654</v>
      </c>
      <c r="N878" s="13">
        <f t="shared" si="162"/>
        <v>1.1716403089917524</v>
      </c>
      <c r="O878" s="13">
        <f t="shared" si="163"/>
        <v>1.1716403089917524</v>
      </c>
      <c r="Q878">
        <v>22.835426167987791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20.87309002944378</v>
      </c>
      <c r="G879" s="13">
        <f t="shared" si="157"/>
        <v>0</v>
      </c>
      <c r="H879" s="13">
        <f t="shared" si="158"/>
        <v>20.87309002944378</v>
      </c>
      <c r="I879" s="16">
        <f t="shared" si="166"/>
        <v>20.982880301876733</v>
      </c>
      <c r="J879" s="13">
        <f t="shared" si="159"/>
        <v>20.627512818325844</v>
      </c>
      <c r="K879" s="13">
        <f t="shared" si="160"/>
        <v>0.35536748355088932</v>
      </c>
      <c r="L879" s="13">
        <f t="shared" si="161"/>
        <v>0</v>
      </c>
      <c r="M879" s="13">
        <f t="shared" si="167"/>
        <v>0.71810212486591296</v>
      </c>
      <c r="N879" s="13">
        <f t="shared" si="162"/>
        <v>0.44522331741686605</v>
      </c>
      <c r="O879" s="13">
        <f t="shared" si="163"/>
        <v>0.44522331741686605</v>
      </c>
      <c r="Q879">
        <v>21.504149901182888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0.46833253260836649</v>
      </c>
      <c r="G880" s="13">
        <f t="shared" si="157"/>
        <v>0</v>
      </c>
      <c r="H880" s="13">
        <f t="shared" si="158"/>
        <v>0.46833253260836649</v>
      </c>
      <c r="I880" s="16">
        <f t="shared" si="166"/>
        <v>0.82370001615925581</v>
      </c>
      <c r="J880" s="13">
        <f t="shared" si="159"/>
        <v>0.82368715497074929</v>
      </c>
      <c r="K880" s="13">
        <f t="shared" si="160"/>
        <v>1.286118850651885E-5</v>
      </c>
      <c r="L880" s="13">
        <f t="shared" si="161"/>
        <v>0</v>
      </c>
      <c r="M880" s="13">
        <f t="shared" si="167"/>
        <v>0.27287880744904691</v>
      </c>
      <c r="N880" s="13">
        <f t="shared" si="162"/>
        <v>0.16918486061840909</v>
      </c>
      <c r="O880" s="13">
        <f t="shared" si="163"/>
        <v>0.16918486061840909</v>
      </c>
      <c r="Q880">
        <v>25.347705427043209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32.003312457456232</v>
      </c>
      <c r="G881" s="13">
        <f t="shared" si="157"/>
        <v>0</v>
      </c>
      <c r="H881" s="13">
        <f t="shared" si="158"/>
        <v>32.003312457456232</v>
      </c>
      <c r="I881" s="16">
        <f t="shared" si="166"/>
        <v>32.003325318644741</v>
      </c>
      <c r="J881" s="13">
        <f t="shared" si="159"/>
        <v>31.290186086460853</v>
      </c>
      <c r="K881" s="13">
        <f t="shared" si="160"/>
        <v>0.71313923218388808</v>
      </c>
      <c r="L881" s="13">
        <f t="shared" si="161"/>
        <v>0</v>
      </c>
      <c r="M881" s="13">
        <f t="shared" si="167"/>
        <v>0.10369394683063782</v>
      </c>
      <c r="N881" s="13">
        <f t="shared" si="162"/>
        <v>6.4290247034995446E-2</v>
      </c>
      <c r="O881" s="13">
        <f t="shared" si="163"/>
        <v>6.4290247034995446E-2</v>
      </c>
      <c r="Q881">
        <v>25.50840800000001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13.226335406685649</v>
      </c>
      <c r="G882" s="13">
        <f t="shared" si="157"/>
        <v>0</v>
      </c>
      <c r="H882" s="13">
        <f t="shared" si="158"/>
        <v>13.226335406685649</v>
      </c>
      <c r="I882" s="16">
        <f t="shared" si="166"/>
        <v>13.939474638869537</v>
      </c>
      <c r="J882" s="13">
        <f t="shared" si="159"/>
        <v>13.878840008147069</v>
      </c>
      <c r="K882" s="13">
        <f t="shared" si="160"/>
        <v>6.063463072246833E-2</v>
      </c>
      <c r="L882" s="13">
        <f t="shared" si="161"/>
        <v>0</v>
      </c>
      <c r="M882" s="13">
        <f t="shared" si="167"/>
        <v>3.9403699795642372E-2</v>
      </c>
      <c r="N882" s="13">
        <f t="shared" si="162"/>
        <v>2.4430293873298269E-2</v>
      </c>
      <c r="O882" s="13">
        <f t="shared" si="163"/>
        <v>2.4430293873298269E-2</v>
      </c>
      <c r="Q882">
        <v>25.49968756622853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2.0925222863441602</v>
      </c>
      <c r="G883" s="13">
        <f t="shared" si="157"/>
        <v>0</v>
      </c>
      <c r="H883" s="13">
        <f t="shared" si="158"/>
        <v>2.0925222863441602</v>
      </c>
      <c r="I883" s="16">
        <f t="shared" si="166"/>
        <v>2.1531569170666285</v>
      </c>
      <c r="J883" s="13">
        <f t="shared" si="159"/>
        <v>2.1527902749513279</v>
      </c>
      <c r="K883" s="13">
        <f t="shared" si="160"/>
        <v>3.66642115300575E-4</v>
      </c>
      <c r="L883" s="13">
        <f t="shared" si="161"/>
        <v>0</v>
      </c>
      <c r="M883" s="13">
        <f t="shared" si="167"/>
        <v>1.4973405922344103E-2</v>
      </c>
      <c r="N883" s="13">
        <f t="shared" si="162"/>
        <v>9.2835116718533433E-3</v>
      </c>
      <c r="O883" s="13">
        <f t="shared" si="163"/>
        <v>9.2835116718533433E-3</v>
      </c>
      <c r="Q883">
        <v>22.01094163013822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79.581997647141819</v>
      </c>
      <c r="G884" s="13">
        <f t="shared" si="157"/>
        <v>6.5531799158038861</v>
      </c>
      <c r="H884" s="13">
        <f t="shared" si="158"/>
        <v>73.028817731337938</v>
      </c>
      <c r="I884" s="16">
        <f t="shared" si="166"/>
        <v>73.029184373453234</v>
      </c>
      <c r="J884" s="13">
        <f t="shared" si="159"/>
        <v>55.133822765099602</v>
      </c>
      <c r="K884" s="13">
        <f t="shared" si="160"/>
        <v>17.895361608353632</v>
      </c>
      <c r="L884" s="13">
        <f t="shared" si="161"/>
        <v>0</v>
      </c>
      <c r="M884" s="13">
        <f t="shared" si="167"/>
        <v>5.6898942504907592E-3</v>
      </c>
      <c r="N884" s="13">
        <f t="shared" si="162"/>
        <v>3.5277344353042707E-3</v>
      </c>
      <c r="O884" s="13">
        <f t="shared" si="163"/>
        <v>6.5567076502391908</v>
      </c>
      <c r="Q884">
        <v>17.380580391670911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26.353811988740809</v>
      </c>
      <c r="G885" s="13">
        <f t="shared" si="157"/>
        <v>0</v>
      </c>
      <c r="H885" s="13">
        <f t="shared" si="158"/>
        <v>26.353811988740809</v>
      </c>
      <c r="I885" s="16">
        <f t="shared" si="166"/>
        <v>44.24917359709444</v>
      </c>
      <c r="J885" s="13">
        <f t="shared" si="159"/>
        <v>36.90192095171593</v>
      </c>
      <c r="K885" s="13">
        <f t="shared" si="160"/>
        <v>7.3472526453785107</v>
      </c>
      <c r="L885" s="13">
        <f t="shared" si="161"/>
        <v>0</v>
      </c>
      <c r="M885" s="13">
        <f t="shared" si="167"/>
        <v>2.1621598151864885E-3</v>
      </c>
      <c r="N885" s="13">
        <f t="shared" si="162"/>
        <v>1.3405390854156229E-3</v>
      </c>
      <c r="O885" s="13">
        <f t="shared" si="163"/>
        <v>1.3405390854156229E-3</v>
      </c>
      <c r="Q885">
        <v>14.106800716043621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31.98177424733387</v>
      </c>
      <c r="G886" s="13">
        <f t="shared" si="157"/>
        <v>0</v>
      </c>
      <c r="H886" s="13">
        <f t="shared" si="158"/>
        <v>31.98177424733387</v>
      </c>
      <c r="I886" s="16">
        <f t="shared" si="166"/>
        <v>39.329026892712378</v>
      </c>
      <c r="J886" s="13">
        <f t="shared" si="159"/>
        <v>32.594526228251624</v>
      </c>
      <c r="K886" s="13">
        <f t="shared" si="160"/>
        <v>6.7345006644607537</v>
      </c>
      <c r="L886" s="13">
        <f t="shared" si="161"/>
        <v>0</v>
      </c>
      <c r="M886" s="13">
        <f t="shared" si="167"/>
        <v>8.216207297708656E-4</v>
      </c>
      <c r="N886" s="13">
        <f t="shared" si="162"/>
        <v>5.0940485245793668E-4</v>
      </c>
      <c r="O886" s="13">
        <f t="shared" si="163"/>
        <v>5.0940485245793668E-4</v>
      </c>
      <c r="Q886">
        <v>12.09287859354839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27.519744395235751</v>
      </c>
      <c r="G887" s="13">
        <f t="shared" si="157"/>
        <v>0</v>
      </c>
      <c r="H887" s="13">
        <f t="shared" si="158"/>
        <v>27.519744395235751</v>
      </c>
      <c r="I887" s="16">
        <f t="shared" si="166"/>
        <v>34.254245059696501</v>
      </c>
      <c r="J887" s="13">
        <f t="shared" si="159"/>
        <v>31.291022268412391</v>
      </c>
      <c r="K887" s="13">
        <f t="shared" si="160"/>
        <v>2.9632227912841103</v>
      </c>
      <c r="L887" s="13">
        <f t="shared" si="161"/>
        <v>0</v>
      </c>
      <c r="M887" s="13">
        <f t="shared" si="167"/>
        <v>3.1221587731292892E-4</v>
      </c>
      <c r="N887" s="13">
        <f t="shared" si="162"/>
        <v>1.9357384393401593E-4</v>
      </c>
      <c r="O887" s="13">
        <f t="shared" si="163"/>
        <v>1.9357384393401593E-4</v>
      </c>
      <c r="Q887">
        <v>16.114190255307921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52.970954279636587</v>
      </c>
      <c r="G888" s="13">
        <f t="shared" si="157"/>
        <v>2.7118463927665744</v>
      </c>
      <c r="H888" s="13">
        <f t="shared" si="158"/>
        <v>50.259107886870012</v>
      </c>
      <c r="I888" s="16">
        <f t="shared" si="166"/>
        <v>53.222330678154123</v>
      </c>
      <c r="J888" s="13">
        <f t="shared" si="159"/>
        <v>46.485329278014405</v>
      </c>
      <c r="K888" s="13">
        <f t="shared" si="160"/>
        <v>6.737001400139718</v>
      </c>
      <c r="L888" s="13">
        <f t="shared" si="161"/>
        <v>0</v>
      </c>
      <c r="M888" s="13">
        <f t="shared" si="167"/>
        <v>1.1864203337891299E-4</v>
      </c>
      <c r="N888" s="13">
        <f t="shared" si="162"/>
        <v>7.3558060694926057E-5</v>
      </c>
      <c r="O888" s="13">
        <f t="shared" si="163"/>
        <v>2.7119199508272693</v>
      </c>
      <c r="Q888">
        <v>19.17681409006315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63.958190556496369</v>
      </c>
      <c r="G889" s="13">
        <f t="shared" si="157"/>
        <v>4.2978660934210211</v>
      </c>
      <c r="H889" s="13">
        <f t="shared" si="158"/>
        <v>59.660324463075348</v>
      </c>
      <c r="I889" s="16">
        <f t="shared" si="166"/>
        <v>66.397325863215059</v>
      </c>
      <c r="J889" s="13">
        <f t="shared" si="159"/>
        <v>51.072398479900635</v>
      </c>
      <c r="K889" s="13">
        <f t="shared" si="160"/>
        <v>15.324927383314424</v>
      </c>
      <c r="L889" s="13">
        <f t="shared" si="161"/>
        <v>0</v>
      </c>
      <c r="M889" s="13">
        <f t="shared" si="167"/>
        <v>4.5083972683986932E-5</v>
      </c>
      <c r="N889" s="13">
        <f t="shared" si="162"/>
        <v>2.7952063064071898E-5</v>
      </c>
      <c r="O889" s="13">
        <f t="shared" si="163"/>
        <v>4.2978940454840853</v>
      </c>
      <c r="Q889">
        <v>16.661616427827511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22.891866226146249</v>
      </c>
      <c r="G890" s="13">
        <f t="shared" si="157"/>
        <v>0</v>
      </c>
      <c r="H890" s="13">
        <f t="shared" si="158"/>
        <v>22.891866226146249</v>
      </c>
      <c r="I890" s="16">
        <f t="shared" si="166"/>
        <v>38.216793609460673</v>
      </c>
      <c r="J890" s="13">
        <f t="shared" si="159"/>
        <v>35.11610787745856</v>
      </c>
      <c r="K890" s="13">
        <f t="shared" si="160"/>
        <v>3.1006857320021126</v>
      </c>
      <c r="L890" s="13">
        <f t="shared" si="161"/>
        <v>0</v>
      </c>
      <c r="M890" s="13">
        <f t="shared" si="167"/>
        <v>1.7131909619915034E-5</v>
      </c>
      <c r="N890" s="13">
        <f t="shared" si="162"/>
        <v>1.0621783964347321E-5</v>
      </c>
      <c r="O890" s="13">
        <f t="shared" si="163"/>
        <v>1.0621783964347321E-5</v>
      </c>
      <c r="Q890">
        <v>18.18663231532172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6.0548144302205857</v>
      </c>
      <c r="G891" s="13">
        <f t="shared" si="157"/>
        <v>0</v>
      </c>
      <c r="H891" s="13">
        <f t="shared" si="158"/>
        <v>6.0548144302205857</v>
      </c>
      <c r="I891" s="16">
        <f t="shared" si="166"/>
        <v>9.1555001622226975</v>
      </c>
      <c r="J891" s="13">
        <f t="shared" si="159"/>
        <v>9.1284208977511909</v>
      </c>
      <c r="K891" s="13">
        <f t="shared" si="160"/>
        <v>2.7079264471506548E-2</v>
      </c>
      <c r="L891" s="13">
        <f t="shared" si="161"/>
        <v>0</v>
      </c>
      <c r="M891" s="13">
        <f t="shared" si="167"/>
        <v>6.510125655567713E-6</v>
      </c>
      <c r="N891" s="13">
        <f t="shared" si="162"/>
        <v>4.0362779064519818E-6</v>
      </c>
      <c r="O891" s="13">
        <f t="shared" si="163"/>
        <v>4.0362779064519818E-6</v>
      </c>
      <c r="Q891">
        <v>22.265526735122311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18.445902982696911</v>
      </c>
      <c r="G892" s="13">
        <f t="shared" si="157"/>
        <v>0</v>
      </c>
      <c r="H892" s="13">
        <f t="shared" si="158"/>
        <v>18.445902982696911</v>
      </c>
      <c r="I892" s="16">
        <f t="shared" si="166"/>
        <v>18.472982247168417</v>
      </c>
      <c r="J892" s="13">
        <f t="shared" si="159"/>
        <v>18.266150686632628</v>
      </c>
      <c r="K892" s="13">
        <f t="shared" si="160"/>
        <v>0.20683156053578955</v>
      </c>
      <c r="L892" s="13">
        <f t="shared" si="161"/>
        <v>0</v>
      </c>
      <c r="M892" s="13">
        <f t="shared" si="167"/>
        <v>2.4738477491157312E-6</v>
      </c>
      <c r="N892" s="13">
        <f t="shared" si="162"/>
        <v>1.5337856044517533E-6</v>
      </c>
      <c r="O892" s="13">
        <f t="shared" si="163"/>
        <v>1.5337856044517533E-6</v>
      </c>
      <c r="Q892">
        <v>22.693003881827671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9.1794369797320308E-2</v>
      </c>
      <c r="G893" s="13">
        <f t="shared" si="157"/>
        <v>0</v>
      </c>
      <c r="H893" s="13">
        <f t="shared" si="158"/>
        <v>9.1794369797320308E-2</v>
      </c>
      <c r="I893" s="16">
        <f t="shared" si="166"/>
        <v>0.29862593033310986</v>
      </c>
      <c r="J893" s="13">
        <f t="shared" si="159"/>
        <v>0.29862532493656813</v>
      </c>
      <c r="K893" s="13">
        <f t="shared" si="160"/>
        <v>6.0539654173075164E-7</v>
      </c>
      <c r="L893" s="13">
        <f t="shared" si="161"/>
        <v>0</v>
      </c>
      <c r="M893" s="13">
        <f t="shared" si="167"/>
        <v>9.4006214466397791E-7</v>
      </c>
      <c r="N893" s="13">
        <f t="shared" si="162"/>
        <v>5.8283852969166631E-7</v>
      </c>
      <c r="O893" s="13">
        <f t="shared" si="163"/>
        <v>5.8283852969166631E-7</v>
      </c>
      <c r="Q893">
        <v>25.436028000000011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26.664758308897159</v>
      </c>
      <c r="G894" s="13">
        <f t="shared" si="157"/>
        <v>0</v>
      </c>
      <c r="H894" s="13">
        <f t="shared" si="158"/>
        <v>26.664758308897159</v>
      </c>
      <c r="I894" s="16">
        <f t="shared" si="166"/>
        <v>26.664758914293699</v>
      </c>
      <c r="J894" s="13">
        <f t="shared" si="159"/>
        <v>26.030979096785924</v>
      </c>
      <c r="K894" s="13">
        <f t="shared" si="160"/>
        <v>0.63377981750777579</v>
      </c>
      <c r="L894" s="13">
        <f t="shared" si="161"/>
        <v>0</v>
      </c>
      <c r="M894" s="13">
        <f t="shared" si="167"/>
        <v>3.5722361497231161E-7</v>
      </c>
      <c r="N894" s="13">
        <f t="shared" si="162"/>
        <v>2.2147864128283318E-7</v>
      </c>
      <c r="O894" s="13">
        <f t="shared" si="163"/>
        <v>2.2147864128283318E-7</v>
      </c>
      <c r="Q894">
        <v>22.423766257575359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2.5491257647603169</v>
      </c>
      <c r="G895" s="13">
        <f t="shared" si="157"/>
        <v>0</v>
      </c>
      <c r="H895" s="13">
        <f t="shared" si="158"/>
        <v>2.5491257647603169</v>
      </c>
      <c r="I895" s="16">
        <f t="shared" si="166"/>
        <v>3.1829055822680927</v>
      </c>
      <c r="J895" s="13">
        <f t="shared" si="159"/>
        <v>3.1816150736084539</v>
      </c>
      <c r="K895" s="13">
        <f t="shared" si="160"/>
        <v>1.2905086596388671E-3</v>
      </c>
      <c r="L895" s="13">
        <f t="shared" si="161"/>
        <v>0</v>
      </c>
      <c r="M895" s="13">
        <f t="shared" si="167"/>
        <v>1.3574497368947842E-7</v>
      </c>
      <c r="N895" s="13">
        <f t="shared" si="162"/>
        <v>8.4161883687476618E-8</v>
      </c>
      <c r="O895" s="13">
        <f t="shared" si="163"/>
        <v>8.4161883687476618E-8</v>
      </c>
      <c r="Q895">
        <v>21.401103762891228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6.6109579231614433</v>
      </c>
      <c r="G896" s="13">
        <f t="shared" si="157"/>
        <v>0</v>
      </c>
      <c r="H896" s="13">
        <f t="shared" si="158"/>
        <v>6.6109579231614433</v>
      </c>
      <c r="I896" s="16">
        <f t="shared" si="166"/>
        <v>6.6122484318210821</v>
      </c>
      <c r="J896" s="13">
        <f t="shared" si="159"/>
        <v>6.596535763982101</v>
      </c>
      <c r="K896" s="13">
        <f t="shared" si="160"/>
        <v>1.5712667838981176E-2</v>
      </c>
      <c r="L896" s="13">
        <f t="shared" si="161"/>
        <v>0</v>
      </c>
      <c r="M896" s="13">
        <f t="shared" si="167"/>
        <v>5.1583090002001805E-8</v>
      </c>
      <c r="N896" s="13">
        <f t="shared" si="162"/>
        <v>3.1981515801241118E-8</v>
      </c>
      <c r="O896" s="13">
        <f t="shared" si="163"/>
        <v>3.1981515801241118E-8</v>
      </c>
      <c r="Q896">
        <v>19.21897014323682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86.690799374013793</v>
      </c>
      <c r="G897" s="13">
        <f t="shared" si="157"/>
        <v>7.5793433023700736</v>
      </c>
      <c r="H897" s="13">
        <f t="shared" si="158"/>
        <v>79.111456071643715</v>
      </c>
      <c r="I897" s="16">
        <f t="shared" si="166"/>
        <v>79.127168739482698</v>
      </c>
      <c r="J897" s="13">
        <f t="shared" si="159"/>
        <v>55.528624161285862</v>
      </c>
      <c r="K897" s="13">
        <f t="shared" si="160"/>
        <v>23.598544578196837</v>
      </c>
      <c r="L897" s="13">
        <f t="shared" si="161"/>
        <v>0</v>
      </c>
      <c r="M897" s="13">
        <f t="shared" si="167"/>
        <v>1.9601574200760688E-8</v>
      </c>
      <c r="N897" s="13">
        <f t="shared" si="162"/>
        <v>1.2152976004471626E-8</v>
      </c>
      <c r="O897" s="13">
        <f t="shared" si="163"/>
        <v>7.57934331452305</v>
      </c>
      <c r="Q897">
        <v>16.304764084253559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20.405917197624149</v>
      </c>
      <c r="G898" s="13">
        <f t="shared" si="157"/>
        <v>0</v>
      </c>
      <c r="H898" s="13">
        <f t="shared" si="158"/>
        <v>20.405917197624149</v>
      </c>
      <c r="I898" s="16">
        <f t="shared" si="166"/>
        <v>44.004461775820985</v>
      </c>
      <c r="J898" s="13">
        <f t="shared" si="159"/>
        <v>37.197141138385462</v>
      </c>
      <c r="K898" s="13">
        <f t="shared" si="160"/>
        <v>6.8073206374355237</v>
      </c>
      <c r="L898" s="13">
        <f t="shared" si="161"/>
        <v>0</v>
      </c>
      <c r="M898" s="13">
        <f t="shared" si="167"/>
        <v>7.4485981962890613E-9</v>
      </c>
      <c r="N898" s="13">
        <f t="shared" si="162"/>
        <v>4.6181308816992178E-9</v>
      </c>
      <c r="O898" s="13">
        <f t="shared" si="163"/>
        <v>4.6181308816992178E-9</v>
      </c>
      <c r="Q898">
        <v>14.687794200482539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35.688871070179069</v>
      </c>
      <c r="G899" s="13">
        <f t="shared" si="157"/>
        <v>0.21715857975606587</v>
      </c>
      <c r="H899" s="13">
        <f t="shared" si="158"/>
        <v>35.471712490423002</v>
      </c>
      <c r="I899" s="16">
        <f t="shared" si="166"/>
        <v>42.279033127858526</v>
      </c>
      <c r="J899" s="13">
        <f t="shared" si="159"/>
        <v>35.688900712095965</v>
      </c>
      <c r="K899" s="13">
        <f t="shared" si="160"/>
        <v>6.5901324157625609</v>
      </c>
      <c r="L899" s="13">
        <f t="shared" si="161"/>
        <v>0</v>
      </c>
      <c r="M899" s="13">
        <f t="shared" si="167"/>
        <v>2.8304673145898435E-9</v>
      </c>
      <c r="N899" s="13">
        <f t="shared" si="162"/>
        <v>1.7548897350457031E-9</v>
      </c>
      <c r="O899" s="13">
        <f t="shared" si="163"/>
        <v>0.2171585815109556</v>
      </c>
      <c r="Q899">
        <v>14.04048959354839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65.41232803331647</v>
      </c>
      <c r="G900" s="13">
        <f t="shared" si="157"/>
        <v>4.5077724454445871</v>
      </c>
      <c r="H900" s="13">
        <f t="shared" si="158"/>
        <v>60.904555587871883</v>
      </c>
      <c r="I900" s="16">
        <f t="shared" si="166"/>
        <v>67.494688003634451</v>
      </c>
      <c r="J900" s="13">
        <f t="shared" si="159"/>
        <v>52.828476925414051</v>
      </c>
      <c r="K900" s="13">
        <f t="shared" si="160"/>
        <v>14.6662110782204</v>
      </c>
      <c r="L900" s="13">
        <f t="shared" si="161"/>
        <v>0</v>
      </c>
      <c r="M900" s="13">
        <f t="shared" si="167"/>
        <v>1.0755775795441404E-9</v>
      </c>
      <c r="N900" s="13">
        <f t="shared" si="162"/>
        <v>6.6685809931736705E-10</v>
      </c>
      <c r="O900" s="13">
        <f t="shared" si="163"/>
        <v>4.5077724461114448</v>
      </c>
      <c r="Q900">
        <v>17.51575828132469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2.4990350463288968</v>
      </c>
      <c r="G901" s="13">
        <f t="shared" si="157"/>
        <v>0</v>
      </c>
      <c r="H901" s="13">
        <f t="shared" si="158"/>
        <v>2.4990350463288968</v>
      </c>
      <c r="I901" s="16">
        <f t="shared" si="166"/>
        <v>17.165246124549295</v>
      </c>
      <c r="J901" s="13">
        <f t="shared" si="159"/>
        <v>16.937924093902549</v>
      </c>
      <c r="K901" s="13">
        <f t="shared" si="160"/>
        <v>0.2273220306467465</v>
      </c>
      <c r="L901" s="13">
        <f t="shared" si="161"/>
        <v>0</v>
      </c>
      <c r="M901" s="13">
        <f t="shared" si="167"/>
        <v>4.087194802267734E-10</v>
      </c>
      <c r="N901" s="13">
        <f t="shared" si="162"/>
        <v>2.534060777405995E-10</v>
      </c>
      <c r="O901" s="13">
        <f t="shared" si="163"/>
        <v>2.534060777405995E-10</v>
      </c>
      <c r="Q901">
        <v>20.444032081692342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1.948318428374801</v>
      </c>
      <c r="G902" s="13">
        <f t="shared" ref="G902:G965" si="172">IF((F902-$J$2)&gt;0,$I$2*(F902-$J$2),0)</f>
        <v>0</v>
      </c>
      <c r="H902" s="13">
        <f t="shared" ref="H902:H965" si="173">F902-G902</f>
        <v>1.948318428374801</v>
      </c>
      <c r="I902" s="16">
        <f t="shared" si="166"/>
        <v>2.1756404590215475</v>
      </c>
      <c r="J902" s="13">
        <f t="shared" ref="J902:J965" si="174">I902/SQRT(1+(I902/($K$2*(300+(25*Q902)+0.05*(Q902)^3)))^2)</f>
        <v>2.1751364659586678</v>
      </c>
      <c r="K902" s="13">
        <f t="shared" ref="K902:K965" si="175">I902-J902</f>
        <v>5.0399306287962631E-4</v>
      </c>
      <c r="L902" s="13">
        <f t="shared" ref="L902:L965" si="176">IF(K902&gt;$N$2,(K902-$N$2)/$L$2,0)</f>
        <v>0</v>
      </c>
      <c r="M902" s="13">
        <f t="shared" si="167"/>
        <v>1.553134024861739E-10</v>
      </c>
      <c r="N902" s="13">
        <f t="shared" ref="N902:N965" si="177">$M$2*M902</f>
        <v>9.629430954142781E-11</v>
      </c>
      <c r="O902" s="13">
        <f t="shared" ref="O902:O965" si="178">N902+G902</f>
        <v>9.629430954142781E-11</v>
      </c>
      <c r="Q902">
        <v>19.981927220344019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35.734094090959253</v>
      </c>
      <c r="G903" s="13">
        <f t="shared" si="172"/>
        <v>0.22368657279026841</v>
      </c>
      <c r="H903" s="13">
        <f t="shared" si="173"/>
        <v>35.510407518168982</v>
      </c>
      <c r="I903" s="16">
        <f t="shared" ref="I903:I966" si="180">H903+K902-L902</f>
        <v>35.510911511231861</v>
      </c>
      <c r="J903" s="13">
        <f t="shared" si="174"/>
        <v>34.34964878098603</v>
      </c>
      <c r="K903" s="13">
        <f t="shared" si="175"/>
        <v>1.1612627302458307</v>
      </c>
      <c r="L903" s="13">
        <f t="shared" si="176"/>
        <v>0</v>
      </c>
      <c r="M903" s="13">
        <f t="shared" ref="M903:M966" si="181">L903+M902-N902</f>
        <v>5.9019092944746086E-11</v>
      </c>
      <c r="N903" s="13">
        <f t="shared" si="177"/>
        <v>3.6591837625742572E-11</v>
      </c>
      <c r="O903" s="13">
        <f t="shared" si="178"/>
        <v>0.22368657282686025</v>
      </c>
      <c r="Q903">
        <v>24.132440593358751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18.31318805410854</v>
      </c>
      <c r="G904" s="13">
        <f t="shared" si="172"/>
        <v>0</v>
      </c>
      <c r="H904" s="13">
        <f t="shared" si="173"/>
        <v>18.31318805410854</v>
      </c>
      <c r="I904" s="16">
        <f t="shared" si="180"/>
        <v>19.474450784354371</v>
      </c>
      <c r="J904" s="13">
        <f t="shared" si="174"/>
        <v>19.271952740770605</v>
      </c>
      <c r="K904" s="13">
        <f t="shared" si="175"/>
        <v>0.20249804358376622</v>
      </c>
      <c r="L904" s="13">
        <f t="shared" si="176"/>
        <v>0</v>
      </c>
      <c r="M904" s="13">
        <f t="shared" si="181"/>
        <v>2.2427255319003514E-11</v>
      </c>
      <c r="N904" s="13">
        <f t="shared" si="177"/>
        <v>1.3904898297782179E-11</v>
      </c>
      <c r="O904" s="13">
        <f t="shared" si="178"/>
        <v>1.3904898297782179E-11</v>
      </c>
      <c r="Q904">
        <v>23.97985269185088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6.3899089827232576</v>
      </c>
      <c r="G905" s="13">
        <f t="shared" si="172"/>
        <v>0</v>
      </c>
      <c r="H905" s="13">
        <f t="shared" si="173"/>
        <v>6.3899089827232576</v>
      </c>
      <c r="I905" s="16">
        <f t="shared" si="180"/>
        <v>6.5924070263070238</v>
      </c>
      <c r="J905" s="13">
        <f t="shared" si="174"/>
        <v>6.5843026440701262</v>
      </c>
      <c r="K905" s="13">
        <f t="shared" si="175"/>
        <v>8.1043822368975782E-3</v>
      </c>
      <c r="L905" s="13">
        <f t="shared" si="176"/>
        <v>0</v>
      </c>
      <c r="M905" s="13">
        <f t="shared" si="181"/>
        <v>8.5223570212213351E-12</v>
      </c>
      <c r="N905" s="13">
        <f t="shared" si="177"/>
        <v>5.2838613531572277E-12</v>
      </c>
      <c r="O905" s="13">
        <f t="shared" si="178"/>
        <v>5.2838613531572277E-12</v>
      </c>
      <c r="Q905">
        <v>23.855767000000011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21.34505328411224</v>
      </c>
      <c r="G906" s="13">
        <f t="shared" si="172"/>
        <v>0</v>
      </c>
      <c r="H906" s="13">
        <f t="shared" si="173"/>
        <v>21.34505328411224</v>
      </c>
      <c r="I906" s="16">
        <f t="shared" si="180"/>
        <v>21.353157666349137</v>
      </c>
      <c r="J906" s="13">
        <f t="shared" si="174"/>
        <v>21.0924445630449</v>
      </c>
      <c r="K906" s="13">
        <f t="shared" si="175"/>
        <v>0.26071310330423714</v>
      </c>
      <c r="L906" s="13">
        <f t="shared" si="176"/>
        <v>0</v>
      </c>
      <c r="M906" s="13">
        <f t="shared" si="181"/>
        <v>3.2384956680641074E-12</v>
      </c>
      <c r="N906" s="13">
        <f t="shared" si="177"/>
        <v>2.0078673141997468E-12</v>
      </c>
      <c r="O906" s="13">
        <f t="shared" si="178"/>
        <v>2.0078673141997468E-12</v>
      </c>
      <c r="Q906">
        <v>24.128767490931381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7.7162933416779769</v>
      </c>
      <c r="G907" s="13">
        <f t="shared" si="172"/>
        <v>0</v>
      </c>
      <c r="H907" s="13">
        <f t="shared" si="173"/>
        <v>7.7162933416779769</v>
      </c>
      <c r="I907" s="16">
        <f t="shared" si="180"/>
        <v>7.977006444982214</v>
      </c>
      <c r="J907" s="13">
        <f t="shared" si="174"/>
        <v>7.956637471863834</v>
      </c>
      <c r="K907" s="13">
        <f t="shared" si="175"/>
        <v>2.036897311838004E-2</v>
      </c>
      <c r="L907" s="13">
        <f t="shared" si="176"/>
        <v>0</v>
      </c>
      <c r="M907" s="13">
        <f t="shared" si="181"/>
        <v>1.2306283538643607E-12</v>
      </c>
      <c r="N907" s="13">
        <f t="shared" si="177"/>
        <v>7.6298957939590356E-13</v>
      </c>
      <c r="O907" s="13">
        <f t="shared" si="178"/>
        <v>7.6298957939590356E-13</v>
      </c>
      <c r="Q907">
        <v>21.359402435976261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36.210033711790217</v>
      </c>
      <c r="G908" s="13">
        <f t="shared" si="172"/>
        <v>0.29238898310884004</v>
      </c>
      <c r="H908" s="13">
        <f t="shared" si="173"/>
        <v>35.917644728681374</v>
      </c>
      <c r="I908" s="16">
        <f t="shared" si="180"/>
        <v>35.938013701799754</v>
      </c>
      <c r="J908" s="13">
        <f t="shared" si="174"/>
        <v>33.135977296974055</v>
      </c>
      <c r="K908" s="13">
        <f t="shared" si="175"/>
        <v>2.8020364048256994</v>
      </c>
      <c r="L908" s="13">
        <f t="shared" si="176"/>
        <v>0</v>
      </c>
      <c r="M908" s="13">
        <f t="shared" si="181"/>
        <v>4.6763877446845711E-13</v>
      </c>
      <c r="N908" s="13">
        <f t="shared" si="177"/>
        <v>2.8993604017044341E-13</v>
      </c>
      <c r="O908" s="13">
        <f t="shared" si="178"/>
        <v>0.29238898310912997</v>
      </c>
      <c r="Q908">
        <v>17.635035021111321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0.3525319683288094</v>
      </c>
      <c r="G909" s="13">
        <f t="shared" si="172"/>
        <v>0</v>
      </c>
      <c r="H909" s="13">
        <f t="shared" si="173"/>
        <v>0.3525319683288094</v>
      </c>
      <c r="I909" s="16">
        <f t="shared" si="180"/>
        <v>3.1545683731545089</v>
      </c>
      <c r="J909" s="13">
        <f t="shared" si="174"/>
        <v>3.1517899276602392</v>
      </c>
      <c r="K909" s="13">
        <f t="shared" si="175"/>
        <v>2.7784454942696435E-3</v>
      </c>
      <c r="L909" s="13">
        <f t="shared" si="176"/>
        <v>0</v>
      </c>
      <c r="M909" s="13">
        <f t="shared" si="181"/>
        <v>1.7770273429801369E-13</v>
      </c>
      <c r="N909" s="13">
        <f t="shared" si="177"/>
        <v>1.1017569526476849E-13</v>
      </c>
      <c r="O909" s="13">
        <f t="shared" si="178"/>
        <v>1.1017569526476849E-13</v>
      </c>
      <c r="Q909">
        <v>15.77645811332704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173.91844915983299</v>
      </c>
      <c r="G910" s="13">
        <f t="shared" si="172"/>
        <v>20.170750960860477</v>
      </c>
      <c r="H910" s="13">
        <f t="shared" si="173"/>
        <v>153.7476981989725</v>
      </c>
      <c r="I910" s="16">
        <f t="shared" si="180"/>
        <v>153.75047664446677</v>
      </c>
      <c r="J910" s="13">
        <f t="shared" si="174"/>
        <v>65.577880277235366</v>
      </c>
      <c r="K910" s="13">
        <f t="shared" si="175"/>
        <v>88.172596367231407</v>
      </c>
      <c r="L910" s="13">
        <f t="shared" si="176"/>
        <v>49.032326001314097</v>
      </c>
      <c r="M910" s="13">
        <f t="shared" si="181"/>
        <v>49.032326001314161</v>
      </c>
      <c r="N910" s="13">
        <f t="shared" si="177"/>
        <v>30.400042120814778</v>
      </c>
      <c r="O910" s="13">
        <f t="shared" si="178"/>
        <v>50.570793081675255</v>
      </c>
      <c r="Q910">
        <v>15.27068954636133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5.6539668243780916</v>
      </c>
      <c r="G911" s="13">
        <f t="shared" si="172"/>
        <v>0</v>
      </c>
      <c r="H911" s="13">
        <f t="shared" si="173"/>
        <v>5.6539668243780916</v>
      </c>
      <c r="I911" s="16">
        <f t="shared" si="180"/>
        <v>44.794237190295398</v>
      </c>
      <c r="J911" s="13">
        <f t="shared" si="174"/>
        <v>37.783019503324915</v>
      </c>
      <c r="K911" s="13">
        <f t="shared" si="175"/>
        <v>7.0112176869704825</v>
      </c>
      <c r="L911" s="13">
        <f t="shared" si="176"/>
        <v>0</v>
      </c>
      <c r="M911" s="13">
        <f t="shared" si="181"/>
        <v>18.632283880499383</v>
      </c>
      <c r="N911" s="13">
        <f t="shared" si="177"/>
        <v>11.552016005909618</v>
      </c>
      <c r="O911" s="13">
        <f t="shared" si="178"/>
        <v>11.552016005909618</v>
      </c>
      <c r="Q911">
        <v>14.83539959354839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36.379213976456263</v>
      </c>
      <c r="G912" s="13">
        <f t="shared" si="172"/>
        <v>0.31681034130675179</v>
      </c>
      <c r="H912" s="13">
        <f t="shared" si="173"/>
        <v>36.062403635149515</v>
      </c>
      <c r="I912" s="16">
        <f t="shared" si="180"/>
        <v>43.073621322119998</v>
      </c>
      <c r="J912" s="13">
        <f t="shared" si="174"/>
        <v>36.493603565379132</v>
      </c>
      <c r="K912" s="13">
        <f t="shared" si="175"/>
        <v>6.5800177567408653</v>
      </c>
      <c r="L912" s="13">
        <f t="shared" si="176"/>
        <v>0</v>
      </c>
      <c r="M912" s="13">
        <f t="shared" si="181"/>
        <v>7.0802678745897651</v>
      </c>
      <c r="N912" s="13">
        <f t="shared" si="177"/>
        <v>4.3897660822456546</v>
      </c>
      <c r="O912" s="13">
        <f t="shared" si="178"/>
        <v>4.7065764235524066</v>
      </c>
      <c r="Q912">
        <v>14.495813335112761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27.245613740045421</v>
      </c>
      <c r="G913" s="13">
        <f t="shared" si="172"/>
        <v>0</v>
      </c>
      <c r="H913" s="13">
        <f t="shared" si="173"/>
        <v>27.245613740045421</v>
      </c>
      <c r="I913" s="16">
        <f t="shared" si="180"/>
        <v>33.825631496786286</v>
      </c>
      <c r="J913" s="13">
        <f t="shared" si="174"/>
        <v>31.910807976628632</v>
      </c>
      <c r="K913" s="13">
        <f t="shared" si="175"/>
        <v>1.914823520157654</v>
      </c>
      <c r="L913" s="13">
        <f t="shared" si="176"/>
        <v>0</v>
      </c>
      <c r="M913" s="13">
        <f t="shared" si="181"/>
        <v>2.6905017923441106</v>
      </c>
      <c r="N913" s="13">
        <f t="shared" si="177"/>
        <v>1.6681111112533487</v>
      </c>
      <c r="O913" s="13">
        <f t="shared" si="178"/>
        <v>1.6681111112533487</v>
      </c>
      <c r="Q913">
        <v>19.287495682729169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9.947564288132634</v>
      </c>
      <c r="G914" s="13">
        <f t="shared" si="172"/>
        <v>0</v>
      </c>
      <c r="H914" s="13">
        <f t="shared" si="173"/>
        <v>9.947564288132634</v>
      </c>
      <c r="I914" s="16">
        <f t="shared" si="180"/>
        <v>11.862387808290288</v>
      </c>
      <c r="J914" s="13">
        <f t="shared" si="174"/>
        <v>11.815478468383882</v>
      </c>
      <c r="K914" s="13">
        <f t="shared" si="175"/>
        <v>4.6909339906406444E-2</v>
      </c>
      <c r="L914" s="13">
        <f t="shared" si="176"/>
        <v>0</v>
      </c>
      <c r="M914" s="13">
        <f t="shared" si="181"/>
        <v>1.0223906810907619</v>
      </c>
      <c r="N914" s="13">
        <f t="shared" si="177"/>
        <v>0.63388222227627233</v>
      </c>
      <c r="O914" s="13">
        <f t="shared" si="178"/>
        <v>0.63388222227627233</v>
      </c>
      <c r="Q914">
        <v>23.87325605652153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35.521048898234589</v>
      </c>
      <c r="G915" s="13">
        <f t="shared" si="172"/>
        <v>0.19293326374359954</v>
      </c>
      <c r="H915" s="13">
        <f t="shared" si="173"/>
        <v>35.328115634490992</v>
      </c>
      <c r="I915" s="16">
        <f t="shared" si="180"/>
        <v>35.375024974397398</v>
      </c>
      <c r="J915" s="13">
        <f t="shared" si="174"/>
        <v>33.541382291106309</v>
      </c>
      <c r="K915" s="13">
        <f t="shared" si="175"/>
        <v>1.8336426832910888</v>
      </c>
      <c r="L915" s="13">
        <f t="shared" si="176"/>
        <v>0</v>
      </c>
      <c r="M915" s="13">
        <f t="shared" si="181"/>
        <v>0.38850845881448959</v>
      </c>
      <c r="N915" s="13">
        <f t="shared" si="177"/>
        <v>0.24087524446498354</v>
      </c>
      <c r="O915" s="13">
        <f t="shared" si="178"/>
        <v>0.43380850820858308</v>
      </c>
      <c r="Q915">
        <v>20.595790274312719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10.076803344992561</v>
      </c>
      <c r="G916" s="13">
        <f t="shared" si="172"/>
        <v>0</v>
      </c>
      <c r="H916" s="13">
        <f t="shared" si="173"/>
        <v>10.076803344992561</v>
      </c>
      <c r="I916" s="16">
        <f t="shared" si="180"/>
        <v>11.91044602828365</v>
      </c>
      <c r="J916" s="13">
        <f t="shared" si="174"/>
        <v>11.862950441979132</v>
      </c>
      <c r="K916" s="13">
        <f t="shared" si="175"/>
        <v>4.7495586304517445E-2</v>
      </c>
      <c r="L916" s="13">
        <f t="shared" si="176"/>
        <v>0</v>
      </c>
      <c r="M916" s="13">
        <f t="shared" si="181"/>
        <v>0.14763321434950605</v>
      </c>
      <c r="N916" s="13">
        <f t="shared" si="177"/>
        <v>9.1532592896693743E-2</v>
      </c>
      <c r="O916" s="13">
        <f t="shared" si="178"/>
        <v>9.1532592896693743E-2</v>
      </c>
      <c r="Q916">
        <v>23.870824223675601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9.9636526110043793</v>
      </c>
      <c r="G917" s="13">
        <f t="shared" si="172"/>
        <v>0</v>
      </c>
      <c r="H917" s="13">
        <f t="shared" si="173"/>
        <v>9.9636526110043793</v>
      </c>
      <c r="I917" s="16">
        <f t="shared" si="180"/>
        <v>10.011148197308897</v>
      </c>
      <c r="J917" s="13">
        <f t="shared" si="174"/>
        <v>9.9943719449642217</v>
      </c>
      <c r="K917" s="13">
        <f t="shared" si="175"/>
        <v>1.6776252344675058E-2</v>
      </c>
      <c r="L917" s="13">
        <f t="shared" si="176"/>
        <v>0</v>
      </c>
      <c r="M917" s="13">
        <f t="shared" si="181"/>
        <v>5.6100621452812305E-2</v>
      </c>
      <c r="N917" s="13">
        <f t="shared" si="177"/>
        <v>3.478238530074363E-2</v>
      </c>
      <c r="O917" s="13">
        <f t="shared" si="178"/>
        <v>3.478238530074363E-2</v>
      </c>
      <c r="Q917">
        <v>27.649712000000012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0.27399520742651601</v>
      </c>
      <c r="G918" s="13">
        <f t="shared" si="172"/>
        <v>0</v>
      </c>
      <c r="H918" s="13">
        <f t="shared" si="173"/>
        <v>0.27399520742651601</v>
      </c>
      <c r="I918" s="16">
        <f t="shared" si="180"/>
        <v>0.29077145977119107</v>
      </c>
      <c r="J918" s="13">
        <f t="shared" si="174"/>
        <v>0.290770777369949</v>
      </c>
      <c r="K918" s="13">
        <f t="shared" si="175"/>
        <v>6.8240124206919717E-7</v>
      </c>
      <c r="L918" s="13">
        <f t="shared" si="176"/>
        <v>0</v>
      </c>
      <c r="M918" s="13">
        <f t="shared" si="181"/>
        <v>2.1318236152068674E-2</v>
      </c>
      <c r="N918" s="13">
        <f t="shared" si="177"/>
        <v>1.3217306414282579E-2</v>
      </c>
      <c r="O918" s="13">
        <f t="shared" si="178"/>
        <v>1.3217306414282579E-2</v>
      </c>
      <c r="Q918">
        <v>24.003767865123081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0.69200669721159858</v>
      </c>
      <c r="G919" s="13">
        <f t="shared" si="172"/>
        <v>0</v>
      </c>
      <c r="H919" s="13">
        <f t="shared" si="173"/>
        <v>0.69200669721159858</v>
      </c>
      <c r="I919" s="16">
        <f t="shared" si="180"/>
        <v>0.69200737961284065</v>
      </c>
      <c r="J919" s="13">
        <f t="shared" si="174"/>
        <v>0.69199590702771685</v>
      </c>
      <c r="K919" s="13">
        <f t="shared" si="175"/>
        <v>1.147258512379512E-5</v>
      </c>
      <c r="L919" s="13">
        <f t="shared" si="176"/>
        <v>0</v>
      </c>
      <c r="M919" s="13">
        <f t="shared" si="181"/>
        <v>8.1009297377860959E-3</v>
      </c>
      <c r="N919" s="13">
        <f t="shared" si="177"/>
        <v>5.022576437427379E-3</v>
      </c>
      <c r="O919" s="13">
        <f t="shared" si="178"/>
        <v>5.022576437427379E-3</v>
      </c>
      <c r="Q919">
        <v>22.43172950967902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18.412926740320199</v>
      </c>
      <c r="G920" s="13">
        <f t="shared" si="172"/>
        <v>0</v>
      </c>
      <c r="H920" s="13">
        <f t="shared" si="173"/>
        <v>18.412926740320199</v>
      </c>
      <c r="I920" s="16">
        <f t="shared" si="180"/>
        <v>18.412938212905324</v>
      </c>
      <c r="J920" s="13">
        <f t="shared" si="174"/>
        <v>17.917187913823433</v>
      </c>
      <c r="K920" s="13">
        <f t="shared" si="175"/>
        <v>0.49575029908189094</v>
      </c>
      <c r="L920" s="13">
        <f t="shared" si="176"/>
        <v>0</v>
      </c>
      <c r="M920" s="13">
        <f t="shared" si="181"/>
        <v>3.0783533003587169E-3</v>
      </c>
      <c r="N920" s="13">
        <f t="shared" si="177"/>
        <v>1.9085790462224045E-3</v>
      </c>
      <c r="O920" s="13">
        <f t="shared" si="178"/>
        <v>1.9085790462224045E-3</v>
      </c>
      <c r="Q920">
        <v>16.266724018424519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60.159153224349829</v>
      </c>
      <c r="G921" s="13">
        <f t="shared" si="172"/>
        <v>3.7494708554851526</v>
      </c>
      <c r="H921" s="13">
        <f t="shared" si="173"/>
        <v>56.409682368864679</v>
      </c>
      <c r="I921" s="16">
        <f t="shared" si="180"/>
        <v>56.90543266794657</v>
      </c>
      <c r="J921" s="13">
        <f t="shared" si="174"/>
        <v>44.558826258183331</v>
      </c>
      <c r="K921" s="13">
        <f t="shared" si="175"/>
        <v>12.34660640976324</v>
      </c>
      <c r="L921" s="13">
        <f t="shared" si="176"/>
        <v>0</v>
      </c>
      <c r="M921" s="13">
        <f t="shared" si="181"/>
        <v>1.1697742541363124E-3</v>
      </c>
      <c r="N921" s="13">
        <f t="shared" si="177"/>
        <v>7.2526003756451371E-4</v>
      </c>
      <c r="O921" s="13">
        <f t="shared" si="178"/>
        <v>3.750196115522717</v>
      </c>
      <c r="Q921">
        <v>15.098864832140871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75.788349509708127</v>
      </c>
      <c r="G922" s="13">
        <f t="shared" si="172"/>
        <v>6.0055626140814438</v>
      </c>
      <c r="H922" s="13">
        <f t="shared" si="173"/>
        <v>69.782786895626685</v>
      </c>
      <c r="I922" s="16">
        <f t="shared" si="180"/>
        <v>82.129393305389925</v>
      </c>
      <c r="J922" s="13">
        <f t="shared" si="174"/>
        <v>50.979444874442699</v>
      </c>
      <c r="K922" s="13">
        <f t="shared" si="175"/>
        <v>31.149948430947227</v>
      </c>
      <c r="L922" s="13">
        <f t="shared" si="176"/>
        <v>0</v>
      </c>
      <c r="M922" s="13">
        <f t="shared" si="181"/>
        <v>4.4451421657179871E-4</v>
      </c>
      <c r="N922" s="13">
        <f t="shared" si="177"/>
        <v>2.7559881427451522E-4</v>
      </c>
      <c r="O922" s="13">
        <f t="shared" si="178"/>
        <v>6.0058382128957186</v>
      </c>
      <c r="Q922">
        <v>13.70054959354839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35.044452355825463</v>
      </c>
      <c r="G923" s="13">
        <f t="shared" si="172"/>
        <v>0.12413602606913086</v>
      </c>
      <c r="H923" s="13">
        <f t="shared" si="173"/>
        <v>34.920316329756332</v>
      </c>
      <c r="I923" s="16">
        <f t="shared" si="180"/>
        <v>66.070264760703566</v>
      </c>
      <c r="J923" s="13">
        <f t="shared" si="174"/>
        <v>48.635046895531779</v>
      </c>
      <c r="K923" s="13">
        <f t="shared" si="175"/>
        <v>17.435217865171786</v>
      </c>
      <c r="L923" s="13">
        <f t="shared" si="176"/>
        <v>0</v>
      </c>
      <c r="M923" s="13">
        <f t="shared" si="181"/>
        <v>1.6891540229728349E-4</v>
      </c>
      <c r="N923" s="13">
        <f t="shared" si="177"/>
        <v>1.0472754942431576E-4</v>
      </c>
      <c r="O923" s="13">
        <f t="shared" si="178"/>
        <v>0.12424075361855517</v>
      </c>
      <c r="Q923">
        <v>15.141581282381161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45.771714318747158</v>
      </c>
      <c r="G924" s="13">
        <f t="shared" si="172"/>
        <v>1.6726281471594311</v>
      </c>
      <c r="H924" s="13">
        <f t="shared" si="173"/>
        <v>44.099086171587729</v>
      </c>
      <c r="I924" s="16">
        <f t="shared" si="180"/>
        <v>61.534304036759515</v>
      </c>
      <c r="J924" s="13">
        <f t="shared" si="174"/>
        <v>48.111160359661909</v>
      </c>
      <c r="K924" s="13">
        <f t="shared" si="175"/>
        <v>13.423143677097606</v>
      </c>
      <c r="L924" s="13">
        <f t="shared" si="176"/>
        <v>0</v>
      </c>
      <c r="M924" s="13">
        <f t="shared" si="181"/>
        <v>6.4187852872967725E-5</v>
      </c>
      <c r="N924" s="13">
        <f t="shared" si="177"/>
        <v>3.9796468781239992E-5</v>
      </c>
      <c r="O924" s="13">
        <f t="shared" si="178"/>
        <v>1.6726679436282124</v>
      </c>
      <c r="Q924">
        <v>16.16210872323558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4.1620841451595867</v>
      </c>
      <c r="G925" s="13">
        <f t="shared" si="172"/>
        <v>0</v>
      </c>
      <c r="H925" s="13">
        <f t="shared" si="173"/>
        <v>4.1620841451595867</v>
      </c>
      <c r="I925" s="16">
        <f t="shared" si="180"/>
        <v>17.585227822257192</v>
      </c>
      <c r="J925" s="13">
        <f t="shared" si="174"/>
        <v>17.365018972693459</v>
      </c>
      <c r="K925" s="13">
        <f t="shared" si="175"/>
        <v>0.22020884956373266</v>
      </c>
      <c r="L925" s="13">
        <f t="shared" si="176"/>
        <v>0</v>
      </c>
      <c r="M925" s="13">
        <f t="shared" si="181"/>
        <v>2.4391384091727733E-5</v>
      </c>
      <c r="N925" s="13">
        <f t="shared" si="177"/>
        <v>1.5122658136871195E-5</v>
      </c>
      <c r="O925" s="13">
        <f t="shared" si="178"/>
        <v>1.5122658136871195E-5</v>
      </c>
      <c r="Q925">
        <v>21.188600793778122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79.26880717843656</v>
      </c>
      <c r="G926" s="13">
        <f t="shared" si="172"/>
        <v>6.5079705254797791</v>
      </c>
      <c r="H926" s="13">
        <f t="shared" si="173"/>
        <v>72.760836652956783</v>
      </c>
      <c r="I926" s="16">
        <f t="shared" si="180"/>
        <v>72.981045502520516</v>
      </c>
      <c r="J926" s="13">
        <f t="shared" si="174"/>
        <v>59.650169897252233</v>
      </c>
      <c r="K926" s="13">
        <f t="shared" si="175"/>
        <v>13.330875605268282</v>
      </c>
      <c r="L926" s="13">
        <f t="shared" si="176"/>
        <v>0</v>
      </c>
      <c r="M926" s="13">
        <f t="shared" si="181"/>
        <v>9.2687259548565381E-6</v>
      </c>
      <c r="N926" s="13">
        <f t="shared" si="177"/>
        <v>5.7466100920110537E-6</v>
      </c>
      <c r="O926" s="13">
        <f t="shared" si="178"/>
        <v>6.5079762720898708</v>
      </c>
      <c r="Q926">
        <v>20.322999475552429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25.80032900604829</v>
      </c>
      <c r="G927" s="13">
        <f t="shared" si="172"/>
        <v>0</v>
      </c>
      <c r="H927" s="13">
        <f t="shared" si="173"/>
        <v>25.80032900604829</v>
      </c>
      <c r="I927" s="16">
        <f t="shared" si="180"/>
        <v>39.131204611316576</v>
      </c>
      <c r="J927" s="13">
        <f t="shared" si="174"/>
        <v>37.272668747668575</v>
      </c>
      <c r="K927" s="13">
        <f t="shared" si="175"/>
        <v>1.8585358636480009</v>
      </c>
      <c r="L927" s="13">
        <f t="shared" si="176"/>
        <v>0</v>
      </c>
      <c r="M927" s="13">
        <f t="shared" si="181"/>
        <v>3.5221158628454844E-6</v>
      </c>
      <c r="N927" s="13">
        <f t="shared" si="177"/>
        <v>2.1837118349642004E-6</v>
      </c>
      <c r="O927" s="13">
        <f t="shared" si="178"/>
        <v>2.1837118349642004E-6</v>
      </c>
      <c r="Q927">
        <v>22.691675083086679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0.72960156379371044</v>
      </c>
      <c r="G928" s="13">
        <f t="shared" si="172"/>
        <v>0</v>
      </c>
      <c r="H928" s="13">
        <f t="shared" si="173"/>
        <v>0.72960156379371044</v>
      </c>
      <c r="I928" s="16">
        <f t="shared" si="180"/>
        <v>2.5881374274417115</v>
      </c>
      <c r="J928" s="13">
        <f t="shared" si="174"/>
        <v>2.5877149382348019</v>
      </c>
      <c r="K928" s="13">
        <f t="shared" si="175"/>
        <v>4.2248920690957092E-4</v>
      </c>
      <c r="L928" s="13">
        <f t="shared" si="176"/>
        <v>0</v>
      </c>
      <c r="M928" s="13">
        <f t="shared" si="181"/>
        <v>1.3384040278812841E-6</v>
      </c>
      <c r="N928" s="13">
        <f t="shared" si="177"/>
        <v>8.2981049728639607E-7</v>
      </c>
      <c r="O928" s="13">
        <f t="shared" si="178"/>
        <v>8.2981049728639607E-7</v>
      </c>
      <c r="Q928">
        <v>24.934165290967041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10.98277018821935</v>
      </c>
      <c r="G929" s="13">
        <f t="shared" si="172"/>
        <v>0</v>
      </c>
      <c r="H929" s="13">
        <f t="shared" si="173"/>
        <v>10.98277018821935</v>
      </c>
      <c r="I929" s="16">
        <f t="shared" si="180"/>
        <v>10.98319267742626</v>
      </c>
      <c r="J929" s="13">
        <f t="shared" si="174"/>
        <v>10.95082956345283</v>
      </c>
      <c r="K929" s="13">
        <f t="shared" si="175"/>
        <v>3.2363113973429947E-2</v>
      </c>
      <c r="L929" s="13">
        <f t="shared" si="176"/>
        <v>0</v>
      </c>
      <c r="M929" s="13">
        <f t="shared" si="181"/>
        <v>5.0859353059488799E-7</v>
      </c>
      <c r="N929" s="13">
        <f t="shared" si="177"/>
        <v>3.1532798896883053E-7</v>
      </c>
      <c r="O929" s="13">
        <f t="shared" si="178"/>
        <v>3.1532798896883053E-7</v>
      </c>
      <c r="Q929">
        <v>24.88742085981194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18.513948828744141</v>
      </c>
      <c r="G930" s="13">
        <f t="shared" si="172"/>
        <v>0</v>
      </c>
      <c r="H930" s="13">
        <f t="shared" si="173"/>
        <v>18.513948828744141</v>
      </c>
      <c r="I930" s="16">
        <f t="shared" si="180"/>
        <v>18.546311942717573</v>
      </c>
      <c r="J930" s="13">
        <f t="shared" si="174"/>
        <v>18.402495406333919</v>
      </c>
      <c r="K930" s="13">
        <f t="shared" si="175"/>
        <v>0.14381653638365322</v>
      </c>
      <c r="L930" s="13">
        <f t="shared" si="176"/>
        <v>0</v>
      </c>
      <c r="M930" s="13">
        <f t="shared" si="181"/>
        <v>1.9326554162605746E-7</v>
      </c>
      <c r="N930" s="13">
        <f t="shared" si="177"/>
        <v>1.1982463580815562E-7</v>
      </c>
      <c r="O930" s="13">
        <f t="shared" si="178"/>
        <v>1.1982463580815562E-7</v>
      </c>
      <c r="Q930">
        <v>25.411941000000009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15.43130921558059</v>
      </c>
      <c r="G931" s="13">
        <f t="shared" si="172"/>
        <v>0</v>
      </c>
      <c r="H931" s="13">
        <f t="shared" si="173"/>
        <v>15.43130921558059</v>
      </c>
      <c r="I931" s="16">
        <f t="shared" si="180"/>
        <v>15.575125751964244</v>
      </c>
      <c r="J931" s="13">
        <f t="shared" si="174"/>
        <v>15.413066380717201</v>
      </c>
      <c r="K931" s="13">
        <f t="shared" si="175"/>
        <v>0.16205937124704306</v>
      </c>
      <c r="L931" s="13">
        <f t="shared" si="176"/>
        <v>0</v>
      </c>
      <c r="M931" s="13">
        <f t="shared" si="181"/>
        <v>7.3440905817901845E-8</v>
      </c>
      <c r="N931" s="13">
        <f t="shared" si="177"/>
        <v>4.5533361607099146E-8</v>
      </c>
      <c r="O931" s="13">
        <f t="shared" si="178"/>
        <v>4.5533361607099146E-8</v>
      </c>
      <c r="Q931">
        <v>20.804802169830548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0.56393773384328383</v>
      </c>
      <c r="G932" s="13">
        <f t="shared" si="172"/>
        <v>0</v>
      </c>
      <c r="H932" s="13">
        <f t="shared" si="173"/>
        <v>0.56393773384328383</v>
      </c>
      <c r="I932" s="16">
        <f t="shared" si="180"/>
        <v>0.72599710509032689</v>
      </c>
      <c r="J932" s="13">
        <f t="shared" si="174"/>
        <v>0.72596575883565806</v>
      </c>
      <c r="K932" s="13">
        <f t="shared" si="175"/>
        <v>3.1346254668829232E-5</v>
      </c>
      <c r="L932" s="13">
        <f t="shared" si="176"/>
        <v>0</v>
      </c>
      <c r="M932" s="13">
        <f t="shared" si="181"/>
        <v>2.7907544210802699E-8</v>
      </c>
      <c r="N932" s="13">
        <f t="shared" si="177"/>
        <v>1.7302677410697675E-8</v>
      </c>
      <c r="O932" s="13">
        <f t="shared" si="178"/>
        <v>1.7302677410697675E-8</v>
      </c>
      <c r="Q932">
        <v>16.337339369009531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71.417563737458536</v>
      </c>
      <c r="G933" s="13">
        <f t="shared" si="172"/>
        <v>5.374634856868485</v>
      </c>
      <c r="H933" s="13">
        <f t="shared" si="173"/>
        <v>66.042928880590054</v>
      </c>
      <c r="I933" s="16">
        <f t="shared" si="180"/>
        <v>66.042960226844727</v>
      </c>
      <c r="J933" s="13">
        <f t="shared" si="174"/>
        <v>45.678091869075118</v>
      </c>
      <c r="K933" s="13">
        <f t="shared" si="175"/>
        <v>20.364868357769609</v>
      </c>
      <c r="L933" s="13">
        <f t="shared" si="176"/>
        <v>0</v>
      </c>
      <c r="M933" s="13">
        <f t="shared" si="181"/>
        <v>1.0604866800105024E-8</v>
      </c>
      <c r="N933" s="13">
        <f t="shared" si="177"/>
        <v>6.5750174160651146E-9</v>
      </c>
      <c r="O933" s="13">
        <f t="shared" si="178"/>
        <v>5.3746348634435019</v>
      </c>
      <c r="Q933">
        <v>13.29785153291378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0.79186625275835487</v>
      </c>
      <c r="G934" s="13">
        <f t="shared" si="172"/>
        <v>0</v>
      </c>
      <c r="H934" s="13">
        <f t="shared" si="173"/>
        <v>0.79186625275835487</v>
      </c>
      <c r="I934" s="16">
        <f t="shared" si="180"/>
        <v>21.156734610527963</v>
      </c>
      <c r="J934" s="13">
        <f t="shared" si="174"/>
        <v>20.029196569142627</v>
      </c>
      <c r="K934" s="13">
        <f t="shared" si="175"/>
        <v>1.1275380413853355</v>
      </c>
      <c r="L934" s="13">
        <f t="shared" si="176"/>
        <v>0</v>
      </c>
      <c r="M934" s="13">
        <f t="shared" si="181"/>
        <v>4.0298493840399094E-9</v>
      </c>
      <c r="N934" s="13">
        <f t="shared" si="177"/>
        <v>2.4985066181047436E-9</v>
      </c>
      <c r="O934" s="13">
        <f t="shared" si="178"/>
        <v>2.4985066181047436E-9</v>
      </c>
      <c r="Q934">
        <v>13.05109459354839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26.35340190840294</v>
      </c>
      <c r="G935" s="13">
        <f t="shared" si="172"/>
        <v>0</v>
      </c>
      <c r="H935" s="13">
        <f t="shared" si="173"/>
        <v>26.35340190840294</v>
      </c>
      <c r="I935" s="16">
        <f t="shared" si="180"/>
        <v>27.480939949788276</v>
      </c>
      <c r="J935" s="13">
        <f t="shared" si="174"/>
        <v>25.727001091362684</v>
      </c>
      <c r="K935" s="13">
        <f t="shared" si="175"/>
        <v>1.7539388584255917</v>
      </c>
      <c r="L935" s="13">
        <f t="shared" si="176"/>
        <v>0</v>
      </c>
      <c r="M935" s="13">
        <f t="shared" si="181"/>
        <v>1.5313427659351658E-9</v>
      </c>
      <c r="N935" s="13">
        <f t="shared" si="177"/>
        <v>9.4943251487980283E-10</v>
      </c>
      <c r="O935" s="13">
        <f t="shared" si="178"/>
        <v>9.4943251487980283E-10</v>
      </c>
      <c r="Q935">
        <v>15.404830814367349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65.317085888680182</v>
      </c>
      <c r="G936" s="13">
        <f t="shared" si="172"/>
        <v>4.4940241365960851</v>
      </c>
      <c r="H936" s="13">
        <f t="shared" si="173"/>
        <v>60.823061752084101</v>
      </c>
      <c r="I936" s="16">
        <f t="shared" si="180"/>
        <v>62.577000610509693</v>
      </c>
      <c r="J936" s="13">
        <f t="shared" si="174"/>
        <v>50.098742576814466</v>
      </c>
      <c r="K936" s="13">
        <f t="shared" si="175"/>
        <v>12.478258033695226</v>
      </c>
      <c r="L936" s="13">
        <f t="shared" si="176"/>
        <v>0</v>
      </c>
      <c r="M936" s="13">
        <f t="shared" si="181"/>
        <v>5.8191025105536292E-10</v>
      </c>
      <c r="N936" s="13">
        <f t="shared" si="177"/>
        <v>3.6078435565432502E-10</v>
      </c>
      <c r="O936" s="13">
        <f t="shared" si="178"/>
        <v>4.4940241369568694</v>
      </c>
      <c r="Q936">
        <v>17.30176327752141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118.58346017859409</v>
      </c>
      <c r="G937" s="13">
        <f t="shared" si="172"/>
        <v>12.183084140171642</v>
      </c>
      <c r="H937" s="13">
        <f t="shared" si="173"/>
        <v>106.40037603842245</v>
      </c>
      <c r="I937" s="16">
        <f t="shared" si="180"/>
        <v>118.87863407211768</v>
      </c>
      <c r="J937" s="13">
        <f t="shared" si="174"/>
        <v>73.746386579587679</v>
      </c>
      <c r="K937" s="13">
        <f t="shared" si="175"/>
        <v>45.132247492529999</v>
      </c>
      <c r="L937" s="13">
        <f t="shared" si="176"/>
        <v>7.7377175516170524</v>
      </c>
      <c r="M937" s="13">
        <f t="shared" si="181"/>
        <v>7.7377175518381787</v>
      </c>
      <c r="N937" s="13">
        <f t="shared" si="177"/>
        <v>4.7973848821396707</v>
      </c>
      <c r="O937" s="13">
        <f t="shared" si="178"/>
        <v>16.980469022311311</v>
      </c>
      <c r="Q937">
        <v>18.963237875358789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25.353051029796511</v>
      </c>
      <c r="G938" s="13">
        <f t="shared" si="172"/>
        <v>0</v>
      </c>
      <c r="H938" s="13">
        <f t="shared" si="173"/>
        <v>25.353051029796511</v>
      </c>
      <c r="I938" s="16">
        <f t="shared" si="180"/>
        <v>62.74758097070945</v>
      </c>
      <c r="J938" s="13">
        <f t="shared" si="174"/>
        <v>51.280275644394031</v>
      </c>
      <c r="K938" s="13">
        <f t="shared" si="175"/>
        <v>11.467305326315419</v>
      </c>
      <c r="L938" s="13">
        <f t="shared" si="176"/>
        <v>0</v>
      </c>
      <c r="M938" s="13">
        <f t="shared" si="181"/>
        <v>2.9403326696985079</v>
      </c>
      <c r="N938" s="13">
        <f t="shared" si="177"/>
        <v>1.8230062552130748</v>
      </c>
      <c r="O938" s="13">
        <f t="shared" si="178"/>
        <v>1.8230062552130748</v>
      </c>
      <c r="Q938">
        <v>18.184315157547349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10.603758369874891</v>
      </c>
      <c r="G939" s="13">
        <f t="shared" si="172"/>
        <v>0</v>
      </c>
      <c r="H939" s="13">
        <f t="shared" si="173"/>
        <v>10.603758369874891</v>
      </c>
      <c r="I939" s="16">
        <f t="shared" si="180"/>
        <v>22.071063696190308</v>
      </c>
      <c r="J939" s="13">
        <f t="shared" si="174"/>
        <v>21.737086230214807</v>
      </c>
      <c r="K939" s="13">
        <f t="shared" si="175"/>
        <v>0.33397746597550082</v>
      </c>
      <c r="L939" s="13">
        <f t="shared" si="176"/>
        <v>0</v>
      </c>
      <c r="M939" s="13">
        <f t="shared" si="181"/>
        <v>1.1173264144854331</v>
      </c>
      <c r="N939" s="13">
        <f t="shared" si="177"/>
        <v>0.69274237698096852</v>
      </c>
      <c r="O939" s="13">
        <f t="shared" si="178"/>
        <v>0.69274237698096852</v>
      </c>
      <c r="Q939">
        <v>23.039027434063449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1.299869476764308</v>
      </c>
      <c r="G940" s="13">
        <f t="shared" si="172"/>
        <v>0</v>
      </c>
      <c r="H940" s="13">
        <f t="shared" si="173"/>
        <v>1.299869476764308</v>
      </c>
      <c r="I940" s="16">
        <f t="shared" si="180"/>
        <v>1.6338469427398088</v>
      </c>
      <c r="J940" s="13">
        <f t="shared" si="174"/>
        <v>1.6337413854407441</v>
      </c>
      <c r="K940" s="13">
        <f t="shared" si="175"/>
        <v>1.055572990646958E-4</v>
      </c>
      <c r="L940" s="13">
        <f t="shared" si="176"/>
        <v>0</v>
      </c>
      <c r="M940" s="13">
        <f t="shared" si="181"/>
        <v>0.42458403750446461</v>
      </c>
      <c r="N940" s="13">
        <f t="shared" si="177"/>
        <v>0.26324210325276803</v>
      </c>
      <c r="O940" s="13">
        <f t="shared" si="178"/>
        <v>0.26324210325276803</v>
      </c>
      <c r="Q940">
        <v>24.984833000000009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2.165140074061521</v>
      </c>
      <c r="G941" s="13">
        <f t="shared" si="172"/>
        <v>0</v>
      </c>
      <c r="H941" s="13">
        <f t="shared" si="173"/>
        <v>2.165140074061521</v>
      </c>
      <c r="I941" s="16">
        <f t="shared" si="180"/>
        <v>2.1652456313605857</v>
      </c>
      <c r="J941" s="13">
        <f t="shared" si="174"/>
        <v>2.1649568238757917</v>
      </c>
      <c r="K941" s="13">
        <f t="shared" si="175"/>
        <v>2.8880748479398477E-4</v>
      </c>
      <c r="L941" s="13">
        <f t="shared" si="176"/>
        <v>0</v>
      </c>
      <c r="M941" s="13">
        <f t="shared" si="181"/>
        <v>0.16134193425169657</v>
      </c>
      <c r="N941" s="13">
        <f t="shared" si="177"/>
        <v>0.10003199923605187</v>
      </c>
      <c r="O941" s="13">
        <f t="shared" si="178"/>
        <v>0.10003199923605187</v>
      </c>
      <c r="Q941">
        <v>23.826445659154711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17.474773220717939</v>
      </c>
      <c r="G942" s="13">
        <f t="shared" si="172"/>
        <v>0</v>
      </c>
      <c r="H942" s="13">
        <f t="shared" si="173"/>
        <v>17.474773220717939</v>
      </c>
      <c r="I942" s="16">
        <f t="shared" si="180"/>
        <v>17.475062028202732</v>
      </c>
      <c r="J942" s="13">
        <f t="shared" si="174"/>
        <v>17.302302517749471</v>
      </c>
      <c r="K942" s="13">
        <f t="shared" si="175"/>
        <v>0.1727595104532611</v>
      </c>
      <c r="L942" s="13">
        <f t="shared" si="176"/>
        <v>0</v>
      </c>
      <c r="M942" s="13">
        <f t="shared" si="181"/>
        <v>6.1309935015644704E-2</v>
      </c>
      <c r="N942" s="13">
        <f t="shared" si="177"/>
        <v>3.8012159709699719E-2</v>
      </c>
      <c r="O942" s="13">
        <f t="shared" si="178"/>
        <v>3.8012159709699719E-2</v>
      </c>
      <c r="Q942">
        <v>22.80228436803862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16.876665222982091</v>
      </c>
      <c r="G943" s="13">
        <f t="shared" si="172"/>
        <v>0</v>
      </c>
      <c r="H943" s="13">
        <f t="shared" si="173"/>
        <v>16.876665222982091</v>
      </c>
      <c r="I943" s="16">
        <f t="shared" si="180"/>
        <v>17.049424733435352</v>
      </c>
      <c r="J943" s="13">
        <f t="shared" si="174"/>
        <v>16.858848711489046</v>
      </c>
      <c r="K943" s="13">
        <f t="shared" si="175"/>
        <v>0.19057602194630618</v>
      </c>
      <c r="L943" s="13">
        <f t="shared" si="176"/>
        <v>0</v>
      </c>
      <c r="M943" s="13">
        <f t="shared" si="181"/>
        <v>2.3297775305944984E-2</v>
      </c>
      <c r="N943" s="13">
        <f t="shared" si="177"/>
        <v>1.444462068968589E-2</v>
      </c>
      <c r="O943" s="13">
        <f t="shared" si="178"/>
        <v>1.444462068968589E-2</v>
      </c>
      <c r="Q943">
        <v>21.568594721758199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32.9630571674263</v>
      </c>
      <c r="G944" s="13">
        <f t="shared" si="172"/>
        <v>0</v>
      </c>
      <c r="H944" s="13">
        <f t="shared" si="173"/>
        <v>32.9630571674263</v>
      </c>
      <c r="I944" s="16">
        <f t="shared" si="180"/>
        <v>33.153633189372606</v>
      </c>
      <c r="J944" s="13">
        <f t="shared" si="174"/>
        <v>30.617675840073979</v>
      </c>
      <c r="K944" s="13">
        <f t="shared" si="175"/>
        <v>2.5359573492986272</v>
      </c>
      <c r="L944" s="13">
        <f t="shared" si="176"/>
        <v>0</v>
      </c>
      <c r="M944" s="13">
        <f t="shared" si="181"/>
        <v>8.8531546162590943E-3</v>
      </c>
      <c r="N944" s="13">
        <f t="shared" si="177"/>
        <v>5.4889558620806389E-3</v>
      </c>
      <c r="O944" s="13">
        <f t="shared" si="178"/>
        <v>5.4889558620806389E-3</v>
      </c>
      <c r="Q944">
        <v>16.643441963463179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98.116773390183752</v>
      </c>
      <c r="G945" s="13">
        <f t="shared" si="172"/>
        <v>9.228695280626674</v>
      </c>
      <c r="H945" s="13">
        <f t="shared" si="173"/>
        <v>88.888078109557085</v>
      </c>
      <c r="I945" s="16">
        <f t="shared" si="180"/>
        <v>91.424035458855712</v>
      </c>
      <c r="J945" s="13">
        <f t="shared" si="174"/>
        <v>51.981585819694274</v>
      </c>
      <c r="K945" s="13">
        <f t="shared" si="175"/>
        <v>39.442449639161438</v>
      </c>
      <c r="L945" s="13">
        <f t="shared" si="176"/>
        <v>2.278701055333797</v>
      </c>
      <c r="M945" s="13">
        <f t="shared" si="181"/>
        <v>2.2820652540879753</v>
      </c>
      <c r="N945" s="13">
        <f t="shared" si="177"/>
        <v>1.4148804575345446</v>
      </c>
      <c r="O945" s="13">
        <f t="shared" si="178"/>
        <v>10.643575738161218</v>
      </c>
      <c r="Q945">
        <v>13.28507096706913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77.759928647619816</v>
      </c>
      <c r="G946" s="13">
        <f t="shared" si="172"/>
        <v>6.2901622418070211</v>
      </c>
      <c r="H946" s="13">
        <f t="shared" si="173"/>
        <v>71.469766405812791</v>
      </c>
      <c r="I946" s="16">
        <f t="shared" si="180"/>
        <v>108.63351498964043</v>
      </c>
      <c r="J946" s="13">
        <f t="shared" si="174"/>
        <v>49.860617572317821</v>
      </c>
      <c r="K946" s="13">
        <f t="shared" si="175"/>
        <v>58.772897417322611</v>
      </c>
      <c r="L946" s="13">
        <f t="shared" si="176"/>
        <v>20.825095148939287</v>
      </c>
      <c r="M946" s="13">
        <f t="shared" si="181"/>
        <v>21.692279945492718</v>
      </c>
      <c r="N946" s="13">
        <f t="shared" si="177"/>
        <v>13.449213566205485</v>
      </c>
      <c r="O946" s="13">
        <f t="shared" si="178"/>
        <v>19.739375808012504</v>
      </c>
      <c r="Q946">
        <v>11.54442909354839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53.976037150448583</v>
      </c>
      <c r="G947" s="13">
        <f t="shared" si="172"/>
        <v>2.8569312160770046</v>
      </c>
      <c r="H947" s="13">
        <f t="shared" si="173"/>
        <v>51.119105934371575</v>
      </c>
      <c r="I947" s="16">
        <f t="shared" si="180"/>
        <v>89.066908202754902</v>
      </c>
      <c r="J947" s="13">
        <f t="shared" si="174"/>
        <v>52.89843060294875</v>
      </c>
      <c r="K947" s="13">
        <f t="shared" si="175"/>
        <v>36.168477599806153</v>
      </c>
      <c r="L947" s="13">
        <f t="shared" si="176"/>
        <v>0</v>
      </c>
      <c r="M947" s="13">
        <f t="shared" si="181"/>
        <v>8.2430663792872334</v>
      </c>
      <c r="N947" s="13">
        <f t="shared" si="177"/>
        <v>5.1107011551580843</v>
      </c>
      <c r="O947" s="13">
        <f t="shared" si="178"/>
        <v>7.9676323712350889</v>
      </c>
      <c r="Q947">
        <v>13.86214992341748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22.837360837517942</v>
      </c>
      <c r="G948" s="13">
        <f t="shared" si="172"/>
        <v>0</v>
      </c>
      <c r="H948" s="13">
        <f t="shared" si="173"/>
        <v>22.837360837517942</v>
      </c>
      <c r="I948" s="16">
        <f t="shared" si="180"/>
        <v>59.005838437324094</v>
      </c>
      <c r="J948" s="13">
        <f t="shared" si="174"/>
        <v>45.562549834625756</v>
      </c>
      <c r="K948" s="13">
        <f t="shared" si="175"/>
        <v>13.443288602698338</v>
      </c>
      <c r="L948" s="13">
        <f t="shared" si="176"/>
        <v>0</v>
      </c>
      <c r="M948" s="13">
        <f t="shared" si="181"/>
        <v>3.1323652241291491</v>
      </c>
      <c r="N948" s="13">
        <f t="shared" si="177"/>
        <v>1.9420664389600724</v>
      </c>
      <c r="O948" s="13">
        <f t="shared" si="178"/>
        <v>1.9420664389600724</v>
      </c>
      <c r="Q948">
        <v>15.11184860774353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0.39014615505557981</v>
      </c>
      <c r="G949" s="13">
        <f t="shared" si="172"/>
        <v>0</v>
      </c>
      <c r="H949" s="13">
        <f t="shared" si="173"/>
        <v>0.39014615505557981</v>
      </c>
      <c r="I949" s="16">
        <f t="shared" si="180"/>
        <v>13.833434757753919</v>
      </c>
      <c r="J949" s="13">
        <f t="shared" si="174"/>
        <v>13.667533709399393</v>
      </c>
      <c r="K949" s="13">
        <f t="shared" si="175"/>
        <v>0.16590104835452557</v>
      </c>
      <c r="L949" s="13">
        <f t="shared" si="176"/>
        <v>0</v>
      </c>
      <c r="M949" s="13">
        <f t="shared" si="181"/>
        <v>1.1902987851690767</v>
      </c>
      <c r="N949" s="13">
        <f t="shared" si="177"/>
        <v>0.73798524680482758</v>
      </c>
      <c r="O949" s="13">
        <f t="shared" si="178"/>
        <v>0.73798524680482758</v>
      </c>
      <c r="Q949">
        <v>18.109735036792291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1.5121262855176989</v>
      </c>
      <c r="G950" s="13">
        <f t="shared" si="172"/>
        <v>0</v>
      </c>
      <c r="H950" s="13">
        <f t="shared" si="173"/>
        <v>1.5121262855176989</v>
      </c>
      <c r="I950" s="16">
        <f t="shared" si="180"/>
        <v>1.6780273338722245</v>
      </c>
      <c r="J950" s="13">
        <f t="shared" si="174"/>
        <v>1.6778379337768645</v>
      </c>
      <c r="K950" s="13">
        <f t="shared" si="175"/>
        <v>1.8940009535994839E-4</v>
      </c>
      <c r="L950" s="13">
        <f t="shared" si="176"/>
        <v>0</v>
      </c>
      <c r="M950" s="13">
        <f t="shared" si="181"/>
        <v>0.45231353836424915</v>
      </c>
      <c r="N950" s="13">
        <f t="shared" si="177"/>
        <v>0.28043439378583446</v>
      </c>
      <c r="O950" s="13">
        <f t="shared" si="178"/>
        <v>0.28043439378583446</v>
      </c>
      <c r="Q950">
        <v>21.39291763370526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1.529263181775</v>
      </c>
      <c r="G951" s="13">
        <f t="shared" si="172"/>
        <v>0</v>
      </c>
      <c r="H951" s="13">
        <f t="shared" si="173"/>
        <v>1.529263181775</v>
      </c>
      <c r="I951" s="16">
        <f t="shared" si="180"/>
        <v>1.5294525818703599</v>
      </c>
      <c r="J951" s="13">
        <f t="shared" si="174"/>
        <v>1.5293250103867444</v>
      </c>
      <c r="K951" s="13">
        <f t="shared" si="175"/>
        <v>1.275714836155295E-4</v>
      </c>
      <c r="L951" s="13">
        <f t="shared" si="176"/>
        <v>0</v>
      </c>
      <c r="M951" s="13">
        <f t="shared" si="181"/>
        <v>0.17187914457841469</v>
      </c>
      <c r="N951" s="13">
        <f t="shared" si="177"/>
        <v>0.1065650696386171</v>
      </c>
      <c r="O951" s="13">
        <f t="shared" si="178"/>
        <v>0.1065650696386171</v>
      </c>
      <c r="Q951">
        <v>22.221804872120249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17.609982536845671</v>
      </c>
      <c r="G952" s="13">
        <f t="shared" si="172"/>
        <v>0</v>
      </c>
      <c r="H952" s="13">
        <f t="shared" si="173"/>
        <v>17.609982536845671</v>
      </c>
      <c r="I952" s="16">
        <f t="shared" si="180"/>
        <v>17.610110108329287</v>
      </c>
      <c r="J952" s="13">
        <f t="shared" si="174"/>
        <v>17.492415195563872</v>
      </c>
      <c r="K952" s="13">
        <f t="shared" si="175"/>
        <v>0.11769491276541544</v>
      </c>
      <c r="L952" s="13">
        <f t="shared" si="176"/>
        <v>0</v>
      </c>
      <c r="M952" s="13">
        <f t="shared" si="181"/>
        <v>6.5314074939797587E-2</v>
      </c>
      <c r="N952" s="13">
        <f t="shared" si="177"/>
        <v>4.0494726462674505E-2</v>
      </c>
      <c r="O952" s="13">
        <f t="shared" si="178"/>
        <v>4.0494726462674505E-2</v>
      </c>
      <c r="Q952">
        <v>25.748538000000011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5.0039162925894436</v>
      </c>
      <c r="G953" s="13">
        <f t="shared" si="172"/>
        <v>0</v>
      </c>
      <c r="H953" s="13">
        <f t="shared" si="173"/>
        <v>5.0039162925894436</v>
      </c>
      <c r="I953" s="16">
        <f t="shared" si="180"/>
        <v>5.121611205354859</v>
      </c>
      <c r="J953" s="13">
        <f t="shared" si="174"/>
        <v>5.1178100252456744</v>
      </c>
      <c r="K953" s="13">
        <f t="shared" si="175"/>
        <v>3.8011801091846209E-3</v>
      </c>
      <c r="L953" s="13">
        <f t="shared" si="176"/>
        <v>0</v>
      </c>
      <c r="M953" s="13">
        <f t="shared" si="181"/>
        <v>2.4819348477123082E-2</v>
      </c>
      <c r="N953" s="13">
        <f t="shared" si="177"/>
        <v>1.5387996055816311E-2</v>
      </c>
      <c r="O953" s="13">
        <f t="shared" si="178"/>
        <v>1.5387996055816311E-2</v>
      </c>
      <c r="Q953">
        <v>23.859168052756399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6.6339371785122419</v>
      </c>
      <c r="G954" s="13">
        <f t="shared" si="172"/>
        <v>0</v>
      </c>
      <c r="H954" s="13">
        <f t="shared" si="173"/>
        <v>6.6339371785122419</v>
      </c>
      <c r="I954" s="16">
        <f t="shared" si="180"/>
        <v>6.6377383586214265</v>
      </c>
      <c r="J954" s="13">
        <f t="shared" si="174"/>
        <v>6.6293763832842965</v>
      </c>
      <c r="K954" s="13">
        <f t="shared" si="175"/>
        <v>8.3619753371300121E-3</v>
      </c>
      <c r="L954" s="13">
        <f t="shared" si="176"/>
        <v>0</v>
      </c>
      <c r="M954" s="13">
        <f t="shared" si="181"/>
        <v>9.4313524213067712E-3</v>
      </c>
      <c r="N954" s="13">
        <f t="shared" si="177"/>
        <v>5.8474385012101983E-3</v>
      </c>
      <c r="O954" s="13">
        <f t="shared" si="178"/>
        <v>5.8474385012101983E-3</v>
      </c>
      <c r="Q954">
        <v>23.778872523228301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16.877254283338409</v>
      </c>
      <c r="G955" s="13">
        <f t="shared" si="172"/>
        <v>0</v>
      </c>
      <c r="H955" s="13">
        <f t="shared" si="173"/>
        <v>16.877254283338409</v>
      </c>
      <c r="I955" s="16">
        <f t="shared" si="180"/>
        <v>16.88561625867554</v>
      </c>
      <c r="J955" s="13">
        <f t="shared" si="174"/>
        <v>16.636021534239163</v>
      </c>
      <c r="K955" s="13">
        <f t="shared" si="175"/>
        <v>0.24959472443637765</v>
      </c>
      <c r="L955" s="13">
        <f t="shared" si="176"/>
        <v>0</v>
      </c>
      <c r="M955" s="13">
        <f t="shared" si="181"/>
        <v>3.5839139200965729E-3</v>
      </c>
      <c r="N955" s="13">
        <f t="shared" si="177"/>
        <v>2.2220266304598751E-3</v>
      </c>
      <c r="O955" s="13">
        <f t="shared" si="178"/>
        <v>2.2220266304598751E-3</v>
      </c>
      <c r="Q955">
        <v>19.41981302293858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35.666449772622798</v>
      </c>
      <c r="G956" s="13">
        <f t="shared" si="172"/>
        <v>0.21392204067176718</v>
      </c>
      <c r="H956" s="13">
        <f t="shared" si="173"/>
        <v>35.452527731951029</v>
      </c>
      <c r="I956" s="16">
        <f t="shared" si="180"/>
        <v>35.702122456387407</v>
      </c>
      <c r="J956" s="13">
        <f t="shared" si="174"/>
        <v>32.006481714076841</v>
      </c>
      <c r="K956" s="13">
        <f t="shared" si="175"/>
        <v>3.6956407423105659</v>
      </c>
      <c r="L956" s="13">
        <f t="shared" si="176"/>
        <v>0</v>
      </c>
      <c r="M956" s="13">
        <f t="shared" si="181"/>
        <v>1.3618872896366979E-3</v>
      </c>
      <c r="N956" s="13">
        <f t="shared" si="177"/>
        <v>8.4437011957475265E-4</v>
      </c>
      <c r="O956" s="13">
        <f t="shared" si="178"/>
        <v>0.21476641079134193</v>
      </c>
      <c r="Q956">
        <v>15.21804967652359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146.4124010623907</v>
      </c>
      <c r="G957" s="13">
        <f t="shared" si="172"/>
        <v>16.200222515816375</v>
      </c>
      <c r="H957" s="13">
        <f t="shared" si="173"/>
        <v>130.21217854657434</v>
      </c>
      <c r="I957" s="16">
        <f t="shared" si="180"/>
        <v>133.90781928888489</v>
      </c>
      <c r="J957" s="13">
        <f t="shared" si="174"/>
        <v>61.26070088261995</v>
      </c>
      <c r="K957" s="13">
        <f t="shared" si="175"/>
        <v>72.647118406264951</v>
      </c>
      <c r="L957" s="13">
        <f t="shared" si="176"/>
        <v>34.136570038486568</v>
      </c>
      <c r="M957" s="13">
        <f t="shared" si="181"/>
        <v>34.137087555656635</v>
      </c>
      <c r="N957" s="13">
        <f t="shared" si="177"/>
        <v>21.164994284507113</v>
      </c>
      <c r="O957" s="13">
        <f t="shared" si="178"/>
        <v>37.365216800323488</v>
      </c>
      <c r="Q957">
        <v>14.53650928209179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41.275509447116967</v>
      </c>
      <c r="G958" s="13">
        <f t="shared" si="172"/>
        <v>1.0235960043263217</v>
      </c>
      <c r="H958" s="13">
        <f t="shared" si="173"/>
        <v>40.251913442790645</v>
      </c>
      <c r="I958" s="16">
        <f t="shared" si="180"/>
        <v>78.762461810569036</v>
      </c>
      <c r="J958" s="13">
        <f t="shared" si="174"/>
        <v>48.777645733707907</v>
      </c>
      <c r="K958" s="13">
        <f t="shared" si="175"/>
        <v>29.984816076861129</v>
      </c>
      <c r="L958" s="13">
        <f t="shared" si="176"/>
        <v>0</v>
      </c>
      <c r="M958" s="13">
        <f t="shared" si="181"/>
        <v>12.972093271149522</v>
      </c>
      <c r="N958" s="13">
        <f t="shared" si="177"/>
        <v>8.0426978281127042</v>
      </c>
      <c r="O958" s="13">
        <f t="shared" si="178"/>
        <v>9.0662938324390261</v>
      </c>
      <c r="Q958">
        <v>13.037453064242269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66.196725411733539</v>
      </c>
      <c r="G959" s="13">
        <f t="shared" si="172"/>
        <v>4.6210010740061946</v>
      </c>
      <c r="H959" s="13">
        <f t="shared" si="173"/>
        <v>61.575724337727344</v>
      </c>
      <c r="I959" s="16">
        <f t="shared" si="180"/>
        <v>91.560540414588473</v>
      </c>
      <c r="J959" s="13">
        <f t="shared" si="174"/>
        <v>52.831196425674079</v>
      </c>
      <c r="K959" s="13">
        <f t="shared" si="175"/>
        <v>38.729343988914394</v>
      </c>
      <c r="L959" s="13">
        <f t="shared" si="176"/>
        <v>1.59451936582321</v>
      </c>
      <c r="M959" s="13">
        <f t="shared" si="181"/>
        <v>6.5239148088600274</v>
      </c>
      <c r="N959" s="13">
        <f t="shared" si="177"/>
        <v>4.0448271814932166</v>
      </c>
      <c r="O959" s="13">
        <f t="shared" si="178"/>
        <v>8.6658282554994113</v>
      </c>
      <c r="Q959">
        <v>13.625235593548391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86.42512223970499</v>
      </c>
      <c r="G960" s="13">
        <f t="shared" si="172"/>
        <v>7.5409925143821397</v>
      </c>
      <c r="H960" s="13">
        <f t="shared" si="173"/>
        <v>78.88412972532285</v>
      </c>
      <c r="I960" s="16">
        <f t="shared" si="180"/>
        <v>116.01895434841404</v>
      </c>
      <c r="J960" s="13">
        <f t="shared" si="174"/>
        <v>62.137405544524476</v>
      </c>
      <c r="K960" s="13">
        <f t="shared" si="175"/>
        <v>53.881548803889565</v>
      </c>
      <c r="L960" s="13">
        <f t="shared" si="176"/>
        <v>16.132142348516908</v>
      </c>
      <c r="M960" s="13">
        <f t="shared" si="181"/>
        <v>18.611229975883717</v>
      </c>
      <c r="N960" s="13">
        <f t="shared" si="177"/>
        <v>11.538962585047905</v>
      </c>
      <c r="O960" s="13">
        <f t="shared" si="178"/>
        <v>19.079955099430045</v>
      </c>
      <c r="Q960">
        <v>15.48185371719112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2.8694226843608241</v>
      </c>
      <c r="G961" s="13">
        <f t="shared" si="172"/>
        <v>0</v>
      </c>
      <c r="H961" s="13">
        <f t="shared" si="173"/>
        <v>2.8694226843608241</v>
      </c>
      <c r="I961" s="16">
        <f t="shared" si="180"/>
        <v>40.618829139733478</v>
      </c>
      <c r="J961" s="13">
        <f t="shared" si="174"/>
        <v>36.942399674490154</v>
      </c>
      <c r="K961" s="13">
        <f t="shared" si="175"/>
        <v>3.6764294652433236</v>
      </c>
      <c r="L961" s="13">
        <f t="shared" si="176"/>
        <v>0</v>
      </c>
      <c r="M961" s="13">
        <f t="shared" si="181"/>
        <v>7.0722673908358118</v>
      </c>
      <c r="N961" s="13">
        <f t="shared" si="177"/>
        <v>4.3848057823182032</v>
      </c>
      <c r="O961" s="13">
        <f t="shared" si="178"/>
        <v>4.3848057823182032</v>
      </c>
      <c r="Q961">
        <v>18.1649633136741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32.96239709897975</v>
      </c>
      <c r="G962" s="13">
        <f t="shared" si="172"/>
        <v>0</v>
      </c>
      <c r="H962" s="13">
        <f t="shared" si="173"/>
        <v>32.96239709897975</v>
      </c>
      <c r="I962" s="16">
        <f t="shared" si="180"/>
        <v>36.638826564223073</v>
      </c>
      <c r="J962" s="13">
        <f t="shared" si="174"/>
        <v>34.944347570640311</v>
      </c>
      <c r="K962" s="13">
        <f t="shared" si="175"/>
        <v>1.6944789935827629</v>
      </c>
      <c r="L962" s="13">
        <f t="shared" si="176"/>
        <v>0</v>
      </c>
      <c r="M962" s="13">
        <f t="shared" si="181"/>
        <v>2.6874616085176086</v>
      </c>
      <c r="N962" s="13">
        <f t="shared" si="177"/>
        <v>1.6662261972809174</v>
      </c>
      <c r="O962" s="13">
        <f t="shared" si="178"/>
        <v>1.6662261972809174</v>
      </c>
      <c r="Q962">
        <v>21.961143998223161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0.2735917035754088</v>
      </c>
      <c r="G963" s="13">
        <f t="shared" si="172"/>
        <v>0</v>
      </c>
      <c r="H963" s="13">
        <f t="shared" si="173"/>
        <v>0.2735917035754088</v>
      </c>
      <c r="I963" s="16">
        <f t="shared" si="180"/>
        <v>1.9680706971581716</v>
      </c>
      <c r="J963" s="13">
        <f t="shared" si="174"/>
        <v>1.9677317537745624</v>
      </c>
      <c r="K963" s="13">
        <f t="shared" si="175"/>
        <v>3.3894338360918042E-4</v>
      </c>
      <c r="L963" s="13">
        <f t="shared" si="176"/>
        <v>0</v>
      </c>
      <c r="M963" s="13">
        <f t="shared" si="181"/>
        <v>1.0212354112366913</v>
      </c>
      <c r="N963" s="13">
        <f t="shared" si="177"/>
        <v>0.63316595496674855</v>
      </c>
      <c r="O963" s="13">
        <f t="shared" si="178"/>
        <v>0.63316595496674855</v>
      </c>
      <c r="Q963">
        <v>20.65976992365157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11.320830740283879</v>
      </c>
      <c r="G964" s="13">
        <f t="shared" si="172"/>
        <v>0</v>
      </c>
      <c r="H964" s="13">
        <f t="shared" si="173"/>
        <v>11.320830740283879</v>
      </c>
      <c r="I964" s="16">
        <f t="shared" si="180"/>
        <v>11.321169683667488</v>
      </c>
      <c r="J964" s="13">
        <f t="shared" si="174"/>
        <v>11.282254822638835</v>
      </c>
      <c r="K964" s="13">
        <f t="shared" si="175"/>
        <v>3.8914861028652936E-2</v>
      </c>
      <c r="L964" s="13">
        <f t="shared" si="176"/>
        <v>0</v>
      </c>
      <c r="M964" s="13">
        <f t="shared" si="181"/>
        <v>0.38806945626994271</v>
      </c>
      <c r="N964" s="13">
        <f t="shared" si="177"/>
        <v>0.24060306288736449</v>
      </c>
      <c r="O964" s="13">
        <f t="shared" si="178"/>
        <v>0.24060306288736449</v>
      </c>
      <c r="Q964">
        <v>24.212749906406358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1.451442768914774E-2</v>
      </c>
      <c r="G965" s="13">
        <f t="shared" si="172"/>
        <v>0</v>
      </c>
      <c r="H965" s="13">
        <f t="shared" si="173"/>
        <v>1.451442768914774E-2</v>
      </c>
      <c r="I965" s="16">
        <f t="shared" si="180"/>
        <v>5.3429288717800678E-2</v>
      </c>
      <c r="J965" s="13">
        <f t="shared" si="174"/>
        <v>5.3429284197847614E-2</v>
      </c>
      <c r="K965" s="13">
        <f t="shared" si="175"/>
        <v>4.5199530646078401E-9</v>
      </c>
      <c r="L965" s="13">
        <f t="shared" si="176"/>
        <v>0</v>
      </c>
      <c r="M965" s="13">
        <f t="shared" si="181"/>
        <v>0.14746639338257822</v>
      </c>
      <c r="N965" s="13">
        <f t="shared" si="177"/>
        <v>9.142916389719849E-2</v>
      </c>
      <c r="O965" s="13">
        <f t="shared" si="178"/>
        <v>9.142916389719849E-2</v>
      </c>
      <c r="Q965">
        <v>23.537136062469269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13.34017889433232</v>
      </c>
      <c r="G966" s="13">
        <f t="shared" ref="G966:G1029" si="183">IF((F966-$J$2)&gt;0,$I$2*(F966-$J$2),0)</f>
        <v>0</v>
      </c>
      <c r="H966" s="13">
        <f t="shared" ref="H966:H1029" si="184">F966-G966</f>
        <v>13.34017889433232</v>
      </c>
      <c r="I966" s="16">
        <f t="shared" si="180"/>
        <v>13.340178898852272</v>
      </c>
      <c r="J966" s="13">
        <f t="shared" ref="J966:J1029" si="185">I966/SQRT(1+(I966/($K$2*(300+(25*Q966)+0.05*(Q966)^3)))^2)</f>
        <v>13.280976199239779</v>
      </c>
      <c r="K966" s="13">
        <f t="shared" ref="K966:K1029" si="186">I966-J966</f>
        <v>5.9202699612493248E-2</v>
      </c>
      <c r="L966" s="13">
        <f t="shared" ref="L966:L1029" si="187">IF(K966&gt;$N$2,(K966-$N$2)/$L$2,0)</f>
        <v>0</v>
      </c>
      <c r="M966" s="13">
        <f t="shared" si="181"/>
        <v>5.603722948537973E-2</v>
      </c>
      <c r="N966" s="13">
        <f t="shared" ref="N966:N1029" si="188">$M$2*M966</f>
        <v>3.4743082280935429E-2</v>
      </c>
      <c r="O966" s="13">
        <f t="shared" ref="O966:O1029" si="189">N966+G966</f>
        <v>3.4743082280935429E-2</v>
      </c>
      <c r="Q966">
        <v>24.722735000000011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14.442431133335109</v>
      </c>
      <c r="G967" s="13">
        <f t="shared" si="183"/>
        <v>0</v>
      </c>
      <c r="H967" s="13">
        <f t="shared" si="184"/>
        <v>14.442431133335109</v>
      </c>
      <c r="I967" s="16">
        <f t="shared" ref="I967:I1030" si="191">H967+K966-L966</f>
        <v>14.501633832947602</v>
      </c>
      <c r="J967" s="13">
        <f t="shared" si="185"/>
        <v>14.366738479453273</v>
      </c>
      <c r="K967" s="13">
        <f t="shared" si="186"/>
        <v>0.13489535349432913</v>
      </c>
      <c r="L967" s="13">
        <f t="shared" si="187"/>
        <v>0</v>
      </c>
      <c r="M967" s="13">
        <f t="shared" ref="M967:M1030" si="192">L967+M966-N966</f>
        <v>2.1294147204444301E-2</v>
      </c>
      <c r="N967" s="13">
        <f t="shared" si="188"/>
        <v>1.3202371266755466E-2</v>
      </c>
      <c r="O967" s="13">
        <f t="shared" si="189"/>
        <v>1.3202371266755466E-2</v>
      </c>
      <c r="Q967">
        <v>20.599251544294631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0</v>
      </c>
      <c r="G968" s="13">
        <f t="shared" si="183"/>
        <v>0</v>
      </c>
      <c r="H968" s="13">
        <f t="shared" si="184"/>
        <v>0</v>
      </c>
      <c r="I968" s="16">
        <f t="shared" si="191"/>
        <v>0.13489535349432913</v>
      </c>
      <c r="J968" s="13">
        <f t="shared" si="185"/>
        <v>0.13489517569616702</v>
      </c>
      <c r="K968" s="13">
        <f t="shared" si="186"/>
        <v>1.7779816210983235E-7</v>
      </c>
      <c r="L968" s="13">
        <f t="shared" si="187"/>
        <v>0</v>
      </c>
      <c r="M968" s="13">
        <f t="shared" si="192"/>
        <v>8.0917759376888353E-3</v>
      </c>
      <c r="N968" s="13">
        <f t="shared" si="188"/>
        <v>5.0169010813670778E-3</v>
      </c>
      <c r="O968" s="13">
        <f t="shared" si="189"/>
        <v>5.0169010813670778E-3</v>
      </c>
      <c r="Q968">
        <v>17.212489570387842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47.70815650249785</v>
      </c>
      <c r="G969" s="13">
        <f t="shared" si="183"/>
        <v>1.9521557167153207</v>
      </c>
      <c r="H969" s="13">
        <f t="shared" si="184"/>
        <v>45.756000785782533</v>
      </c>
      <c r="I969" s="16">
        <f t="shared" si="191"/>
        <v>45.756000963580696</v>
      </c>
      <c r="J969" s="13">
        <f t="shared" si="185"/>
        <v>37.799503614209577</v>
      </c>
      <c r="K969" s="13">
        <f t="shared" si="186"/>
        <v>7.9564973493711193</v>
      </c>
      <c r="L969" s="13">
        <f t="shared" si="187"/>
        <v>0</v>
      </c>
      <c r="M969" s="13">
        <f t="shared" si="192"/>
        <v>3.0748748563217574E-3</v>
      </c>
      <c r="N969" s="13">
        <f t="shared" si="188"/>
        <v>1.9064224109194897E-3</v>
      </c>
      <c r="O969" s="13">
        <f t="shared" si="189"/>
        <v>1.9540621391262403</v>
      </c>
      <c r="Q969">
        <v>14.151442924465069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48.313949080407077</v>
      </c>
      <c r="G970" s="13">
        <f t="shared" si="183"/>
        <v>2.0396025449134014</v>
      </c>
      <c r="H970" s="13">
        <f t="shared" si="184"/>
        <v>46.274346535493677</v>
      </c>
      <c r="I970" s="16">
        <f t="shared" si="191"/>
        <v>54.230843884864797</v>
      </c>
      <c r="J970" s="13">
        <f t="shared" si="185"/>
        <v>40.955121457730357</v>
      </c>
      <c r="K970" s="13">
        <f t="shared" si="186"/>
        <v>13.27572242713444</v>
      </c>
      <c r="L970" s="13">
        <f t="shared" si="187"/>
        <v>0</v>
      </c>
      <c r="M970" s="13">
        <f t="shared" si="192"/>
        <v>1.1684524454022677E-3</v>
      </c>
      <c r="N970" s="13">
        <f t="shared" si="188"/>
        <v>7.2444051614940601E-4</v>
      </c>
      <c r="O970" s="13">
        <f t="shared" si="189"/>
        <v>2.0403269854295507</v>
      </c>
      <c r="Q970">
        <v>13.12050208223398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69.26074629316858</v>
      </c>
      <c r="G971" s="13">
        <f t="shared" si="183"/>
        <v>5.063295874875033</v>
      </c>
      <c r="H971" s="13">
        <f t="shared" si="184"/>
        <v>64.197450418293542</v>
      </c>
      <c r="I971" s="16">
        <f t="shared" si="191"/>
        <v>77.473172845427982</v>
      </c>
      <c r="J971" s="13">
        <f t="shared" si="185"/>
        <v>49.649291754472486</v>
      </c>
      <c r="K971" s="13">
        <f t="shared" si="186"/>
        <v>27.823881090955496</v>
      </c>
      <c r="L971" s="13">
        <f t="shared" si="187"/>
        <v>0</v>
      </c>
      <c r="M971" s="13">
        <f t="shared" si="192"/>
        <v>4.4401192925286174E-4</v>
      </c>
      <c r="N971" s="13">
        <f t="shared" si="188"/>
        <v>2.752873961367743E-4</v>
      </c>
      <c r="O971" s="13">
        <f t="shared" si="189"/>
        <v>5.0635711622711694</v>
      </c>
      <c r="Q971">
        <v>13.62312459354839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9.2325210815588074E-2</v>
      </c>
      <c r="G972" s="13">
        <f t="shared" si="183"/>
        <v>0</v>
      </c>
      <c r="H972" s="13">
        <f t="shared" si="184"/>
        <v>9.2325210815588074E-2</v>
      </c>
      <c r="I972" s="16">
        <f t="shared" si="191"/>
        <v>27.916206301771084</v>
      </c>
      <c r="J972" s="13">
        <f t="shared" si="185"/>
        <v>26.372959082618202</v>
      </c>
      <c r="K972" s="13">
        <f t="shared" si="186"/>
        <v>1.5432472191528817</v>
      </c>
      <c r="L972" s="13">
        <f t="shared" si="187"/>
        <v>0</v>
      </c>
      <c r="M972" s="13">
        <f t="shared" si="192"/>
        <v>1.6872453311608744E-4</v>
      </c>
      <c r="N972" s="13">
        <f t="shared" si="188"/>
        <v>1.0460921053197422E-4</v>
      </c>
      <c r="O972" s="13">
        <f t="shared" si="189"/>
        <v>1.0460921053197422E-4</v>
      </c>
      <c r="Q972">
        <v>16.752188998639468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65.257127947666405</v>
      </c>
      <c r="G973" s="13">
        <f t="shared" si="183"/>
        <v>4.4853691415397936</v>
      </c>
      <c r="H973" s="13">
        <f t="shared" si="184"/>
        <v>60.771758806126613</v>
      </c>
      <c r="I973" s="16">
        <f t="shared" si="191"/>
        <v>62.315006025279494</v>
      </c>
      <c r="J973" s="13">
        <f t="shared" si="185"/>
        <v>49.31102734250085</v>
      </c>
      <c r="K973" s="13">
        <f t="shared" si="186"/>
        <v>13.003978682778644</v>
      </c>
      <c r="L973" s="13">
        <f t="shared" si="187"/>
        <v>0</v>
      </c>
      <c r="M973" s="13">
        <f t="shared" si="192"/>
        <v>6.4115322584113222E-5</v>
      </c>
      <c r="N973" s="13">
        <f t="shared" si="188"/>
        <v>3.9751500002150197E-5</v>
      </c>
      <c r="O973" s="13">
        <f t="shared" si="189"/>
        <v>4.4854088930397955</v>
      </c>
      <c r="Q973">
        <v>16.790645751584069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7.3550643682924939</v>
      </c>
      <c r="G974" s="13">
        <f t="shared" si="183"/>
        <v>0</v>
      </c>
      <c r="H974" s="13">
        <f t="shared" si="184"/>
        <v>7.3550643682924939</v>
      </c>
      <c r="I974" s="16">
        <f t="shared" si="191"/>
        <v>20.35904305107114</v>
      </c>
      <c r="J974" s="13">
        <f t="shared" si="185"/>
        <v>19.951440222068253</v>
      </c>
      <c r="K974" s="13">
        <f t="shared" si="186"/>
        <v>0.40760282900288658</v>
      </c>
      <c r="L974" s="13">
        <f t="shared" si="187"/>
        <v>0</v>
      </c>
      <c r="M974" s="13">
        <f t="shared" si="192"/>
        <v>2.4363822581963025E-5</v>
      </c>
      <c r="N974" s="13">
        <f t="shared" si="188"/>
        <v>1.5105570000817075E-5</v>
      </c>
      <c r="O974" s="13">
        <f t="shared" si="189"/>
        <v>1.5105570000817075E-5</v>
      </c>
      <c r="Q974">
        <v>19.8625000133047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0.38472901714254298</v>
      </c>
      <c r="G975" s="13">
        <f t="shared" si="183"/>
        <v>0</v>
      </c>
      <c r="H975" s="13">
        <f t="shared" si="184"/>
        <v>0.38472901714254298</v>
      </c>
      <c r="I975" s="16">
        <f t="shared" si="191"/>
        <v>0.79233184614542962</v>
      </c>
      <c r="J975" s="13">
        <f t="shared" si="185"/>
        <v>0.79231278209095424</v>
      </c>
      <c r="K975" s="13">
        <f t="shared" si="186"/>
        <v>1.9064054475381731E-5</v>
      </c>
      <c r="L975" s="13">
        <f t="shared" si="187"/>
        <v>0</v>
      </c>
      <c r="M975" s="13">
        <f t="shared" si="192"/>
        <v>9.2582525811459503E-6</v>
      </c>
      <c r="N975" s="13">
        <f t="shared" si="188"/>
        <v>5.7401166003104888E-6</v>
      </c>
      <c r="O975" s="13">
        <f t="shared" si="189"/>
        <v>5.7401166003104888E-6</v>
      </c>
      <c r="Q975">
        <v>21.711286012847211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0.34834252573519192</v>
      </c>
      <c r="G976" s="13">
        <f t="shared" si="183"/>
        <v>0</v>
      </c>
      <c r="H976" s="13">
        <f t="shared" si="184"/>
        <v>0.34834252573519192</v>
      </c>
      <c r="I976" s="16">
        <f t="shared" si="191"/>
        <v>0.3483615897896673</v>
      </c>
      <c r="J976" s="13">
        <f t="shared" si="185"/>
        <v>0.34836039597146479</v>
      </c>
      <c r="K976" s="13">
        <f t="shared" si="186"/>
        <v>1.1938182025161836E-6</v>
      </c>
      <c r="L976" s="13">
        <f t="shared" si="187"/>
        <v>0</v>
      </c>
      <c r="M976" s="13">
        <f t="shared" si="192"/>
        <v>3.5181359808354615E-6</v>
      </c>
      <c r="N976" s="13">
        <f t="shared" si="188"/>
        <v>2.1812443081179859E-6</v>
      </c>
      <c r="O976" s="13">
        <f t="shared" si="189"/>
        <v>2.1812443081179859E-6</v>
      </c>
      <c r="Q976">
        <v>23.881068592640041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24.18676794036244</v>
      </c>
      <c r="G977" s="13">
        <f t="shared" si="183"/>
        <v>0</v>
      </c>
      <c r="H977" s="13">
        <f t="shared" si="184"/>
        <v>24.18676794036244</v>
      </c>
      <c r="I977" s="16">
        <f t="shared" si="191"/>
        <v>24.186769134180643</v>
      </c>
      <c r="J977" s="13">
        <f t="shared" si="185"/>
        <v>23.836391288082702</v>
      </c>
      <c r="K977" s="13">
        <f t="shared" si="186"/>
        <v>0.35037784609794187</v>
      </c>
      <c r="L977" s="13">
        <f t="shared" si="187"/>
        <v>0</v>
      </c>
      <c r="M977" s="13">
        <f t="shared" si="192"/>
        <v>1.3368916727174756E-6</v>
      </c>
      <c r="N977" s="13">
        <f t="shared" si="188"/>
        <v>8.2887283708483485E-7</v>
      </c>
      <c r="O977" s="13">
        <f t="shared" si="189"/>
        <v>8.2887283708483485E-7</v>
      </c>
      <c r="Q977">
        <v>24.663866389139411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35.670622868398453</v>
      </c>
      <c r="G978" s="13">
        <f t="shared" si="183"/>
        <v>0.21452443165946691</v>
      </c>
      <c r="H978" s="13">
        <f t="shared" si="184"/>
        <v>35.456098436738984</v>
      </c>
      <c r="I978" s="16">
        <f t="shared" si="191"/>
        <v>35.806476282836925</v>
      </c>
      <c r="J978" s="13">
        <f t="shared" si="185"/>
        <v>34.788156286172899</v>
      </c>
      <c r="K978" s="13">
        <f t="shared" si="186"/>
        <v>1.018319996664026</v>
      </c>
      <c r="L978" s="13">
        <f t="shared" si="187"/>
        <v>0</v>
      </c>
      <c r="M978" s="13">
        <f t="shared" si="192"/>
        <v>5.0801883563264073E-7</v>
      </c>
      <c r="N978" s="13">
        <f t="shared" si="188"/>
        <v>3.1497167809223725E-7</v>
      </c>
      <c r="O978" s="13">
        <f t="shared" si="189"/>
        <v>0.21452474663114501</v>
      </c>
      <c r="Q978">
        <v>25.300361000000009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23.119023968357649</v>
      </c>
      <c r="G979" s="13">
        <f t="shared" si="183"/>
        <v>0</v>
      </c>
      <c r="H979" s="13">
        <f t="shared" si="184"/>
        <v>23.119023968357649</v>
      </c>
      <c r="I979" s="16">
        <f t="shared" si="191"/>
        <v>24.137343965021675</v>
      </c>
      <c r="J979" s="13">
        <f t="shared" si="185"/>
        <v>23.719918663971672</v>
      </c>
      <c r="K979" s="13">
        <f t="shared" si="186"/>
        <v>0.41742530105000242</v>
      </c>
      <c r="L979" s="13">
        <f t="shared" si="187"/>
        <v>0</v>
      </c>
      <c r="M979" s="13">
        <f t="shared" si="192"/>
        <v>1.9304715754040348E-7</v>
      </c>
      <c r="N979" s="13">
        <f t="shared" si="188"/>
        <v>1.1968923767505015E-7</v>
      </c>
      <c r="O979" s="13">
        <f t="shared" si="189"/>
        <v>1.1968923767505015E-7</v>
      </c>
      <c r="Q979">
        <v>23.33879462484725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13.090556309249321</v>
      </c>
      <c r="G980" s="13">
        <f t="shared" si="183"/>
        <v>0</v>
      </c>
      <c r="H980" s="13">
        <f t="shared" si="184"/>
        <v>13.090556309249321</v>
      </c>
      <c r="I980" s="16">
        <f t="shared" si="191"/>
        <v>13.507981610299323</v>
      </c>
      <c r="J980" s="13">
        <f t="shared" si="185"/>
        <v>13.349053451068162</v>
      </c>
      <c r="K980" s="13">
        <f t="shared" si="186"/>
        <v>0.1589281592311611</v>
      </c>
      <c r="L980" s="13">
        <f t="shared" si="187"/>
        <v>0</v>
      </c>
      <c r="M980" s="13">
        <f t="shared" si="192"/>
        <v>7.3357919865353328E-8</v>
      </c>
      <c r="N980" s="13">
        <f t="shared" si="188"/>
        <v>4.5481910316519061E-8</v>
      </c>
      <c r="O980" s="13">
        <f t="shared" si="189"/>
        <v>4.5481910316519061E-8</v>
      </c>
      <c r="Q980">
        <v>17.91063118228131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35.517526434497618</v>
      </c>
      <c r="G981" s="13">
        <f t="shared" si="183"/>
        <v>0.1924247922098215</v>
      </c>
      <c r="H981" s="13">
        <f t="shared" si="184"/>
        <v>35.325101642287798</v>
      </c>
      <c r="I981" s="16">
        <f t="shared" si="191"/>
        <v>35.484029801518957</v>
      </c>
      <c r="J981" s="13">
        <f t="shared" si="185"/>
        <v>30.538584702786732</v>
      </c>
      <c r="K981" s="13">
        <f t="shared" si="186"/>
        <v>4.9454450987322254</v>
      </c>
      <c r="L981" s="13">
        <f t="shared" si="187"/>
        <v>0</v>
      </c>
      <c r="M981" s="13">
        <f t="shared" si="192"/>
        <v>2.7876009548834267E-8</v>
      </c>
      <c r="N981" s="13">
        <f t="shared" si="188"/>
        <v>1.7283125920277246E-8</v>
      </c>
      <c r="O981" s="13">
        <f t="shared" si="189"/>
        <v>0.19242480949294744</v>
      </c>
      <c r="Q981">
        <v>12.521138025635819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6.9988257187457839</v>
      </c>
      <c r="G982" s="13">
        <f t="shared" si="183"/>
        <v>0</v>
      </c>
      <c r="H982" s="13">
        <f t="shared" si="184"/>
        <v>6.9988257187457839</v>
      </c>
      <c r="I982" s="16">
        <f t="shared" si="191"/>
        <v>11.94427081747801</v>
      </c>
      <c r="J982" s="13">
        <f t="shared" si="185"/>
        <v>11.725793990025581</v>
      </c>
      <c r="K982" s="13">
        <f t="shared" si="186"/>
        <v>0.21847682745242913</v>
      </c>
      <c r="L982" s="13">
        <f t="shared" si="187"/>
        <v>0</v>
      </c>
      <c r="M982" s="13">
        <f t="shared" si="192"/>
        <v>1.0592883628557021E-8</v>
      </c>
      <c r="N982" s="13">
        <f t="shared" si="188"/>
        <v>6.5675878497053531E-9</v>
      </c>
      <c r="O982" s="13">
        <f t="shared" si="189"/>
        <v>6.5675878497053531E-9</v>
      </c>
      <c r="Q982">
        <v>12.91084576412258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132.5071515496586</v>
      </c>
      <c r="G983" s="13">
        <f t="shared" si="183"/>
        <v>14.192984379310957</v>
      </c>
      <c r="H983" s="13">
        <f t="shared" si="184"/>
        <v>118.31416717034764</v>
      </c>
      <c r="I983" s="16">
        <f t="shared" si="191"/>
        <v>118.53264399780008</v>
      </c>
      <c r="J983" s="13">
        <f t="shared" si="185"/>
        <v>55.335602172094816</v>
      </c>
      <c r="K983" s="13">
        <f t="shared" si="186"/>
        <v>63.197041825705263</v>
      </c>
      <c r="L983" s="13">
        <f t="shared" si="187"/>
        <v>25.069793806028077</v>
      </c>
      <c r="M983" s="13">
        <f t="shared" si="192"/>
        <v>25.069793810053373</v>
      </c>
      <c r="N983" s="13">
        <f t="shared" si="188"/>
        <v>15.543272162233091</v>
      </c>
      <c r="O983" s="13">
        <f t="shared" si="189"/>
        <v>29.736256541544048</v>
      </c>
      <c r="Q983">
        <v>13.142154593548391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0</v>
      </c>
      <c r="G984" s="13">
        <f t="shared" si="183"/>
        <v>0</v>
      </c>
      <c r="H984" s="13">
        <f t="shared" si="184"/>
        <v>0</v>
      </c>
      <c r="I984" s="16">
        <f t="shared" si="191"/>
        <v>38.127248019677182</v>
      </c>
      <c r="J984" s="13">
        <f t="shared" si="185"/>
        <v>35.249176285612258</v>
      </c>
      <c r="K984" s="13">
        <f t="shared" si="186"/>
        <v>2.8780717340649247</v>
      </c>
      <c r="L984" s="13">
        <f t="shared" si="187"/>
        <v>0</v>
      </c>
      <c r="M984" s="13">
        <f t="shared" si="192"/>
        <v>9.5265216478202817</v>
      </c>
      <c r="N984" s="13">
        <f t="shared" si="188"/>
        <v>5.9064434216485742</v>
      </c>
      <c r="O984" s="13">
        <f t="shared" si="189"/>
        <v>5.9064434216485742</v>
      </c>
      <c r="Q984">
        <v>18.729371280917029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103.2342159073019</v>
      </c>
      <c r="G985" s="13">
        <f t="shared" si="183"/>
        <v>9.9674037642341435</v>
      </c>
      <c r="H985" s="13">
        <f t="shared" si="184"/>
        <v>93.266812143067753</v>
      </c>
      <c r="I985" s="16">
        <f t="shared" si="191"/>
        <v>96.144883877132685</v>
      </c>
      <c r="J985" s="13">
        <f t="shared" si="185"/>
        <v>74.693452243934388</v>
      </c>
      <c r="K985" s="13">
        <f t="shared" si="186"/>
        <v>21.451431633198297</v>
      </c>
      <c r="L985" s="13">
        <f t="shared" si="187"/>
        <v>0</v>
      </c>
      <c r="M985" s="13">
        <f t="shared" si="192"/>
        <v>3.6200782261717075</v>
      </c>
      <c r="N985" s="13">
        <f t="shared" si="188"/>
        <v>2.2444485002264587</v>
      </c>
      <c r="O985" s="13">
        <f t="shared" si="189"/>
        <v>12.211852264460603</v>
      </c>
      <c r="Q985">
        <v>22.248007997558961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13.115042672854569</v>
      </c>
      <c r="G986" s="13">
        <f t="shared" si="183"/>
        <v>0</v>
      </c>
      <c r="H986" s="13">
        <f t="shared" si="184"/>
        <v>13.115042672854569</v>
      </c>
      <c r="I986" s="16">
        <f t="shared" si="191"/>
        <v>34.566474306052868</v>
      </c>
      <c r="J986" s="13">
        <f t="shared" si="185"/>
        <v>33.059585399214001</v>
      </c>
      <c r="K986" s="13">
        <f t="shared" si="186"/>
        <v>1.5068889068388671</v>
      </c>
      <c r="L986" s="13">
        <f t="shared" si="187"/>
        <v>0</v>
      </c>
      <c r="M986" s="13">
        <f t="shared" si="192"/>
        <v>1.3756297259452488</v>
      </c>
      <c r="N986" s="13">
        <f t="shared" si="188"/>
        <v>0.85289043008605425</v>
      </c>
      <c r="O986" s="13">
        <f t="shared" si="189"/>
        <v>0.85289043008605425</v>
      </c>
      <c r="Q986">
        <v>21.58501815061685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18.586314263159561</v>
      </c>
      <c r="G987" s="13">
        <f t="shared" si="183"/>
        <v>0</v>
      </c>
      <c r="H987" s="13">
        <f t="shared" si="184"/>
        <v>18.586314263159561</v>
      </c>
      <c r="I987" s="16">
        <f t="shared" si="191"/>
        <v>20.093203169998429</v>
      </c>
      <c r="J987" s="13">
        <f t="shared" si="185"/>
        <v>19.839640966024277</v>
      </c>
      <c r="K987" s="13">
        <f t="shared" si="186"/>
        <v>0.25356220397415186</v>
      </c>
      <c r="L987" s="13">
        <f t="shared" si="187"/>
        <v>0</v>
      </c>
      <c r="M987" s="13">
        <f t="shared" si="192"/>
        <v>0.52273929585919454</v>
      </c>
      <c r="N987" s="13">
        <f t="shared" si="188"/>
        <v>0.3240983634327006</v>
      </c>
      <c r="O987" s="13">
        <f t="shared" si="189"/>
        <v>0.3240983634327006</v>
      </c>
      <c r="Q987">
        <v>23.022235600284802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0.172751820989651</v>
      </c>
      <c r="G988" s="13">
        <f t="shared" si="183"/>
        <v>0</v>
      </c>
      <c r="H988" s="13">
        <f t="shared" si="184"/>
        <v>0.172751820989651</v>
      </c>
      <c r="I988" s="16">
        <f t="shared" si="191"/>
        <v>0.42631402496380288</v>
      </c>
      <c r="J988" s="13">
        <f t="shared" si="185"/>
        <v>0.42631204390213212</v>
      </c>
      <c r="K988" s="13">
        <f t="shared" si="186"/>
        <v>1.9810616707638395E-6</v>
      </c>
      <c r="L988" s="13">
        <f t="shared" si="187"/>
        <v>0</v>
      </c>
      <c r="M988" s="13">
        <f t="shared" si="192"/>
        <v>0.19864093242649394</v>
      </c>
      <c r="N988" s="13">
        <f t="shared" si="188"/>
        <v>0.12315737810442624</v>
      </c>
      <c r="O988" s="13">
        <f t="shared" si="189"/>
        <v>0.12315737810442624</v>
      </c>
      <c r="Q988">
        <v>24.591389691322611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1.126511139401555</v>
      </c>
      <c r="G989" s="13">
        <f t="shared" si="183"/>
        <v>0</v>
      </c>
      <c r="H989" s="13">
        <f t="shared" si="184"/>
        <v>1.126511139401555</v>
      </c>
      <c r="I989" s="16">
        <f t="shared" si="191"/>
        <v>1.1265131204632257</v>
      </c>
      <c r="J989" s="13">
        <f t="shared" si="185"/>
        <v>1.1264759406841904</v>
      </c>
      <c r="K989" s="13">
        <f t="shared" si="186"/>
        <v>3.7179779035279026E-5</v>
      </c>
      <c r="L989" s="13">
        <f t="shared" si="187"/>
        <v>0</v>
      </c>
      <c r="M989" s="13">
        <f t="shared" si="192"/>
        <v>7.54835543220677E-2</v>
      </c>
      <c r="N989" s="13">
        <f t="shared" si="188"/>
        <v>4.6799803679681971E-2</v>
      </c>
      <c r="O989" s="13">
        <f t="shared" si="189"/>
        <v>4.6799803679681971E-2</v>
      </c>
      <c r="Q989">
        <v>24.469211000000008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13.33341201762272</v>
      </c>
      <c r="G990" s="13">
        <f t="shared" si="183"/>
        <v>0</v>
      </c>
      <c r="H990" s="13">
        <f t="shared" si="184"/>
        <v>13.33341201762272</v>
      </c>
      <c r="I990" s="16">
        <f t="shared" si="191"/>
        <v>13.333449197401755</v>
      </c>
      <c r="J990" s="13">
        <f t="shared" si="185"/>
        <v>13.271240917221521</v>
      </c>
      <c r="K990" s="13">
        <f t="shared" si="186"/>
        <v>6.220828018023461E-2</v>
      </c>
      <c r="L990" s="13">
        <f t="shared" si="187"/>
        <v>0</v>
      </c>
      <c r="M990" s="13">
        <f t="shared" si="192"/>
        <v>2.8683750642385729E-2</v>
      </c>
      <c r="N990" s="13">
        <f t="shared" si="188"/>
        <v>1.7783925398279152E-2</v>
      </c>
      <c r="O990" s="13">
        <f t="shared" si="189"/>
        <v>1.7783925398279152E-2</v>
      </c>
      <c r="Q990">
        <v>24.354676520193081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35.041990504771171</v>
      </c>
      <c r="G991" s="13">
        <f t="shared" si="183"/>
        <v>0.1237806551483828</v>
      </c>
      <c r="H991" s="13">
        <f t="shared" si="184"/>
        <v>34.918209849622791</v>
      </c>
      <c r="I991" s="16">
        <f t="shared" si="191"/>
        <v>34.980418129803027</v>
      </c>
      <c r="J991" s="13">
        <f t="shared" si="185"/>
        <v>33.015963569228269</v>
      </c>
      <c r="K991" s="13">
        <f t="shared" si="186"/>
        <v>1.9644545605747581</v>
      </c>
      <c r="L991" s="13">
        <f t="shared" si="187"/>
        <v>0</v>
      </c>
      <c r="M991" s="13">
        <f t="shared" si="192"/>
        <v>1.0899825244106577E-2</v>
      </c>
      <c r="N991" s="13">
        <f t="shared" si="188"/>
        <v>6.757891651346078E-3</v>
      </c>
      <c r="O991" s="13">
        <f t="shared" si="189"/>
        <v>0.13053854679972887</v>
      </c>
      <c r="Q991">
        <v>19.822876739792662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0</v>
      </c>
      <c r="G992" s="13">
        <f t="shared" si="183"/>
        <v>0</v>
      </c>
      <c r="H992" s="13">
        <f t="shared" si="184"/>
        <v>0</v>
      </c>
      <c r="I992" s="16">
        <f t="shared" si="191"/>
        <v>1.9644545605747581</v>
      </c>
      <c r="J992" s="13">
        <f t="shared" si="185"/>
        <v>1.9638910468450568</v>
      </c>
      <c r="K992" s="13">
        <f t="shared" si="186"/>
        <v>5.6351372970131486E-4</v>
      </c>
      <c r="L992" s="13">
        <f t="shared" si="187"/>
        <v>0</v>
      </c>
      <c r="M992" s="13">
        <f t="shared" si="192"/>
        <v>4.1419335927604991E-3</v>
      </c>
      <c r="N992" s="13">
        <f t="shared" si="188"/>
        <v>2.5679988275115096E-3</v>
      </c>
      <c r="O992" s="13">
        <f t="shared" si="189"/>
        <v>2.5679988275115096E-3</v>
      </c>
      <c r="Q992">
        <v>17.025731599585569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9.2138420539265926</v>
      </c>
      <c r="G993" s="13">
        <f t="shared" si="183"/>
        <v>0</v>
      </c>
      <c r="H993" s="13">
        <f t="shared" si="184"/>
        <v>9.2138420539265926</v>
      </c>
      <c r="I993" s="16">
        <f t="shared" si="191"/>
        <v>9.2144055676562946</v>
      </c>
      <c r="J993" s="13">
        <f t="shared" si="185"/>
        <v>9.1251635794671166</v>
      </c>
      <c r="K993" s="13">
        <f t="shared" si="186"/>
        <v>8.9241988189177945E-2</v>
      </c>
      <c r="L993" s="13">
        <f t="shared" si="187"/>
        <v>0</v>
      </c>
      <c r="M993" s="13">
        <f t="shared" si="192"/>
        <v>1.5739347652489895E-3</v>
      </c>
      <c r="N993" s="13">
        <f t="shared" si="188"/>
        <v>9.7583955445437352E-4</v>
      </c>
      <c r="O993" s="13">
        <f t="shared" si="189"/>
        <v>9.7583955445437352E-4</v>
      </c>
      <c r="Q993">
        <v>13.85634264102532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36.186804171270737</v>
      </c>
      <c r="G994" s="13">
        <f t="shared" si="183"/>
        <v>0.28903577325945867</v>
      </c>
      <c r="H994" s="13">
        <f t="shared" si="184"/>
        <v>35.89776839801128</v>
      </c>
      <c r="I994" s="16">
        <f t="shared" si="191"/>
        <v>35.98701038620046</v>
      </c>
      <c r="J994" s="13">
        <f t="shared" si="185"/>
        <v>31.864742389526366</v>
      </c>
      <c r="K994" s="13">
        <f t="shared" si="186"/>
        <v>4.1222679966740934</v>
      </c>
      <c r="L994" s="13">
        <f t="shared" si="187"/>
        <v>0</v>
      </c>
      <c r="M994" s="13">
        <f t="shared" si="192"/>
        <v>5.9809521079461601E-4</v>
      </c>
      <c r="N994" s="13">
        <f t="shared" si="188"/>
        <v>3.7081903069266194E-4</v>
      </c>
      <c r="O994" s="13">
        <f t="shared" si="189"/>
        <v>0.28940659229015131</v>
      </c>
      <c r="Q994">
        <v>14.467931593548389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0.28511263376713852</v>
      </c>
      <c r="G995" s="13">
        <f t="shared" si="183"/>
        <v>0</v>
      </c>
      <c r="H995" s="13">
        <f t="shared" si="184"/>
        <v>0.28511263376713852</v>
      </c>
      <c r="I995" s="16">
        <f t="shared" si="191"/>
        <v>4.4073806304412315</v>
      </c>
      <c r="J995" s="13">
        <f t="shared" si="185"/>
        <v>4.4009370340038192</v>
      </c>
      <c r="K995" s="13">
        <f t="shared" si="186"/>
        <v>6.4435964374123245E-3</v>
      </c>
      <c r="L995" s="13">
        <f t="shared" si="187"/>
        <v>0</v>
      </c>
      <c r="M995" s="13">
        <f t="shared" si="192"/>
        <v>2.2727618010195407E-4</v>
      </c>
      <c r="N995" s="13">
        <f t="shared" si="188"/>
        <v>1.4091123166321153E-4</v>
      </c>
      <c r="O995" s="13">
        <f t="shared" si="189"/>
        <v>1.4091123166321153E-4</v>
      </c>
      <c r="Q995">
        <v>16.924770764391379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0</v>
      </c>
      <c r="G996" s="13">
        <f t="shared" si="183"/>
        <v>0</v>
      </c>
      <c r="H996" s="13">
        <f t="shared" si="184"/>
        <v>0</v>
      </c>
      <c r="I996" s="16">
        <f t="shared" si="191"/>
        <v>6.4435964374123245E-3</v>
      </c>
      <c r="J996" s="13">
        <f t="shared" si="185"/>
        <v>6.4435964161135484E-3</v>
      </c>
      <c r="K996" s="13">
        <f t="shared" si="186"/>
        <v>2.1298776110845186E-11</v>
      </c>
      <c r="L996" s="13">
        <f t="shared" si="187"/>
        <v>0</v>
      </c>
      <c r="M996" s="13">
        <f t="shared" si="192"/>
        <v>8.6364948438742543E-5</v>
      </c>
      <c r="N996" s="13">
        <f t="shared" si="188"/>
        <v>5.3546268032020378E-5</v>
      </c>
      <c r="O996" s="13">
        <f t="shared" si="189"/>
        <v>5.3546268032020378E-5</v>
      </c>
      <c r="Q996">
        <v>16.541247712558071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75.759491323399828</v>
      </c>
      <c r="G997" s="13">
        <f t="shared" si="183"/>
        <v>6.0013969029911571</v>
      </c>
      <c r="H997" s="13">
        <f t="shared" si="184"/>
        <v>69.758094420408668</v>
      </c>
      <c r="I997" s="16">
        <f t="shared" si="191"/>
        <v>69.75809442042997</v>
      </c>
      <c r="J997" s="13">
        <f t="shared" si="185"/>
        <v>52.625886028278224</v>
      </c>
      <c r="K997" s="13">
        <f t="shared" si="186"/>
        <v>17.132208392151746</v>
      </c>
      <c r="L997" s="13">
        <f t="shared" si="187"/>
        <v>0</v>
      </c>
      <c r="M997" s="13">
        <f t="shared" si="192"/>
        <v>3.2818680406722165E-5</v>
      </c>
      <c r="N997" s="13">
        <f t="shared" si="188"/>
        <v>2.0347581852167742E-5</v>
      </c>
      <c r="O997" s="13">
        <f t="shared" si="189"/>
        <v>6.0014172505730095</v>
      </c>
      <c r="Q997">
        <v>16.705836066315719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0.35580940292526653</v>
      </c>
      <c r="G998" s="13">
        <f t="shared" si="183"/>
        <v>0</v>
      </c>
      <c r="H998" s="13">
        <f t="shared" si="184"/>
        <v>0.35580940292526653</v>
      </c>
      <c r="I998" s="16">
        <f t="shared" si="191"/>
        <v>17.488017795077013</v>
      </c>
      <c r="J998" s="13">
        <f t="shared" si="185"/>
        <v>17.3128301623901</v>
      </c>
      <c r="K998" s="13">
        <f t="shared" si="186"/>
        <v>0.17518763268691373</v>
      </c>
      <c r="L998" s="13">
        <f t="shared" si="187"/>
        <v>0</v>
      </c>
      <c r="M998" s="13">
        <f t="shared" si="192"/>
        <v>1.2471098554554423E-5</v>
      </c>
      <c r="N998" s="13">
        <f t="shared" si="188"/>
        <v>7.7320811038237419E-6</v>
      </c>
      <c r="O998" s="13">
        <f t="shared" si="189"/>
        <v>7.7320811038237419E-6</v>
      </c>
      <c r="Q998">
        <v>22.71755033825659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0.1643152542564795</v>
      </c>
      <c r="G999" s="13">
        <f t="shared" si="183"/>
        <v>0</v>
      </c>
      <c r="H999" s="13">
        <f t="shared" si="184"/>
        <v>0.1643152542564795</v>
      </c>
      <c r="I999" s="16">
        <f t="shared" si="191"/>
        <v>0.33950288694339326</v>
      </c>
      <c r="J999" s="13">
        <f t="shared" si="185"/>
        <v>0.33950148635644695</v>
      </c>
      <c r="K999" s="13">
        <f t="shared" si="186"/>
        <v>1.4005869463096232E-6</v>
      </c>
      <c r="L999" s="13">
        <f t="shared" si="187"/>
        <v>0</v>
      </c>
      <c r="M999" s="13">
        <f t="shared" si="192"/>
        <v>4.7390174507306814E-6</v>
      </c>
      <c r="N999" s="13">
        <f t="shared" si="188"/>
        <v>2.9381908194530224E-6</v>
      </c>
      <c r="O999" s="13">
        <f t="shared" si="189"/>
        <v>2.9381908194530224E-6</v>
      </c>
      <c r="Q999">
        <v>22.19598330370744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1.889251719160422E-2</v>
      </c>
      <c r="G1000" s="13">
        <f t="shared" si="183"/>
        <v>0</v>
      </c>
      <c r="H1000" s="13">
        <f t="shared" si="184"/>
        <v>1.889251719160422E-2</v>
      </c>
      <c r="I1000" s="16">
        <f t="shared" si="191"/>
        <v>1.8893917778550529E-2</v>
      </c>
      <c r="J1000" s="13">
        <f t="shared" si="185"/>
        <v>1.8893917575291953E-2</v>
      </c>
      <c r="K1000" s="13">
        <f t="shared" si="186"/>
        <v>2.0325857663650027E-10</v>
      </c>
      <c r="L1000" s="13">
        <f t="shared" si="187"/>
        <v>0</v>
      </c>
      <c r="M1000" s="13">
        <f t="shared" si="192"/>
        <v>1.800826631277659E-6</v>
      </c>
      <c r="N1000" s="13">
        <f t="shared" si="188"/>
        <v>1.1165125113921485E-6</v>
      </c>
      <c r="O1000" s="13">
        <f t="shared" si="189"/>
        <v>1.1165125113921485E-6</v>
      </c>
      <c r="Q1000">
        <v>23.417621253762089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26.71260912793781</v>
      </c>
      <c r="G1001" s="13">
        <f t="shared" si="183"/>
        <v>0</v>
      </c>
      <c r="H1001" s="13">
        <f t="shared" si="184"/>
        <v>26.71260912793781</v>
      </c>
      <c r="I1001" s="16">
        <f t="shared" si="191"/>
        <v>26.712609128141068</v>
      </c>
      <c r="J1001" s="13">
        <f t="shared" si="185"/>
        <v>26.170789380149191</v>
      </c>
      <c r="K1001" s="13">
        <f t="shared" si="186"/>
        <v>0.54181974799187671</v>
      </c>
      <c r="L1001" s="13">
        <f t="shared" si="187"/>
        <v>0</v>
      </c>
      <c r="M1001" s="13">
        <f t="shared" si="192"/>
        <v>6.8431411988551051E-7</v>
      </c>
      <c r="N1001" s="13">
        <f t="shared" si="188"/>
        <v>4.2427475432901652E-7</v>
      </c>
      <c r="O1001" s="13">
        <f t="shared" si="189"/>
        <v>4.2427475432901652E-7</v>
      </c>
      <c r="Q1001">
        <v>23.614551027183481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42.176007116313322</v>
      </c>
      <c r="G1002" s="13">
        <f t="shared" si="183"/>
        <v>1.1535838381864869</v>
      </c>
      <c r="H1002" s="13">
        <f t="shared" si="184"/>
        <v>41.022423278126837</v>
      </c>
      <c r="I1002" s="16">
        <f t="shared" si="191"/>
        <v>41.564243026118717</v>
      </c>
      <c r="J1002" s="13">
        <f t="shared" si="185"/>
        <v>39.589608132947617</v>
      </c>
      <c r="K1002" s="13">
        <f t="shared" si="186"/>
        <v>1.9746348931710997</v>
      </c>
      <c r="L1002" s="13">
        <f t="shared" si="187"/>
        <v>0</v>
      </c>
      <c r="M1002" s="13">
        <f t="shared" si="192"/>
        <v>2.6003936555649399E-7</v>
      </c>
      <c r="N1002" s="13">
        <f t="shared" si="188"/>
        <v>1.6122440664502626E-7</v>
      </c>
      <c r="O1002" s="13">
        <f t="shared" si="189"/>
        <v>1.1535839994108936</v>
      </c>
      <c r="Q1002">
        <v>23.547505000000012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0.39333579728784163</v>
      </c>
      <c r="G1003" s="13">
        <f t="shared" si="183"/>
        <v>0</v>
      </c>
      <c r="H1003" s="13">
        <f t="shared" si="184"/>
        <v>0.39333579728784163</v>
      </c>
      <c r="I1003" s="16">
        <f t="shared" si="191"/>
        <v>2.3679706904589413</v>
      </c>
      <c r="J1003" s="13">
        <f t="shared" si="185"/>
        <v>2.367335035228765</v>
      </c>
      <c r="K1003" s="13">
        <f t="shared" si="186"/>
        <v>6.3565523017627967E-4</v>
      </c>
      <c r="L1003" s="13">
        <f t="shared" si="187"/>
        <v>0</v>
      </c>
      <c r="M1003" s="13">
        <f t="shared" si="192"/>
        <v>9.8814958911467731E-8</v>
      </c>
      <c r="N1003" s="13">
        <f t="shared" si="188"/>
        <v>6.126527452510999E-8</v>
      </c>
      <c r="O1003" s="13">
        <f t="shared" si="189"/>
        <v>6.126527452510999E-8</v>
      </c>
      <c r="Q1003">
        <v>20.13709537148311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12.10598924534264</v>
      </c>
      <c r="G1004" s="13">
        <f t="shared" si="183"/>
        <v>0</v>
      </c>
      <c r="H1004" s="13">
        <f t="shared" si="184"/>
        <v>12.10598924534264</v>
      </c>
      <c r="I1004" s="16">
        <f t="shared" si="191"/>
        <v>12.106624900572816</v>
      </c>
      <c r="J1004" s="13">
        <f t="shared" si="185"/>
        <v>11.959392972123139</v>
      </c>
      <c r="K1004" s="13">
        <f t="shared" si="186"/>
        <v>0.1472319284496777</v>
      </c>
      <c r="L1004" s="13">
        <f t="shared" si="187"/>
        <v>0</v>
      </c>
      <c r="M1004" s="13">
        <f t="shared" si="192"/>
        <v>3.7549684386357741E-8</v>
      </c>
      <c r="N1004" s="13">
        <f t="shared" si="188"/>
        <v>2.3280804319541798E-8</v>
      </c>
      <c r="O1004" s="13">
        <f t="shared" si="189"/>
        <v>2.3280804319541798E-8</v>
      </c>
      <c r="Q1004">
        <v>16.115759208802618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37.382259217347567</v>
      </c>
      <c r="G1005" s="13">
        <f t="shared" si="183"/>
        <v>0.46160103048595696</v>
      </c>
      <c r="H1005" s="13">
        <f t="shared" si="184"/>
        <v>36.920658186861608</v>
      </c>
      <c r="I1005" s="16">
        <f t="shared" si="191"/>
        <v>37.067890115311286</v>
      </c>
      <c r="J1005" s="13">
        <f t="shared" si="185"/>
        <v>32.417021641595078</v>
      </c>
      <c r="K1005" s="13">
        <f t="shared" si="186"/>
        <v>4.6508684737162085</v>
      </c>
      <c r="L1005" s="13">
        <f t="shared" si="187"/>
        <v>0</v>
      </c>
      <c r="M1005" s="13">
        <f t="shared" si="192"/>
        <v>1.4268880066815943E-8</v>
      </c>
      <c r="N1005" s="13">
        <f t="shared" si="188"/>
        <v>8.8467056414258836E-9</v>
      </c>
      <c r="O1005" s="13">
        <f t="shared" si="189"/>
        <v>0.46160103933266261</v>
      </c>
      <c r="Q1005">
        <v>14.10061617734676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183.84546711935769</v>
      </c>
      <c r="G1006" s="13">
        <f t="shared" si="183"/>
        <v>21.603726975558192</v>
      </c>
      <c r="H1006" s="13">
        <f t="shared" si="184"/>
        <v>162.24174014379949</v>
      </c>
      <c r="I1006" s="16">
        <f t="shared" si="191"/>
        <v>166.89260861751569</v>
      </c>
      <c r="J1006" s="13">
        <f t="shared" si="185"/>
        <v>63.296065750354657</v>
      </c>
      <c r="K1006" s="13">
        <f t="shared" si="186"/>
        <v>103.59654286716103</v>
      </c>
      <c r="L1006" s="13">
        <f t="shared" si="187"/>
        <v>63.830668675484347</v>
      </c>
      <c r="M1006" s="13">
        <f t="shared" si="192"/>
        <v>63.83066868090652</v>
      </c>
      <c r="N1006" s="13">
        <f t="shared" si="188"/>
        <v>39.575014582162041</v>
      </c>
      <c r="O1006" s="13">
        <f t="shared" si="189"/>
        <v>61.17874155772023</v>
      </c>
      <c r="Q1006">
        <v>14.43445354538485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112.0633384915491</v>
      </c>
      <c r="G1007" s="13">
        <f t="shared" si="183"/>
        <v>11.241897368017035</v>
      </c>
      <c r="H1007" s="13">
        <f t="shared" si="184"/>
        <v>100.82144112353207</v>
      </c>
      <c r="I1007" s="16">
        <f t="shared" si="191"/>
        <v>140.58731531520874</v>
      </c>
      <c r="J1007" s="13">
        <f t="shared" si="185"/>
        <v>62.098543258562479</v>
      </c>
      <c r="K1007" s="13">
        <f t="shared" si="186"/>
        <v>78.488772056646269</v>
      </c>
      <c r="L1007" s="13">
        <f t="shared" si="187"/>
        <v>39.741282976420749</v>
      </c>
      <c r="M1007" s="13">
        <f t="shared" si="192"/>
        <v>63.996937075165235</v>
      </c>
      <c r="N1007" s="13">
        <f t="shared" si="188"/>
        <v>39.678100986602445</v>
      </c>
      <c r="O1007" s="13">
        <f t="shared" si="189"/>
        <v>50.91999835461948</v>
      </c>
      <c r="Q1007">
        <v>14.60412159354839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65.485161747008505</v>
      </c>
      <c r="G1008" s="13">
        <f t="shared" si="183"/>
        <v>4.5182860725184568</v>
      </c>
      <c r="H1008" s="13">
        <f t="shared" si="184"/>
        <v>60.966875674490048</v>
      </c>
      <c r="I1008" s="16">
        <f t="shared" si="191"/>
        <v>99.714364754715561</v>
      </c>
      <c r="J1008" s="13">
        <f t="shared" si="185"/>
        <v>57.548553311992322</v>
      </c>
      <c r="K1008" s="13">
        <f t="shared" si="186"/>
        <v>42.165811442723239</v>
      </c>
      <c r="L1008" s="13">
        <f t="shared" si="187"/>
        <v>4.8916017934839013</v>
      </c>
      <c r="M1008" s="13">
        <f t="shared" si="192"/>
        <v>29.210437882046691</v>
      </c>
      <c r="N1008" s="13">
        <f t="shared" si="188"/>
        <v>18.110471486868949</v>
      </c>
      <c r="O1008" s="13">
        <f t="shared" si="189"/>
        <v>22.628757559387406</v>
      </c>
      <c r="Q1008">
        <v>14.862111006196731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23.137645294015162</v>
      </c>
      <c r="G1009" s="13">
        <f t="shared" si="183"/>
        <v>0</v>
      </c>
      <c r="H1009" s="13">
        <f t="shared" si="184"/>
        <v>23.137645294015162</v>
      </c>
      <c r="I1009" s="16">
        <f t="shared" si="191"/>
        <v>60.411854943254497</v>
      </c>
      <c r="J1009" s="13">
        <f t="shared" si="185"/>
        <v>48.785698810316475</v>
      </c>
      <c r="K1009" s="13">
        <f t="shared" si="186"/>
        <v>11.626156132938021</v>
      </c>
      <c r="L1009" s="13">
        <f t="shared" si="187"/>
        <v>0</v>
      </c>
      <c r="M1009" s="13">
        <f t="shared" si="192"/>
        <v>11.099966395177741</v>
      </c>
      <c r="N1009" s="13">
        <f t="shared" si="188"/>
        <v>6.8819791650101996</v>
      </c>
      <c r="O1009" s="13">
        <f t="shared" si="189"/>
        <v>6.8819791650101996</v>
      </c>
      <c r="Q1009">
        <v>17.149548536297239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97.00620807453646</v>
      </c>
      <c r="G1010" s="13">
        <f t="shared" si="183"/>
        <v>9.0683839498155052</v>
      </c>
      <c r="H1010" s="13">
        <f t="shared" si="184"/>
        <v>87.937824124720947</v>
      </c>
      <c r="I1010" s="16">
        <f t="shared" si="191"/>
        <v>99.563980257658969</v>
      </c>
      <c r="J1010" s="13">
        <f t="shared" si="185"/>
        <v>73.511169473359885</v>
      </c>
      <c r="K1010" s="13">
        <f t="shared" si="186"/>
        <v>26.052810784299083</v>
      </c>
      <c r="L1010" s="13">
        <f t="shared" si="187"/>
        <v>0</v>
      </c>
      <c r="M1010" s="13">
        <f t="shared" si="192"/>
        <v>4.2179872301675418</v>
      </c>
      <c r="N1010" s="13">
        <f t="shared" si="188"/>
        <v>2.6151520827038759</v>
      </c>
      <c r="O1010" s="13">
        <f t="shared" si="189"/>
        <v>11.683536032519381</v>
      </c>
      <c r="Q1010">
        <v>21.049640231946931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3.4348052095734518</v>
      </c>
      <c r="G1011" s="13">
        <f t="shared" si="183"/>
        <v>0</v>
      </c>
      <c r="H1011" s="13">
        <f t="shared" si="184"/>
        <v>3.4348052095734518</v>
      </c>
      <c r="I1011" s="16">
        <f t="shared" si="191"/>
        <v>29.487615993872534</v>
      </c>
      <c r="J1011" s="13">
        <f t="shared" si="185"/>
        <v>28.54088530569803</v>
      </c>
      <c r="K1011" s="13">
        <f t="shared" si="186"/>
        <v>0.94673068817450456</v>
      </c>
      <c r="L1011" s="13">
        <f t="shared" si="187"/>
        <v>0</v>
      </c>
      <c r="M1011" s="13">
        <f t="shared" si="192"/>
        <v>1.602835147463666</v>
      </c>
      <c r="N1011" s="13">
        <f t="shared" si="188"/>
        <v>0.99375779142747289</v>
      </c>
      <c r="O1011" s="13">
        <f t="shared" si="189"/>
        <v>0.99375779142747289</v>
      </c>
      <c r="Q1011">
        <v>21.627968983251431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48.903004095808527</v>
      </c>
      <c r="G1012" s="13">
        <f t="shared" si="183"/>
        <v>2.1246332874636127</v>
      </c>
      <c r="H1012" s="13">
        <f t="shared" si="184"/>
        <v>46.778370808344917</v>
      </c>
      <c r="I1012" s="16">
        <f t="shared" si="191"/>
        <v>47.725101496519422</v>
      </c>
      <c r="J1012" s="13">
        <f t="shared" si="185"/>
        <v>44.846414944049336</v>
      </c>
      <c r="K1012" s="13">
        <f t="shared" si="186"/>
        <v>2.8786865524700858</v>
      </c>
      <c r="L1012" s="13">
        <f t="shared" si="187"/>
        <v>0</v>
      </c>
      <c r="M1012" s="13">
        <f t="shared" si="192"/>
        <v>0.60907735603619306</v>
      </c>
      <c r="N1012" s="13">
        <f t="shared" si="188"/>
        <v>0.37762796074243971</v>
      </c>
      <c r="O1012" s="13">
        <f t="shared" si="189"/>
        <v>2.5022612482060524</v>
      </c>
      <c r="Q1012">
        <v>23.67011900000001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0.72438309332458417</v>
      </c>
      <c r="G1013" s="13">
        <f t="shared" si="183"/>
        <v>0</v>
      </c>
      <c r="H1013" s="13">
        <f t="shared" si="184"/>
        <v>0.72438309332458417</v>
      </c>
      <c r="I1013" s="16">
        <f t="shared" si="191"/>
        <v>3.6030696457946698</v>
      </c>
      <c r="J1013" s="13">
        <f t="shared" si="185"/>
        <v>3.6013923001663826</v>
      </c>
      <c r="K1013" s="13">
        <f t="shared" si="186"/>
        <v>1.6773456282872523E-3</v>
      </c>
      <c r="L1013" s="13">
        <f t="shared" si="187"/>
        <v>0</v>
      </c>
      <c r="M1013" s="13">
        <f t="shared" si="192"/>
        <v>0.23144939529375336</v>
      </c>
      <c r="N1013" s="13">
        <f t="shared" si="188"/>
        <v>0.14349862508212707</v>
      </c>
      <c r="O1013" s="13">
        <f t="shared" si="189"/>
        <v>0.14349862508212707</v>
      </c>
      <c r="Q1013">
        <v>22.177617819358751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1.7868083867188169</v>
      </c>
      <c r="G1014" s="13">
        <f t="shared" si="183"/>
        <v>0</v>
      </c>
      <c r="H1014" s="13">
        <f t="shared" si="184"/>
        <v>1.7868083867188169</v>
      </c>
      <c r="I1014" s="16">
        <f t="shared" si="191"/>
        <v>1.7884857323471042</v>
      </c>
      <c r="J1014" s="13">
        <f t="shared" si="185"/>
        <v>1.7883301336288675</v>
      </c>
      <c r="K1014" s="13">
        <f t="shared" si="186"/>
        <v>1.5559871823667137E-4</v>
      </c>
      <c r="L1014" s="13">
        <f t="shared" si="187"/>
        <v>0</v>
      </c>
      <c r="M1014" s="13">
        <f t="shared" si="192"/>
        <v>8.7950770211626284E-2</v>
      </c>
      <c r="N1014" s="13">
        <f t="shared" si="188"/>
        <v>5.4529477531208292E-2</v>
      </c>
      <c r="O1014" s="13">
        <f t="shared" si="189"/>
        <v>5.4529477531208292E-2</v>
      </c>
      <c r="Q1014">
        <v>24.148207659080949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13.180970313324149</v>
      </c>
      <c r="G1015" s="13">
        <f t="shared" si="183"/>
        <v>0</v>
      </c>
      <c r="H1015" s="13">
        <f t="shared" si="184"/>
        <v>13.180970313324149</v>
      </c>
      <c r="I1015" s="16">
        <f t="shared" si="191"/>
        <v>13.181125912042386</v>
      </c>
      <c r="J1015" s="13">
        <f t="shared" si="185"/>
        <v>13.092219971974037</v>
      </c>
      <c r="K1015" s="13">
        <f t="shared" si="186"/>
        <v>8.8905940068348954E-2</v>
      </c>
      <c r="L1015" s="13">
        <f t="shared" si="187"/>
        <v>0</v>
      </c>
      <c r="M1015" s="13">
        <f t="shared" si="192"/>
        <v>3.3421292680417991E-2</v>
      </c>
      <c r="N1015" s="13">
        <f t="shared" si="188"/>
        <v>2.0721201461859153E-2</v>
      </c>
      <c r="O1015" s="13">
        <f t="shared" si="189"/>
        <v>2.0721201461859153E-2</v>
      </c>
      <c r="Q1015">
        <v>21.548790621144558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5.0376287121812373</v>
      </c>
      <c r="G1016" s="13">
        <f t="shared" si="183"/>
        <v>0</v>
      </c>
      <c r="H1016" s="13">
        <f t="shared" si="184"/>
        <v>5.0376287121812373</v>
      </c>
      <c r="I1016" s="16">
        <f t="shared" si="191"/>
        <v>5.1265346522495863</v>
      </c>
      <c r="J1016" s="13">
        <f t="shared" si="185"/>
        <v>5.114838181949982</v>
      </c>
      <c r="K1016" s="13">
        <f t="shared" si="186"/>
        <v>1.16964702996043E-2</v>
      </c>
      <c r="L1016" s="13">
        <f t="shared" si="187"/>
        <v>0</v>
      </c>
      <c r="M1016" s="13">
        <f t="shared" si="192"/>
        <v>1.2700091218558838E-2</v>
      </c>
      <c r="N1016" s="13">
        <f t="shared" si="188"/>
        <v>7.8740565555064802E-3</v>
      </c>
      <c r="O1016" s="13">
        <f t="shared" si="189"/>
        <v>7.8740565555064802E-3</v>
      </c>
      <c r="Q1016">
        <v>15.89954971027438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0.4960108605508074</v>
      </c>
      <c r="G1017" s="13">
        <f t="shared" si="183"/>
        <v>0</v>
      </c>
      <c r="H1017" s="13">
        <f t="shared" si="184"/>
        <v>0.4960108605508074</v>
      </c>
      <c r="I1017" s="16">
        <f t="shared" si="191"/>
        <v>0.50770733085041164</v>
      </c>
      <c r="J1017" s="13">
        <f t="shared" si="185"/>
        <v>0.50769567270345439</v>
      </c>
      <c r="K1017" s="13">
        <f t="shared" si="186"/>
        <v>1.1658146957249649E-5</v>
      </c>
      <c r="L1017" s="13">
        <f t="shared" si="187"/>
        <v>0</v>
      </c>
      <c r="M1017" s="13">
        <f t="shared" si="192"/>
        <v>4.8260346630523577E-3</v>
      </c>
      <c r="N1017" s="13">
        <f t="shared" si="188"/>
        <v>2.9921414910924616E-3</v>
      </c>
      <c r="O1017" s="13">
        <f t="shared" si="189"/>
        <v>2.9921414910924616E-3</v>
      </c>
      <c r="Q1017">
        <v>15.73946939416766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49.828830385143753</v>
      </c>
      <c r="G1018" s="13">
        <f t="shared" si="183"/>
        <v>2.2582773356363117</v>
      </c>
      <c r="H1018" s="13">
        <f t="shared" si="184"/>
        <v>47.570553049507438</v>
      </c>
      <c r="I1018" s="16">
        <f t="shared" si="191"/>
        <v>47.570564707654398</v>
      </c>
      <c r="J1018" s="13">
        <f t="shared" si="185"/>
        <v>38.509417082280002</v>
      </c>
      <c r="K1018" s="13">
        <f t="shared" si="186"/>
        <v>9.0611476253743959</v>
      </c>
      <c r="L1018" s="13">
        <f t="shared" si="187"/>
        <v>0</v>
      </c>
      <c r="M1018" s="13">
        <f t="shared" si="192"/>
        <v>1.833893171959896E-3</v>
      </c>
      <c r="N1018" s="13">
        <f t="shared" si="188"/>
        <v>1.1370137666151356E-3</v>
      </c>
      <c r="O1018" s="13">
        <f t="shared" si="189"/>
        <v>2.2594143494029271</v>
      </c>
      <c r="Q1018">
        <v>13.82744259354839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1.6272380415446239</v>
      </c>
      <c r="G1019" s="13">
        <f t="shared" si="183"/>
        <v>0</v>
      </c>
      <c r="H1019" s="13">
        <f t="shared" si="184"/>
        <v>1.6272380415446239</v>
      </c>
      <c r="I1019" s="16">
        <f t="shared" si="191"/>
        <v>10.68838566691902</v>
      </c>
      <c r="J1019" s="13">
        <f t="shared" si="185"/>
        <v>10.58022272995963</v>
      </c>
      <c r="K1019" s="13">
        <f t="shared" si="186"/>
        <v>0.10816293695939017</v>
      </c>
      <c r="L1019" s="13">
        <f t="shared" si="187"/>
        <v>0</v>
      </c>
      <c r="M1019" s="13">
        <f t="shared" si="192"/>
        <v>6.9687940534476044E-4</v>
      </c>
      <c r="N1019" s="13">
        <f t="shared" si="188"/>
        <v>4.3206523131375144E-4</v>
      </c>
      <c r="O1019" s="13">
        <f t="shared" si="189"/>
        <v>4.3206523131375144E-4</v>
      </c>
      <c r="Q1019">
        <v>15.670844290460201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114.6775734018938</v>
      </c>
      <c r="G1020" s="13">
        <f t="shared" si="183"/>
        <v>11.619265066814744</v>
      </c>
      <c r="H1020" s="13">
        <f t="shared" si="184"/>
        <v>103.05830833507905</v>
      </c>
      <c r="I1020" s="16">
        <f t="shared" si="191"/>
        <v>103.16647127203844</v>
      </c>
      <c r="J1020" s="13">
        <f t="shared" si="185"/>
        <v>61.061478156477087</v>
      </c>
      <c r="K1020" s="13">
        <f t="shared" si="186"/>
        <v>42.104993115561349</v>
      </c>
      <c r="L1020" s="13">
        <f t="shared" si="187"/>
        <v>4.8332502914078566</v>
      </c>
      <c r="M1020" s="13">
        <f t="shared" si="192"/>
        <v>4.8335151055818875</v>
      </c>
      <c r="N1020" s="13">
        <f t="shared" si="188"/>
        <v>2.9967793654607702</v>
      </c>
      <c r="O1020" s="13">
        <f t="shared" si="189"/>
        <v>14.616044432275515</v>
      </c>
      <c r="Q1020">
        <v>15.89844027180945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24.367362683573809</v>
      </c>
      <c r="G1021" s="13">
        <f t="shared" si="183"/>
        <v>0</v>
      </c>
      <c r="H1021" s="13">
        <f t="shared" si="184"/>
        <v>24.367362683573809</v>
      </c>
      <c r="I1021" s="16">
        <f t="shared" si="191"/>
        <v>61.639105507727301</v>
      </c>
      <c r="J1021" s="13">
        <f t="shared" si="185"/>
        <v>47.857519509299706</v>
      </c>
      <c r="K1021" s="13">
        <f t="shared" si="186"/>
        <v>13.781585998427595</v>
      </c>
      <c r="L1021" s="13">
        <f t="shared" si="187"/>
        <v>0</v>
      </c>
      <c r="M1021" s="13">
        <f t="shared" si="192"/>
        <v>1.8367357401211173</v>
      </c>
      <c r="N1021" s="13">
        <f t="shared" si="188"/>
        <v>1.1387761588750926</v>
      </c>
      <c r="O1021" s="13">
        <f t="shared" si="189"/>
        <v>1.1387761588750926</v>
      </c>
      <c r="Q1021">
        <v>15.93266465187796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16.152584657224541</v>
      </c>
      <c r="G1022" s="13">
        <f t="shared" si="183"/>
        <v>0</v>
      </c>
      <c r="H1022" s="13">
        <f t="shared" si="184"/>
        <v>16.152584657224541</v>
      </c>
      <c r="I1022" s="16">
        <f t="shared" si="191"/>
        <v>29.934170655652135</v>
      </c>
      <c r="J1022" s="13">
        <f t="shared" si="185"/>
        <v>29.03480025268432</v>
      </c>
      <c r="K1022" s="13">
        <f t="shared" si="186"/>
        <v>0.8993704029678149</v>
      </c>
      <c r="L1022" s="13">
        <f t="shared" si="187"/>
        <v>0</v>
      </c>
      <c r="M1022" s="13">
        <f t="shared" si="192"/>
        <v>0.69795958124602464</v>
      </c>
      <c r="N1022" s="13">
        <f t="shared" si="188"/>
        <v>0.43273494037253529</v>
      </c>
      <c r="O1022" s="13">
        <f t="shared" si="189"/>
        <v>0.43273494037253529</v>
      </c>
      <c r="Q1022">
        <v>22.333439769688869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0.39446039625926632</v>
      </c>
      <c r="G1023" s="13">
        <f t="shared" si="183"/>
        <v>0</v>
      </c>
      <c r="H1023" s="13">
        <f t="shared" si="184"/>
        <v>0.39446039625926632</v>
      </c>
      <c r="I1023" s="16">
        <f t="shared" si="191"/>
        <v>1.2938307992270812</v>
      </c>
      <c r="J1023" s="13">
        <f t="shared" si="185"/>
        <v>1.2937714379496048</v>
      </c>
      <c r="K1023" s="13">
        <f t="shared" si="186"/>
        <v>5.9361277476410734E-5</v>
      </c>
      <c r="L1023" s="13">
        <f t="shared" si="187"/>
        <v>0</v>
      </c>
      <c r="M1023" s="13">
        <f t="shared" si="192"/>
        <v>0.26522464087348935</v>
      </c>
      <c r="N1023" s="13">
        <f t="shared" si="188"/>
        <v>0.16443927734156338</v>
      </c>
      <c r="O1023" s="13">
        <f t="shared" si="189"/>
        <v>0.16443927734156338</v>
      </c>
      <c r="Q1023">
        <v>24.093996281723101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0.60664823050550964</v>
      </c>
      <c r="G1024" s="13">
        <f t="shared" si="183"/>
        <v>0</v>
      </c>
      <c r="H1024" s="13">
        <f t="shared" si="184"/>
        <v>0.60664823050550964</v>
      </c>
      <c r="I1024" s="16">
        <f t="shared" si="191"/>
        <v>0.60670759178298606</v>
      </c>
      <c r="J1024" s="13">
        <f t="shared" si="185"/>
        <v>0.60670345989535301</v>
      </c>
      <c r="K1024" s="13">
        <f t="shared" si="186"/>
        <v>4.1318876330409537E-6</v>
      </c>
      <c r="L1024" s="13">
        <f t="shared" si="187"/>
        <v>0</v>
      </c>
      <c r="M1024" s="13">
        <f t="shared" si="192"/>
        <v>0.10078536353192596</v>
      </c>
      <c r="N1024" s="13">
        <f t="shared" si="188"/>
        <v>6.2486925389794098E-2</v>
      </c>
      <c r="O1024" s="13">
        <f t="shared" si="189"/>
        <v>6.2486925389794098E-2</v>
      </c>
      <c r="Q1024">
        <v>26.928076000000011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10.36532711821109</v>
      </c>
      <c r="G1025" s="13">
        <f t="shared" si="183"/>
        <v>0</v>
      </c>
      <c r="H1025" s="13">
        <f t="shared" si="184"/>
        <v>10.36532711821109</v>
      </c>
      <c r="I1025" s="16">
        <f t="shared" si="191"/>
        <v>10.365331250098723</v>
      </c>
      <c r="J1025" s="13">
        <f t="shared" si="185"/>
        <v>10.340301563903481</v>
      </c>
      <c r="K1025" s="13">
        <f t="shared" si="186"/>
        <v>2.5029686195242817E-2</v>
      </c>
      <c r="L1025" s="13">
        <f t="shared" si="187"/>
        <v>0</v>
      </c>
      <c r="M1025" s="13">
        <f t="shared" si="192"/>
        <v>3.8298438142131866E-2</v>
      </c>
      <c r="N1025" s="13">
        <f t="shared" si="188"/>
        <v>2.3745031648121757E-2</v>
      </c>
      <c r="O1025" s="13">
        <f t="shared" si="189"/>
        <v>2.3745031648121757E-2</v>
      </c>
      <c r="Q1025">
        <v>25.492073914187781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16.896274526959971</v>
      </c>
      <c r="G1026" s="13">
        <f t="shared" si="183"/>
        <v>0</v>
      </c>
      <c r="H1026" s="13">
        <f t="shared" si="184"/>
        <v>16.896274526959971</v>
      </c>
      <c r="I1026" s="16">
        <f t="shared" si="191"/>
        <v>16.921304213155214</v>
      </c>
      <c r="J1026" s="13">
        <f t="shared" si="185"/>
        <v>16.79235907657544</v>
      </c>
      <c r="K1026" s="13">
        <f t="shared" si="186"/>
        <v>0.12894513657977313</v>
      </c>
      <c r="L1026" s="13">
        <f t="shared" si="187"/>
        <v>0</v>
      </c>
      <c r="M1026" s="13">
        <f t="shared" si="192"/>
        <v>1.4553406494010108E-2</v>
      </c>
      <c r="N1026" s="13">
        <f t="shared" si="188"/>
        <v>9.0231120262862664E-3</v>
      </c>
      <c r="O1026" s="13">
        <f t="shared" si="189"/>
        <v>9.0231120262862664E-3</v>
      </c>
      <c r="Q1026">
        <v>24.222554378246912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19.789913575315989</v>
      </c>
      <c r="G1027" s="13">
        <f t="shared" si="183"/>
        <v>0</v>
      </c>
      <c r="H1027" s="13">
        <f t="shared" si="184"/>
        <v>19.789913575315989</v>
      </c>
      <c r="I1027" s="16">
        <f t="shared" si="191"/>
        <v>19.918858711895762</v>
      </c>
      <c r="J1027" s="13">
        <f t="shared" si="185"/>
        <v>19.67566394448308</v>
      </c>
      <c r="K1027" s="13">
        <f t="shared" si="186"/>
        <v>0.24319476741268176</v>
      </c>
      <c r="L1027" s="13">
        <f t="shared" si="187"/>
        <v>0</v>
      </c>
      <c r="M1027" s="13">
        <f t="shared" si="192"/>
        <v>5.5302944677238421E-3</v>
      </c>
      <c r="N1027" s="13">
        <f t="shared" si="188"/>
        <v>3.4287825699887823E-3</v>
      </c>
      <c r="O1027" s="13">
        <f t="shared" si="189"/>
        <v>3.4287825699887823E-3</v>
      </c>
      <c r="Q1027">
        <v>23.137607201859321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23.923994944906902</v>
      </c>
      <c r="G1028" s="13">
        <f t="shared" si="183"/>
        <v>0</v>
      </c>
      <c r="H1028" s="13">
        <f t="shared" si="184"/>
        <v>23.923994944906902</v>
      </c>
      <c r="I1028" s="16">
        <f t="shared" si="191"/>
        <v>24.167189712319583</v>
      </c>
      <c r="J1028" s="13">
        <f t="shared" si="185"/>
        <v>23.2499774764409</v>
      </c>
      <c r="K1028" s="13">
        <f t="shared" si="186"/>
        <v>0.91721223587868295</v>
      </c>
      <c r="L1028" s="13">
        <f t="shared" si="187"/>
        <v>0</v>
      </c>
      <c r="M1028" s="13">
        <f t="shared" si="192"/>
        <v>2.1015118977350598E-3</v>
      </c>
      <c r="N1028" s="13">
        <f t="shared" si="188"/>
        <v>1.3029373765957371E-3</v>
      </c>
      <c r="O1028" s="13">
        <f t="shared" si="189"/>
        <v>1.3029373765957371E-3</v>
      </c>
      <c r="Q1028">
        <v>17.569335984147081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31.22120684413256</v>
      </c>
      <c r="G1029" s="13">
        <f t="shared" si="183"/>
        <v>0</v>
      </c>
      <c r="H1029" s="13">
        <f t="shared" si="184"/>
        <v>31.22120684413256</v>
      </c>
      <c r="I1029" s="16">
        <f t="shared" si="191"/>
        <v>32.138419080011246</v>
      </c>
      <c r="J1029" s="13">
        <f t="shared" si="185"/>
        <v>28.776308036098968</v>
      </c>
      <c r="K1029" s="13">
        <f t="shared" si="186"/>
        <v>3.3621110439122788</v>
      </c>
      <c r="L1029" s="13">
        <f t="shared" si="187"/>
        <v>0</v>
      </c>
      <c r="M1029" s="13">
        <f t="shared" si="192"/>
        <v>7.985745211393227E-4</v>
      </c>
      <c r="N1029" s="13">
        <f t="shared" si="188"/>
        <v>4.9511620310638011E-4</v>
      </c>
      <c r="O1029" s="13">
        <f t="shared" si="189"/>
        <v>4.9511620310638011E-4</v>
      </c>
      <c r="Q1029">
        <v>13.611359168013919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26.08161556347623</v>
      </c>
      <c r="G1030" s="13">
        <f t="shared" ref="G1030:G1093" si="194">IF((F1030-$J$2)&gt;0,$I$2*(F1030-$J$2),0)</f>
        <v>0</v>
      </c>
      <c r="H1030" s="13">
        <f t="shared" ref="H1030:H1093" si="195">F1030-G1030</f>
        <v>26.08161556347623</v>
      </c>
      <c r="I1030" s="16">
        <f t="shared" si="191"/>
        <v>29.443726607388509</v>
      </c>
      <c r="J1030" s="13">
        <f t="shared" ref="J1030:J1093" si="196">I1030/SQRT(1+(I1030/($K$2*(300+(25*Q1030)+0.05*(Q1030)^3)))^2)</f>
        <v>26.555816646388642</v>
      </c>
      <c r="K1030" s="13">
        <f t="shared" ref="K1030:K1093" si="197">I1030-J1030</f>
        <v>2.8879099609998669</v>
      </c>
      <c r="L1030" s="13">
        <f t="shared" ref="L1030:L1093" si="198">IF(K1030&gt;$N$2,(K1030-$N$2)/$L$2,0)</f>
        <v>0</v>
      </c>
      <c r="M1030" s="13">
        <f t="shared" si="192"/>
        <v>3.0345831803294259E-4</v>
      </c>
      <c r="N1030" s="13">
        <f t="shared" ref="N1030:N1093" si="199">$M$2*M1030</f>
        <v>1.8814415718042439E-4</v>
      </c>
      <c r="O1030" s="13">
        <f t="shared" ref="O1030:O1093" si="200">N1030+G1030</f>
        <v>1.8814415718042439E-4</v>
      </c>
      <c r="Q1030">
        <v>12.886253593548391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2.8820858889526391</v>
      </c>
      <c r="G1031" s="13">
        <f t="shared" si="194"/>
        <v>0</v>
      </c>
      <c r="H1031" s="13">
        <f t="shared" si="195"/>
        <v>2.8820858889526391</v>
      </c>
      <c r="I1031" s="16">
        <f t="shared" ref="I1031:I1094" si="202">H1031+K1030-L1030</f>
        <v>5.7699958499525064</v>
      </c>
      <c r="J1031" s="13">
        <f t="shared" si="196"/>
        <v>5.7517945292031341</v>
      </c>
      <c r="K1031" s="13">
        <f t="shared" si="197"/>
        <v>1.8201320749372307E-2</v>
      </c>
      <c r="L1031" s="13">
        <f t="shared" si="198"/>
        <v>0</v>
      </c>
      <c r="M1031" s="13">
        <f t="shared" ref="M1031:M1094" si="203">L1031+M1030-N1030</f>
        <v>1.153141608525182E-4</v>
      </c>
      <c r="N1031" s="13">
        <f t="shared" si="199"/>
        <v>7.1494779728561276E-5</v>
      </c>
      <c r="O1031" s="13">
        <f t="shared" si="200"/>
        <v>7.1494779728561276E-5</v>
      </c>
      <c r="Q1031">
        <v>15.26434488631598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24.25021443918358</v>
      </c>
      <c r="G1032" s="13">
        <f t="shared" si="194"/>
        <v>0</v>
      </c>
      <c r="H1032" s="13">
        <f t="shared" si="195"/>
        <v>24.25021443918358</v>
      </c>
      <c r="I1032" s="16">
        <f t="shared" si="202"/>
        <v>24.268415759932953</v>
      </c>
      <c r="J1032" s="13">
        <f t="shared" si="196"/>
        <v>23.166266697541793</v>
      </c>
      <c r="K1032" s="13">
        <f t="shared" si="197"/>
        <v>1.1021490623911596</v>
      </c>
      <c r="L1032" s="13">
        <f t="shared" si="198"/>
        <v>0</v>
      </c>
      <c r="M1032" s="13">
        <f t="shared" si="203"/>
        <v>4.381938112395692E-5</v>
      </c>
      <c r="N1032" s="13">
        <f t="shared" si="199"/>
        <v>2.716801629685329E-5</v>
      </c>
      <c r="O1032" s="13">
        <f t="shared" si="200"/>
        <v>2.716801629685329E-5</v>
      </c>
      <c r="Q1032">
        <v>16.270048372026778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19.678109681894981</v>
      </c>
      <c r="G1033" s="13">
        <f t="shared" si="194"/>
        <v>0</v>
      </c>
      <c r="H1033" s="13">
        <f t="shared" si="195"/>
        <v>19.678109681894981</v>
      </c>
      <c r="I1033" s="16">
        <f t="shared" si="202"/>
        <v>20.78025874428614</v>
      </c>
      <c r="J1033" s="13">
        <f t="shared" si="196"/>
        <v>20.330784278354674</v>
      </c>
      <c r="K1033" s="13">
        <f t="shared" si="197"/>
        <v>0.44947446593146623</v>
      </c>
      <c r="L1033" s="13">
        <f t="shared" si="198"/>
        <v>0</v>
      </c>
      <c r="M1033" s="13">
        <f t="shared" si="203"/>
        <v>1.665136482710363E-5</v>
      </c>
      <c r="N1033" s="13">
        <f t="shared" si="199"/>
        <v>1.032384619280425E-5</v>
      </c>
      <c r="O1033" s="13">
        <f t="shared" si="200"/>
        <v>1.032384619280425E-5</v>
      </c>
      <c r="Q1033">
        <v>19.588445120197878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0.23684253713187389</v>
      </c>
      <c r="G1034" s="13">
        <f t="shared" si="194"/>
        <v>0</v>
      </c>
      <c r="H1034" s="13">
        <f t="shared" si="195"/>
        <v>0.23684253713187389</v>
      </c>
      <c r="I1034" s="16">
        <f t="shared" si="202"/>
        <v>0.68631700306334009</v>
      </c>
      <c r="J1034" s="13">
        <f t="shared" si="196"/>
        <v>0.68629648261607201</v>
      </c>
      <c r="K1034" s="13">
        <f t="shared" si="197"/>
        <v>2.0520447268079778E-5</v>
      </c>
      <c r="L1034" s="13">
        <f t="shared" si="198"/>
        <v>0</v>
      </c>
      <c r="M1034" s="13">
        <f t="shared" si="203"/>
        <v>6.32751863429938E-6</v>
      </c>
      <c r="N1034" s="13">
        <f t="shared" si="199"/>
        <v>3.9230615532656155E-6</v>
      </c>
      <c r="O1034" s="13">
        <f t="shared" si="200"/>
        <v>3.9230615532656155E-6</v>
      </c>
      <c r="Q1034">
        <v>18.14711132864943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37.283037014089622</v>
      </c>
      <c r="G1035" s="13">
        <f t="shared" si="194"/>
        <v>0.44727819577629718</v>
      </c>
      <c r="H1035" s="13">
        <f t="shared" si="195"/>
        <v>36.835758818313323</v>
      </c>
      <c r="I1035" s="16">
        <f t="shared" si="202"/>
        <v>36.835779338760588</v>
      </c>
      <c r="J1035" s="13">
        <f t="shared" si="196"/>
        <v>35.476208073804919</v>
      </c>
      <c r="K1035" s="13">
        <f t="shared" si="197"/>
        <v>1.3595712649556688</v>
      </c>
      <c r="L1035" s="13">
        <f t="shared" si="198"/>
        <v>0</v>
      </c>
      <c r="M1035" s="13">
        <f t="shared" si="203"/>
        <v>2.4044570810337645E-6</v>
      </c>
      <c r="N1035" s="13">
        <f t="shared" si="199"/>
        <v>1.490763390240934E-6</v>
      </c>
      <c r="O1035" s="13">
        <f t="shared" si="200"/>
        <v>0.44727968653968742</v>
      </c>
      <c r="Q1035">
        <v>23.744408000000011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0.71682180363041847</v>
      </c>
      <c r="G1036" s="13">
        <f t="shared" si="194"/>
        <v>0</v>
      </c>
      <c r="H1036" s="13">
        <f t="shared" si="195"/>
        <v>0.71682180363041847</v>
      </c>
      <c r="I1036" s="16">
        <f t="shared" si="202"/>
        <v>2.0763930685860874</v>
      </c>
      <c r="J1036" s="13">
        <f t="shared" si="196"/>
        <v>2.0761647534439214</v>
      </c>
      <c r="K1036" s="13">
        <f t="shared" si="197"/>
        <v>2.2831514216603566E-4</v>
      </c>
      <c r="L1036" s="13">
        <f t="shared" si="198"/>
        <v>0</v>
      </c>
      <c r="M1036" s="13">
        <f t="shared" si="203"/>
        <v>9.1369369079283048E-7</v>
      </c>
      <c r="N1036" s="13">
        <f t="shared" si="199"/>
        <v>5.6649008829155492E-7</v>
      </c>
      <c r="O1036" s="13">
        <f t="shared" si="200"/>
        <v>5.6649008829155492E-7</v>
      </c>
      <c r="Q1036">
        <v>24.608460389519379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16.463782866781841</v>
      </c>
      <c r="G1037" s="13">
        <f t="shared" si="194"/>
        <v>0</v>
      </c>
      <c r="H1037" s="13">
        <f t="shared" si="195"/>
        <v>16.463782866781841</v>
      </c>
      <c r="I1037" s="16">
        <f t="shared" si="202"/>
        <v>16.464011181924008</v>
      </c>
      <c r="J1037" s="13">
        <f t="shared" si="196"/>
        <v>16.353501863624281</v>
      </c>
      <c r="K1037" s="13">
        <f t="shared" si="197"/>
        <v>0.11050931829972654</v>
      </c>
      <c r="L1037" s="13">
        <f t="shared" si="198"/>
        <v>0</v>
      </c>
      <c r="M1037" s="13">
        <f t="shared" si="203"/>
        <v>3.4720360250127556E-7</v>
      </c>
      <c r="N1037" s="13">
        <f t="shared" si="199"/>
        <v>2.1526623355079084E-7</v>
      </c>
      <c r="O1037" s="13">
        <f t="shared" si="200"/>
        <v>2.1526623355079084E-7</v>
      </c>
      <c r="Q1037">
        <v>24.748718766358529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34.655628787820064</v>
      </c>
      <c r="G1038" s="13">
        <f t="shared" si="194"/>
        <v>6.8008914264489767E-2</v>
      </c>
      <c r="H1038" s="13">
        <f t="shared" si="195"/>
        <v>34.587619873555575</v>
      </c>
      <c r="I1038" s="16">
        <f t="shared" si="202"/>
        <v>34.698129191855301</v>
      </c>
      <c r="J1038" s="13">
        <f t="shared" si="196"/>
        <v>33.61828236241962</v>
      </c>
      <c r="K1038" s="13">
        <f t="shared" si="197"/>
        <v>1.0798468294356809</v>
      </c>
      <c r="L1038" s="13">
        <f t="shared" si="198"/>
        <v>0</v>
      </c>
      <c r="M1038" s="13">
        <f t="shared" si="203"/>
        <v>1.3193736895048472E-7</v>
      </c>
      <c r="N1038" s="13">
        <f t="shared" si="199"/>
        <v>8.1801168749300519E-8</v>
      </c>
      <c r="O1038" s="13">
        <f t="shared" si="200"/>
        <v>6.8008996065658522E-2</v>
      </c>
      <c r="Q1038">
        <v>24.17309724987572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32.90335660210647</v>
      </c>
      <c r="G1039" s="13">
        <f t="shared" si="194"/>
        <v>0</v>
      </c>
      <c r="H1039" s="13">
        <f t="shared" si="195"/>
        <v>32.90335660210647</v>
      </c>
      <c r="I1039" s="16">
        <f t="shared" si="202"/>
        <v>33.983203431542151</v>
      </c>
      <c r="J1039" s="13">
        <f t="shared" si="196"/>
        <v>31.945703361283488</v>
      </c>
      <c r="K1039" s="13">
        <f t="shared" si="197"/>
        <v>2.0375000702586625</v>
      </c>
      <c r="L1039" s="13">
        <f t="shared" si="198"/>
        <v>0</v>
      </c>
      <c r="M1039" s="13">
        <f t="shared" si="203"/>
        <v>5.0136200201184199E-8</v>
      </c>
      <c r="N1039" s="13">
        <f t="shared" si="199"/>
        <v>3.1084444124734202E-8</v>
      </c>
      <c r="O1039" s="13">
        <f t="shared" si="200"/>
        <v>3.1084444124734202E-8</v>
      </c>
      <c r="Q1039">
        <v>18.90941796536303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0</v>
      </c>
      <c r="G1040" s="13">
        <f t="shared" si="194"/>
        <v>0</v>
      </c>
      <c r="H1040" s="13">
        <f t="shared" si="195"/>
        <v>0</v>
      </c>
      <c r="I1040" s="16">
        <f t="shared" si="202"/>
        <v>2.0375000702586625</v>
      </c>
      <c r="J1040" s="13">
        <f t="shared" si="196"/>
        <v>2.0368258448063856</v>
      </c>
      <c r="K1040" s="13">
        <f t="shared" si="197"/>
        <v>6.7422545227691089E-4</v>
      </c>
      <c r="L1040" s="13">
        <f t="shared" si="198"/>
        <v>0</v>
      </c>
      <c r="M1040" s="13">
        <f t="shared" si="203"/>
        <v>1.9051756076449997E-8</v>
      </c>
      <c r="N1040" s="13">
        <f t="shared" si="199"/>
        <v>1.1812088767398998E-8</v>
      </c>
      <c r="O1040" s="13">
        <f t="shared" si="200"/>
        <v>1.1812088767398998E-8</v>
      </c>
      <c r="Q1040">
        <v>16.528825180867749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0.85146705304845705</v>
      </c>
      <c r="G1041" s="13">
        <f t="shared" si="194"/>
        <v>0</v>
      </c>
      <c r="H1041" s="13">
        <f t="shared" si="195"/>
        <v>0.85146705304845705</v>
      </c>
      <c r="I1041" s="16">
        <f t="shared" si="202"/>
        <v>0.85214127850073396</v>
      </c>
      <c r="J1041" s="13">
        <f t="shared" si="196"/>
        <v>0.85207591121328885</v>
      </c>
      <c r="K1041" s="13">
        <f t="shared" si="197"/>
        <v>6.5367287445106115E-5</v>
      </c>
      <c r="L1041" s="13">
        <f t="shared" si="198"/>
        <v>0</v>
      </c>
      <c r="M1041" s="13">
        <f t="shared" si="203"/>
        <v>7.2396673090509991E-9</v>
      </c>
      <c r="N1041" s="13">
        <f t="shared" si="199"/>
        <v>4.4885937316116195E-9</v>
      </c>
      <c r="O1041" s="13">
        <f t="shared" si="200"/>
        <v>4.4885937316116195E-9</v>
      </c>
      <c r="Q1041">
        <v>14.515715896957049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18.530479884726219</v>
      </c>
      <c r="G1042" s="13">
        <f t="shared" si="194"/>
        <v>0</v>
      </c>
      <c r="H1042" s="13">
        <f t="shared" si="195"/>
        <v>18.530479884726219</v>
      </c>
      <c r="I1042" s="16">
        <f t="shared" si="202"/>
        <v>18.530545252013663</v>
      </c>
      <c r="J1042" s="13">
        <f t="shared" si="196"/>
        <v>17.795263563724163</v>
      </c>
      <c r="K1042" s="13">
        <f t="shared" si="197"/>
        <v>0.73528168828950058</v>
      </c>
      <c r="L1042" s="13">
        <f t="shared" si="198"/>
        <v>0</v>
      </c>
      <c r="M1042" s="13">
        <f t="shared" si="203"/>
        <v>2.7510735774393796E-9</v>
      </c>
      <c r="N1042" s="13">
        <f t="shared" si="199"/>
        <v>1.7056656180124154E-9</v>
      </c>
      <c r="O1042" s="13">
        <f t="shared" si="200"/>
        <v>1.7056656180124154E-9</v>
      </c>
      <c r="Q1042">
        <v>13.426216593548389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64.723662881054224</v>
      </c>
      <c r="G1043" s="13">
        <f t="shared" si="194"/>
        <v>4.4083628695403654</v>
      </c>
      <c r="H1043" s="13">
        <f t="shared" si="195"/>
        <v>60.315300011513855</v>
      </c>
      <c r="I1043" s="16">
        <f t="shared" si="202"/>
        <v>61.050581699803359</v>
      </c>
      <c r="J1043" s="13">
        <f t="shared" si="196"/>
        <v>43.970936597334067</v>
      </c>
      <c r="K1043" s="13">
        <f t="shared" si="197"/>
        <v>17.079645102469293</v>
      </c>
      <c r="L1043" s="13">
        <f t="shared" si="198"/>
        <v>0</v>
      </c>
      <c r="M1043" s="13">
        <f t="shared" si="203"/>
        <v>1.0454079594269642E-9</v>
      </c>
      <c r="N1043" s="13">
        <f t="shared" si="199"/>
        <v>6.4815293484471786E-10</v>
      </c>
      <c r="O1043" s="13">
        <f t="shared" si="200"/>
        <v>4.408362870188518</v>
      </c>
      <c r="Q1043">
        <v>13.32971496463553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16.99636684454784</v>
      </c>
      <c r="G1044" s="13">
        <f t="shared" si="194"/>
        <v>0</v>
      </c>
      <c r="H1044" s="13">
        <f t="shared" si="195"/>
        <v>16.99636684454784</v>
      </c>
      <c r="I1044" s="16">
        <f t="shared" si="202"/>
        <v>34.076011947017136</v>
      </c>
      <c r="J1044" s="13">
        <f t="shared" si="196"/>
        <v>30.987025754391212</v>
      </c>
      <c r="K1044" s="13">
        <f t="shared" si="197"/>
        <v>3.0889861926259243</v>
      </c>
      <c r="L1044" s="13">
        <f t="shared" si="198"/>
        <v>0</v>
      </c>
      <c r="M1044" s="13">
        <f t="shared" si="203"/>
        <v>3.9725502458224639E-10</v>
      </c>
      <c r="N1044" s="13">
        <f t="shared" si="199"/>
        <v>2.4629811524099276E-10</v>
      </c>
      <c r="O1044" s="13">
        <f t="shared" si="200"/>
        <v>2.4629811524099276E-10</v>
      </c>
      <c r="Q1044">
        <v>15.65620381477666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36.256874842904658</v>
      </c>
      <c r="G1045" s="13">
        <f t="shared" si="194"/>
        <v>0.29915055215827474</v>
      </c>
      <c r="H1045" s="13">
        <f t="shared" si="195"/>
        <v>35.957724290746384</v>
      </c>
      <c r="I1045" s="16">
        <f t="shared" si="202"/>
        <v>39.046710483372308</v>
      </c>
      <c r="J1045" s="13">
        <f t="shared" si="196"/>
        <v>35.148224766792694</v>
      </c>
      <c r="K1045" s="13">
        <f t="shared" si="197"/>
        <v>3.8984857165796143</v>
      </c>
      <c r="L1045" s="13">
        <f t="shared" si="198"/>
        <v>0</v>
      </c>
      <c r="M1045" s="13">
        <f t="shared" si="203"/>
        <v>1.5095690934125363E-10</v>
      </c>
      <c r="N1045" s="13">
        <f t="shared" si="199"/>
        <v>9.3593283791577245E-11</v>
      </c>
      <c r="O1045" s="13">
        <f t="shared" si="200"/>
        <v>0.29915055225186804</v>
      </c>
      <c r="Q1045">
        <v>16.798399891761999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0.34671448048409159</v>
      </c>
      <c r="G1046" s="13">
        <f t="shared" si="194"/>
        <v>0</v>
      </c>
      <c r="H1046" s="13">
        <f t="shared" si="195"/>
        <v>0.34671448048409159</v>
      </c>
      <c r="I1046" s="16">
        <f t="shared" si="202"/>
        <v>4.2452001970637063</v>
      </c>
      <c r="J1046" s="13">
        <f t="shared" si="196"/>
        <v>4.2420623683108101</v>
      </c>
      <c r="K1046" s="13">
        <f t="shared" si="197"/>
        <v>3.1378287528962545E-3</v>
      </c>
      <c r="L1046" s="13">
        <f t="shared" si="198"/>
        <v>0</v>
      </c>
      <c r="M1046" s="13">
        <f t="shared" si="203"/>
        <v>5.7363625549676382E-11</v>
      </c>
      <c r="N1046" s="13">
        <f t="shared" si="199"/>
        <v>3.5565447840799355E-11</v>
      </c>
      <c r="O1046" s="13">
        <f t="shared" si="200"/>
        <v>3.5565447840799355E-11</v>
      </c>
      <c r="Q1046">
        <v>21.224276775625459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10.402110083077231</v>
      </c>
      <c r="G1047" s="13">
        <f t="shared" si="194"/>
        <v>0</v>
      </c>
      <c r="H1047" s="13">
        <f t="shared" si="195"/>
        <v>10.402110083077231</v>
      </c>
      <c r="I1047" s="16">
        <f t="shared" si="202"/>
        <v>10.405247911830127</v>
      </c>
      <c r="J1047" s="13">
        <f t="shared" si="196"/>
        <v>10.370943299274737</v>
      </c>
      <c r="K1047" s="13">
        <f t="shared" si="197"/>
        <v>3.4304612555390079E-2</v>
      </c>
      <c r="L1047" s="13">
        <f t="shared" si="198"/>
        <v>0</v>
      </c>
      <c r="M1047" s="13">
        <f t="shared" si="203"/>
        <v>2.1798177708877027E-11</v>
      </c>
      <c r="N1047" s="13">
        <f t="shared" si="199"/>
        <v>1.3514870179503758E-11</v>
      </c>
      <c r="O1047" s="13">
        <f t="shared" si="200"/>
        <v>1.3514870179503758E-11</v>
      </c>
      <c r="Q1047">
        <v>23.308379641172241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27.41263887511489</v>
      </c>
      <c r="G1048" s="13">
        <f t="shared" si="194"/>
        <v>0</v>
      </c>
      <c r="H1048" s="13">
        <f t="shared" si="195"/>
        <v>27.41263887511489</v>
      </c>
      <c r="I1048" s="16">
        <f t="shared" si="202"/>
        <v>27.446943487670282</v>
      </c>
      <c r="J1048" s="13">
        <f t="shared" si="196"/>
        <v>27.037750493341953</v>
      </c>
      <c r="K1048" s="13">
        <f t="shared" si="197"/>
        <v>0.40919299432832901</v>
      </c>
      <c r="L1048" s="13">
        <f t="shared" si="198"/>
        <v>0</v>
      </c>
      <c r="M1048" s="13">
        <f t="shared" si="203"/>
        <v>8.2833075293732699E-12</v>
      </c>
      <c r="N1048" s="13">
        <f t="shared" si="199"/>
        <v>5.1356506682114275E-12</v>
      </c>
      <c r="O1048" s="13">
        <f t="shared" si="200"/>
        <v>5.1356506682114275E-12</v>
      </c>
      <c r="Q1048">
        <v>26.27493900000001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2.9520927762487288</v>
      </c>
      <c r="G1049" s="13">
        <f t="shared" si="194"/>
        <v>0</v>
      </c>
      <c r="H1049" s="13">
        <f t="shared" si="195"/>
        <v>2.9520927762487288</v>
      </c>
      <c r="I1049" s="16">
        <f t="shared" si="202"/>
        <v>3.3612857705770578</v>
      </c>
      <c r="J1049" s="13">
        <f t="shared" si="196"/>
        <v>3.360292187647727</v>
      </c>
      <c r="K1049" s="13">
        <f t="shared" si="197"/>
        <v>9.9358292933082737E-4</v>
      </c>
      <c r="L1049" s="13">
        <f t="shared" si="198"/>
        <v>0</v>
      </c>
      <c r="M1049" s="13">
        <f t="shared" si="203"/>
        <v>3.1476568611618424E-12</v>
      </c>
      <c r="N1049" s="13">
        <f t="shared" si="199"/>
        <v>1.9515472539203423E-12</v>
      </c>
      <c r="O1049" s="13">
        <f t="shared" si="200"/>
        <v>1.9515472539203423E-12</v>
      </c>
      <c r="Q1049">
        <v>24.42369536689975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36.133089338546881</v>
      </c>
      <c r="G1050" s="13">
        <f t="shared" si="194"/>
        <v>0.2812819777852667</v>
      </c>
      <c r="H1050" s="13">
        <f t="shared" si="195"/>
        <v>35.851807360761612</v>
      </c>
      <c r="I1050" s="16">
        <f t="shared" si="202"/>
        <v>35.852800943690944</v>
      </c>
      <c r="J1050" s="13">
        <f t="shared" si="196"/>
        <v>34.639473465845818</v>
      </c>
      <c r="K1050" s="13">
        <f t="shared" si="197"/>
        <v>1.2133274778451266</v>
      </c>
      <c r="L1050" s="13">
        <f t="shared" si="198"/>
        <v>0</v>
      </c>
      <c r="M1050" s="13">
        <f t="shared" si="203"/>
        <v>1.1961096072415002E-12</v>
      </c>
      <c r="N1050" s="13">
        <f t="shared" si="199"/>
        <v>7.4158795648973011E-13</v>
      </c>
      <c r="O1050" s="13">
        <f t="shared" si="200"/>
        <v>0.28128197778600827</v>
      </c>
      <c r="Q1050">
        <v>24.011746995328782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1.534487277377846</v>
      </c>
      <c r="G1051" s="13">
        <f t="shared" si="194"/>
        <v>0</v>
      </c>
      <c r="H1051" s="13">
        <f t="shared" si="195"/>
        <v>1.534487277377846</v>
      </c>
      <c r="I1051" s="16">
        <f t="shared" si="202"/>
        <v>2.7478147552229726</v>
      </c>
      <c r="J1051" s="13">
        <f t="shared" si="196"/>
        <v>2.7469002056604932</v>
      </c>
      <c r="K1051" s="13">
        <f t="shared" si="197"/>
        <v>9.1454956247938313E-4</v>
      </c>
      <c r="L1051" s="13">
        <f t="shared" si="198"/>
        <v>0</v>
      </c>
      <c r="M1051" s="13">
        <f t="shared" si="203"/>
        <v>4.5452165075177006E-13</v>
      </c>
      <c r="N1051" s="13">
        <f t="shared" si="199"/>
        <v>2.8180342346609744E-13</v>
      </c>
      <c r="O1051" s="13">
        <f t="shared" si="200"/>
        <v>2.8180342346609744E-13</v>
      </c>
      <c r="Q1051">
        <v>20.71921530944136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79.968446391767486</v>
      </c>
      <c r="G1052" s="13">
        <f t="shared" si="194"/>
        <v>6.6089642192287927</v>
      </c>
      <c r="H1052" s="13">
        <f t="shared" si="195"/>
        <v>73.359482172538691</v>
      </c>
      <c r="I1052" s="16">
        <f t="shared" si="202"/>
        <v>73.360396722101171</v>
      </c>
      <c r="J1052" s="13">
        <f t="shared" si="196"/>
        <v>54.92056309397497</v>
      </c>
      <c r="K1052" s="13">
        <f t="shared" si="197"/>
        <v>18.439833628126202</v>
      </c>
      <c r="L1052" s="13">
        <f t="shared" si="198"/>
        <v>0</v>
      </c>
      <c r="M1052" s="13">
        <f t="shared" si="203"/>
        <v>1.7271822728567263E-13</v>
      </c>
      <c r="N1052" s="13">
        <f t="shared" si="199"/>
        <v>1.0708530091711703E-13</v>
      </c>
      <c r="O1052" s="13">
        <f t="shared" si="200"/>
        <v>6.6089642192289002</v>
      </c>
      <c r="Q1052">
        <v>17.170687378839059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42.586795033892713</v>
      </c>
      <c r="G1053" s="13">
        <f t="shared" si="194"/>
        <v>1.2128815281291243</v>
      </c>
      <c r="H1053" s="13">
        <f t="shared" si="195"/>
        <v>41.373913505763589</v>
      </c>
      <c r="I1053" s="16">
        <f t="shared" si="202"/>
        <v>59.813747133889791</v>
      </c>
      <c r="J1053" s="13">
        <f t="shared" si="196"/>
        <v>46.116008760338019</v>
      </c>
      <c r="K1053" s="13">
        <f t="shared" si="197"/>
        <v>13.697738373551772</v>
      </c>
      <c r="L1053" s="13">
        <f t="shared" si="198"/>
        <v>0</v>
      </c>
      <c r="M1053" s="13">
        <f t="shared" si="203"/>
        <v>6.5632926368555598E-14</v>
      </c>
      <c r="N1053" s="13">
        <f t="shared" si="199"/>
        <v>4.0692414348504469E-14</v>
      </c>
      <c r="O1053" s="13">
        <f t="shared" si="200"/>
        <v>1.2128815281291649</v>
      </c>
      <c r="Q1053">
        <v>15.252853004926781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20.932778605710681</v>
      </c>
      <c r="G1054" s="13">
        <f t="shared" si="194"/>
        <v>0</v>
      </c>
      <c r="H1054" s="13">
        <f t="shared" si="195"/>
        <v>20.932778605710681</v>
      </c>
      <c r="I1054" s="16">
        <f t="shared" si="202"/>
        <v>34.630516979262453</v>
      </c>
      <c r="J1054" s="13">
        <f t="shared" si="196"/>
        <v>31.248991548647705</v>
      </c>
      <c r="K1054" s="13">
        <f t="shared" si="197"/>
        <v>3.3815254306147473</v>
      </c>
      <c r="L1054" s="13">
        <f t="shared" si="198"/>
        <v>0</v>
      </c>
      <c r="M1054" s="13">
        <f t="shared" si="203"/>
        <v>2.4940512020051129E-14</v>
      </c>
      <c r="N1054" s="13">
        <f t="shared" si="199"/>
        <v>1.5463117452431698E-14</v>
      </c>
      <c r="O1054" s="13">
        <f t="shared" si="200"/>
        <v>1.5463117452431698E-14</v>
      </c>
      <c r="Q1054">
        <v>15.270816271899401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36.378496505028401</v>
      </c>
      <c r="G1055" s="13">
        <f t="shared" si="194"/>
        <v>0.31670677351312543</v>
      </c>
      <c r="H1055" s="13">
        <f t="shared" si="195"/>
        <v>36.061789731515276</v>
      </c>
      <c r="I1055" s="16">
        <f t="shared" si="202"/>
        <v>39.44331516213002</v>
      </c>
      <c r="J1055" s="13">
        <f t="shared" si="196"/>
        <v>34.201098911106705</v>
      </c>
      <c r="K1055" s="13">
        <f t="shared" si="197"/>
        <v>5.242216251023315</v>
      </c>
      <c r="L1055" s="13">
        <f t="shared" si="198"/>
        <v>0</v>
      </c>
      <c r="M1055" s="13">
        <f t="shared" si="203"/>
        <v>9.4773945676194307E-15</v>
      </c>
      <c r="N1055" s="13">
        <f t="shared" si="199"/>
        <v>5.8759846319240472E-15</v>
      </c>
      <c r="O1055" s="13">
        <f t="shared" si="200"/>
        <v>0.31670677351313131</v>
      </c>
      <c r="Q1055">
        <v>14.487137093548389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1.116177963236781</v>
      </c>
      <c r="G1056" s="13">
        <f t="shared" si="194"/>
        <v>0</v>
      </c>
      <c r="H1056" s="13">
        <f t="shared" si="195"/>
        <v>1.116177963236781</v>
      </c>
      <c r="I1056" s="16">
        <f t="shared" si="202"/>
        <v>6.3583942142600964</v>
      </c>
      <c r="J1056" s="13">
        <f t="shared" si="196"/>
        <v>6.3394917713914012</v>
      </c>
      <c r="K1056" s="13">
        <f t="shared" si="197"/>
        <v>1.8902442868695246E-2</v>
      </c>
      <c r="L1056" s="13">
        <f t="shared" si="198"/>
        <v>0</v>
      </c>
      <c r="M1056" s="13">
        <f t="shared" si="203"/>
        <v>3.6014099356953835E-15</v>
      </c>
      <c r="N1056" s="13">
        <f t="shared" si="199"/>
        <v>2.2328741601311378E-15</v>
      </c>
      <c r="O1056" s="13">
        <f t="shared" si="200"/>
        <v>2.2328741601311378E-15</v>
      </c>
      <c r="Q1056">
        <v>17.073950985058641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30.156039061788871</v>
      </c>
      <c r="G1057" s="13">
        <f t="shared" si="194"/>
        <v>0</v>
      </c>
      <c r="H1057" s="13">
        <f t="shared" si="195"/>
        <v>30.156039061788871</v>
      </c>
      <c r="I1057" s="16">
        <f t="shared" si="202"/>
        <v>30.174941504657568</v>
      </c>
      <c r="J1057" s="13">
        <f t="shared" si="196"/>
        <v>28.372804433456249</v>
      </c>
      <c r="K1057" s="13">
        <f t="shared" si="197"/>
        <v>1.8021370712013187</v>
      </c>
      <c r="L1057" s="13">
        <f t="shared" si="198"/>
        <v>0</v>
      </c>
      <c r="M1057" s="13">
        <f t="shared" si="203"/>
        <v>1.3685357755642457E-15</v>
      </c>
      <c r="N1057" s="13">
        <f t="shared" si="199"/>
        <v>8.4849218084983237E-16</v>
      </c>
      <c r="O1057" s="13">
        <f t="shared" si="200"/>
        <v>8.4849218084983237E-16</v>
      </c>
      <c r="Q1057">
        <v>17.25767910557478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5.0428295746889873</v>
      </c>
      <c r="G1058" s="13">
        <f t="shared" si="194"/>
        <v>0</v>
      </c>
      <c r="H1058" s="13">
        <f t="shared" si="195"/>
        <v>5.0428295746889873</v>
      </c>
      <c r="I1058" s="16">
        <f t="shared" si="202"/>
        <v>6.844966645890306</v>
      </c>
      <c r="J1058" s="13">
        <f t="shared" si="196"/>
        <v>6.8347669495399783</v>
      </c>
      <c r="K1058" s="13">
        <f t="shared" si="197"/>
        <v>1.0199696350327692E-2</v>
      </c>
      <c r="L1058" s="13">
        <f t="shared" si="198"/>
        <v>0</v>
      </c>
      <c r="M1058" s="13">
        <f t="shared" si="203"/>
        <v>5.2004359471441333E-16</v>
      </c>
      <c r="N1058" s="13">
        <f t="shared" si="199"/>
        <v>3.2242702872293624E-16</v>
      </c>
      <c r="O1058" s="13">
        <f t="shared" si="200"/>
        <v>3.2242702872293624E-16</v>
      </c>
      <c r="Q1058">
        <v>23.018536678539402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5.9287498443252797</v>
      </c>
      <c r="G1059" s="13">
        <f t="shared" si="194"/>
        <v>0</v>
      </c>
      <c r="H1059" s="13">
        <f t="shared" si="195"/>
        <v>5.9287498443252797</v>
      </c>
      <c r="I1059" s="16">
        <f t="shared" si="202"/>
        <v>5.9389495406756074</v>
      </c>
      <c r="J1059" s="13">
        <f t="shared" si="196"/>
        <v>5.9334832902698027</v>
      </c>
      <c r="K1059" s="13">
        <f t="shared" si="197"/>
        <v>5.466250405804729E-3</v>
      </c>
      <c r="L1059" s="13">
        <f t="shared" si="198"/>
        <v>0</v>
      </c>
      <c r="M1059" s="13">
        <f t="shared" si="203"/>
        <v>1.9761656599147709E-16</v>
      </c>
      <c r="N1059" s="13">
        <f t="shared" si="199"/>
        <v>1.225222709147158E-16</v>
      </c>
      <c r="O1059" s="13">
        <f t="shared" si="200"/>
        <v>1.225222709147158E-16</v>
      </c>
      <c r="Q1059">
        <v>24.435562094695261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12.874136924099901</v>
      </c>
      <c r="G1060" s="13">
        <f t="shared" si="194"/>
        <v>0</v>
      </c>
      <c r="H1060" s="13">
        <f t="shared" si="195"/>
        <v>12.874136924099901</v>
      </c>
      <c r="I1060" s="16">
        <f t="shared" si="202"/>
        <v>12.879603174505705</v>
      </c>
      <c r="J1060" s="13">
        <f t="shared" si="196"/>
        <v>12.823026950887188</v>
      </c>
      <c r="K1060" s="13">
        <f t="shared" si="197"/>
        <v>5.6576223618517218E-2</v>
      </c>
      <c r="L1060" s="13">
        <f t="shared" si="198"/>
        <v>0</v>
      </c>
      <c r="M1060" s="13">
        <f t="shared" si="203"/>
        <v>7.5094295076761288E-17</v>
      </c>
      <c r="N1060" s="13">
        <f t="shared" si="199"/>
        <v>4.6558462947591997E-17</v>
      </c>
      <c r="O1060" s="13">
        <f t="shared" si="200"/>
        <v>4.6558462947591997E-17</v>
      </c>
      <c r="Q1060">
        <v>24.29327457072263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32.001009634082124</v>
      </c>
      <c r="G1061" s="13">
        <f t="shared" si="194"/>
        <v>0</v>
      </c>
      <c r="H1061" s="13">
        <f t="shared" si="195"/>
        <v>32.001009634082124</v>
      </c>
      <c r="I1061" s="16">
        <f t="shared" si="202"/>
        <v>32.057585857700644</v>
      </c>
      <c r="J1061" s="13">
        <f t="shared" si="196"/>
        <v>31.423591453561098</v>
      </c>
      <c r="K1061" s="13">
        <f t="shared" si="197"/>
        <v>0.63399440413954622</v>
      </c>
      <c r="L1061" s="13">
        <f t="shared" si="198"/>
        <v>0</v>
      </c>
      <c r="M1061" s="13">
        <f t="shared" si="203"/>
        <v>2.8535832129169291E-17</v>
      </c>
      <c r="N1061" s="13">
        <f t="shared" si="199"/>
        <v>1.7692215920084961E-17</v>
      </c>
      <c r="O1061" s="13">
        <f t="shared" si="200"/>
        <v>1.7692215920084961E-17</v>
      </c>
      <c r="Q1061">
        <v>26.423857000000009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31.98697652118684</v>
      </c>
      <c r="G1062" s="13">
        <f t="shared" si="194"/>
        <v>0</v>
      </c>
      <c r="H1062" s="13">
        <f t="shared" si="195"/>
        <v>31.98697652118684</v>
      </c>
      <c r="I1062" s="16">
        <f t="shared" si="202"/>
        <v>32.62097092532639</v>
      </c>
      <c r="J1062" s="13">
        <f t="shared" si="196"/>
        <v>31.724146366813901</v>
      </c>
      <c r="K1062" s="13">
        <f t="shared" si="197"/>
        <v>0.89682455851248832</v>
      </c>
      <c r="L1062" s="13">
        <f t="shared" si="198"/>
        <v>0</v>
      </c>
      <c r="M1062" s="13">
        <f t="shared" si="203"/>
        <v>1.084361620908433E-17</v>
      </c>
      <c r="N1062" s="13">
        <f t="shared" si="199"/>
        <v>6.7230420496322846E-18</v>
      </c>
      <c r="O1062" s="13">
        <f t="shared" si="200"/>
        <v>6.7230420496322846E-18</v>
      </c>
      <c r="Q1062">
        <v>24.21712744523904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17.89347017243713</v>
      </c>
      <c r="G1063" s="13">
        <f t="shared" si="194"/>
        <v>0</v>
      </c>
      <c r="H1063" s="13">
        <f t="shared" si="195"/>
        <v>17.89347017243713</v>
      </c>
      <c r="I1063" s="16">
        <f t="shared" si="202"/>
        <v>18.790294730949618</v>
      </c>
      <c r="J1063" s="13">
        <f t="shared" si="196"/>
        <v>18.560544754294142</v>
      </c>
      <c r="K1063" s="13">
        <f t="shared" si="197"/>
        <v>0.22974997665547647</v>
      </c>
      <c r="L1063" s="13">
        <f t="shared" si="198"/>
        <v>0</v>
      </c>
      <c r="M1063" s="13">
        <f t="shared" si="203"/>
        <v>4.1205741594520455E-18</v>
      </c>
      <c r="N1063" s="13">
        <f t="shared" si="199"/>
        <v>2.5547559788602684E-18</v>
      </c>
      <c r="O1063" s="13">
        <f t="shared" si="200"/>
        <v>2.5547559788602684E-18</v>
      </c>
      <c r="Q1063">
        <v>22.298879759354669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26.740745239102409</v>
      </c>
      <c r="G1064" s="13">
        <f t="shared" si="194"/>
        <v>0</v>
      </c>
      <c r="H1064" s="13">
        <f t="shared" si="195"/>
        <v>26.740745239102409</v>
      </c>
      <c r="I1064" s="16">
        <f t="shared" si="202"/>
        <v>26.970495215757886</v>
      </c>
      <c r="J1064" s="13">
        <f t="shared" si="196"/>
        <v>25.977097284622594</v>
      </c>
      <c r="K1064" s="13">
        <f t="shared" si="197"/>
        <v>0.9933979311352914</v>
      </c>
      <c r="L1064" s="13">
        <f t="shared" si="198"/>
        <v>0</v>
      </c>
      <c r="M1064" s="13">
        <f t="shared" si="203"/>
        <v>1.5658181805917772E-18</v>
      </c>
      <c r="N1064" s="13">
        <f t="shared" si="199"/>
        <v>9.7080727196690175E-19</v>
      </c>
      <c r="O1064" s="13">
        <f t="shared" si="200"/>
        <v>9.7080727196690175E-19</v>
      </c>
      <c r="Q1064">
        <v>19.34532132637829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20.589031121877291</v>
      </c>
      <c r="G1065" s="13">
        <f t="shared" si="194"/>
        <v>0</v>
      </c>
      <c r="H1065" s="13">
        <f t="shared" si="195"/>
        <v>20.589031121877291</v>
      </c>
      <c r="I1065" s="16">
        <f t="shared" si="202"/>
        <v>21.582429053012582</v>
      </c>
      <c r="J1065" s="13">
        <f t="shared" si="196"/>
        <v>20.662042984785547</v>
      </c>
      <c r="K1065" s="13">
        <f t="shared" si="197"/>
        <v>0.92038606822703528</v>
      </c>
      <c r="L1065" s="13">
        <f t="shared" si="198"/>
        <v>0</v>
      </c>
      <c r="M1065" s="13">
        <f t="shared" si="203"/>
        <v>5.9501090862487542E-19</v>
      </c>
      <c r="N1065" s="13">
        <f t="shared" si="199"/>
        <v>3.6890676334742275E-19</v>
      </c>
      <c r="O1065" s="13">
        <f t="shared" si="200"/>
        <v>3.6890676334742275E-19</v>
      </c>
      <c r="Q1065">
        <v>15.07396201452287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52.214284473961818</v>
      </c>
      <c r="G1066" s="13">
        <f t="shared" si="194"/>
        <v>2.6026202699773453</v>
      </c>
      <c r="H1066" s="13">
        <f t="shared" si="195"/>
        <v>49.611664203984475</v>
      </c>
      <c r="I1066" s="16">
        <f t="shared" si="202"/>
        <v>50.532050272211507</v>
      </c>
      <c r="J1066" s="13">
        <f t="shared" si="196"/>
        <v>37.40061670655669</v>
      </c>
      <c r="K1066" s="13">
        <f t="shared" si="197"/>
        <v>13.131433565654817</v>
      </c>
      <c r="L1066" s="13">
        <f t="shared" si="198"/>
        <v>0</v>
      </c>
      <c r="M1066" s="13">
        <f t="shared" si="203"/>
        <v>2.2610414527745266E-19</v>
      </c>
      <c r="N1066" s="13">
        <f t="shared" si="199"/>
        <v>1.4018457007202065E-19</v>
      </c>
      <c r="O1066" s="13">
        <f t="shared" si="200"/>
        <v>2.6026202699773453</v>
      </c>
      <c r="Q1066">
        <v>11.411102593548391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0.22253780682229629</v>
      </c>
      <c r="G1067" s="13">
        <f t="shared" si="194"/>
        <v>0</v>
      </c>
      <c r="H1067" s="13">
        <f t="shared" si="195"/>
        <v>0.22253780682229629</v>
      </c>
      <c r="I1067" s="16">
        <f t="shared" si="202"/>
        <v>13.353971372477114</v>
      </c>
      <c r="J1067" s="13">
        <f t="shared" si="196"/>
        <v>13.115614885640044</v>
      </c>
      <c r="K1067" s="13">
        <f t="shared" si="197"/>
        <v>0.23835648683706978</v>
      </c>
      <c r="L1067" s="13">
        <f t="shared" si="198"/>
        <v>0</v>
      </c>
      <c r="M1067" s="13">
        <f t="shared" si="203"/>
        <v>8.5919575205432011E-20</v>
      </c>
      <c r="N1067" s="13">
        <f t="shared" si="199"/>
        <v>5.3270136627367846E-20</v>
      </c>
      <c r="O1067" s="13">
        <f t="shared" si="200"/>
        <v>5.3270136627367846E-20</v>
      </c>
      <c r="Q1067">
        <v>14.710202382281359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26.655118901795319</v>
      </c>
      <c r="G1068" s="13">
        <f t="shared" si="194"/>
        <v>0</v>
      </c>
      <c r="H1068" s="13">
        <f t="shared" si="195"/>
        <v>26.655118901795319</v>
      </c>
      <c r="I1068" s="16">
        <f t="shared" si="202"/>
        <v>26.893475388632389</v>
      </c>
      <c r="J1068" s="13">
        <f t="shared" si="196"/>
        <v>25.660952889907666</v>
      </c>
      <c r="K1068" s="13">
        <f t="shared" si="197"/>
        <v>1.2325224987247232</v>
      </c>
      <c r="L1068" s="13">
        <f t="shared" si="198"/>
        <v>0</v>
      </c>
      <c r="M1068" s="13">
        <f t="shared" si="203"/>
        <v>3.2649438578064165E-20</v>
      </c>
      <c r="N1068" s="13">
        <f t="shared" si="199"/>
        <v>2.0242651918399782E-20</v>
      </c>
      <c r="O1068" s="13">
        <f t="shared" si="200"/>
        <v>2.0242651918399782E-20</v>
      </c>
      <c r="Q1068">
        <v>17.659759278198258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0.83076235047715441</v>
      </c>
      <c r="G1069" s="13">
        <f t="shared" si="194"/>
        <v>0</v>
      </c>
      <c r="H1069" s="13">
        <f t="shared" si="195"/>
        <v>0.83076235047715441</v>
      </c>
      <c r="I1069" s="16">
        <f t="shared" si="202"/>
        <v>2.0632848492018776</v>
      </c>
      <c r="J1069" s="13">
        <f t="shared" si="196"/>
        <v>2.0629060301408262</v>
      </c>
      <c r="K1069" s="13">
        <f t="shared" si="197"/>
        <v>3.7881906105141638E-4</v>
      </c>
      <c r="L1069" s="13">
        <f t="shared" si="198"/>
        <v>0</v>
      </c>
      <c r="M1069" s="13">
        <f t="shared" si="203"/>
        <v>1.2406786659664384E-20</v>
      </c>
      <c r="N1069" s="13">
        <f t="shared" si="199"/>
        <v>7.6922077289919176E-21</v>
      </c>
      <c r="O1069" s="13">
        <f t="shared" si="200"/>
        <v>7.6922077289919176E-21</v>
      </c>
      <c r="Q1069">
        <v>20.875153298371469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2.497737617339427</v>
      </c>
      <c r="G1070" s="13">
        <f t="shared" si="194"/>
        <v>0</v>
      </c>
      <c r="H1070" s="13">
        <f t="shared" si="195"/>
        <v>2.497737617339427</v>
      </c>
      <c r="I1070" s="16">
        <f t="shared" si="202"/>
        <v>2.4981164364004784</v>
      </c>
      <c r="J1070" s="13">
        <f t="shared" si="196"/>
        <v>2.4973196114395311</v>
      </c>
      <c r="K1070" s="13">
        <f t="shared" si="197"/>
        <v>7.96824960947351E-4</v>
      </c>
      <c r="L1070" s="13">
        <f t="shared" si="198"/>
        <v>0</v>
      </c>
      <c r="M1070" s="13">
        <f t="shared" si="203"/>
        <v>4.7145789306724661E-21</v>
      </c>
      <c r="N1070" s="13">
        <f t="shared" si="199"/>
        <v>2.923038937016929E-21</v>
      </c>
      <c r="O1070" s="13">
        <f t="shared" si="200"/>
        <v>2.923038937016929E-21</v>
      </c>
      <c r="Q1070">
        <v>19.674437287739611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1.2824660175771869</v>
      </c>
      <c r="G1071" s="13">
        <f t="shared" si="194"/>
        <v>0</v>
      </c>
      <c r="H1071" s="13">
        <f t="shared" si="195"/>
        <v>1.2824660175771869</v>
      </c>
      <c r="I1071" s="16">
        <f t="shared" si="202"/>
        <v>1.2832628425381343</v>
      </c>
      <c r="J1071" s="13">
        <f t="shared" si="196"/>
        <v>1.2832005894958032</v>
      </c>
      <c r="K1071" s="13">
        <f t="shared" si="197"/>
        <v>6.2253042331095187E-5</v>
      </c>
      <c r="L1071" s="13">
        <f t="shared" si="198"/>
        <v>0</v>
      </c>
      <c r="M1071" s="13">
        <f t="shared" si="203"/>
        <v>1.7915399936555371E-21</v>
      </c>
      <c r="N1071" s="13">
        <f t="shared" si="199"/>
        <v>1.110754796066433E-21</v>
      </c>
      <c r="O1071" s="13">
        <f t="shared" si="200"/>
        <v>1.110754796066433E-21</v>
      </c>
      <c r="Q1071">
        <v>23.57898284024672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0.63510099561816169</v>
      </c>
      <c r="G1072" s="13">
        <f t="shared" si="194"/>
        <v>0</v>
      </c>
      <c r="H1072" s="13">
        <f t="shared" si="195"/>
        <v>0.63510099561816169</v>
      </c>
      <c r="I1072" s="16">
        <f t="shared" si="202"/>
        <v>0.63516324866049279</v>
      </c>
      <c r="J1072" s="13">
        <f t="shared" si="196"/>
        <v>0.63515610410607137</v>
      </c>
      <c r="K1072" s="13">
        <f t="shared" si="197"/>
        <v>7.1445544214121526E-6</v>
      </c>
      <c r="L1072" s="13">
        <f t="shared" si="198"/>
        <v>0</v>
      </c>
      <c r="M1072" s="13">
        <f t="shared" si="203"/>
        <v>6.8078519758910407E-22</v>
      </c>
      <c r="N1072" s="13">
        <f t="shared" si="199"/>
        <v>4.2208682250524451E-22</v>
      </c>
      <c r="O1072" s="13">
        <f t="shared" si="200"/>
        <v>4.2208682250524451E-22</v>
      </c>
      <c r="Q1072">
        <v>23.971860949391871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22.643762118122361</v>
      </c>
      <c r="G1073" s="13">
        <f t="shared" si="194"/>
        <v>0</v>
      </c>
      <c r="H1073" s="13">
        <f t="shared" si="195"/>
        <v>22.643762118122361</v>
      </c>
      <c r="I1073" s="16">
        <f t="shared" si="202"/>
        <v>22.643769262676781</v>
      </c>
      <c r="J1073" s="13">
        <f t="shared" si="196"/>
        <v>22.329710042108371</v>
      </c>
      <c r="K1073" s="13">
        <f t="shared" si="197"/>
        <v>0.31405922056841007</v>
      </c>
      <c r="L1073" s="13">
        <f t="shared" si="198"/>
        <v>0</v>
      </c>
      <c r="M1073" s="13">
        <f t="shared" si="203"/>
        <v>2.5869837508385956E-22</v>
      </c>
      <c r="N1073" s="13">
        <f t="shared" si="199"/>
        <v>1.6039299255199293E-22</v>
      </c>
      <c r="O1073" s="13">
        <f t="shared" si="200"/>
        <v>1.6039299255199293E-22</v>
      </c>
      <c r="Q1073">
        <v>24.038496000000009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16.876095214067721</v>
      </c>
      <c r="G1074" s="13">
        <f t="shared" si="194"/>
        <v>0</v>
      </c>
      <c r="H1074" s="13">
        <f t="shared" si="195"/>
        <v>16.876095214067721</v>
      </c>
      <c r="I1074" s="16">
        <f t="shared" si="202"/>
        <v>17.190154434636131</v>
      </c>
      <c r="J1074" s="13">
        <f t="shared" si="196"/>
        <v>17.050374480230161</v>
      </c>
      <c r="K1074" s="13">
        <f t="shared" si="197"/>
        <v>0.13977995440597013</v>
      </c>
      <c r="L1074" s="13">
        <f t="shared" si="198"/>
        <v>0</v>
      </c>
      <c r="M1074" s="13">
        <f t="shared" si="203"/>
        <v>9.8305382531866632E-23</v>
      </c>
      <c r="N1074" s="13">
        <f t="shared" si="199"/>
        <v>6.0949337169757316E-23</v>
      </c>
      <c r="O1074" s="13">
        <f t="shared" si="200"/>
        <v>6.0949337169757316E-23</v>
      </c>
      <c r="Q1074">
        <v>23.978412119416859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25.803322808770119</v>
      </c>
      <c r="G1075" s="13">
        <f t="shared" si="194"/>
        <v>0</v>
      </c>
      <c r="H1075" s="13">
        <f t="shared" si="195"/>
        <v>25.803322808770119</v>
      </c>
      <c r="I1075" s="16">
        <f t="shared" si="202"/>
        <v>25.943102763176089</v>
      </c>
      <c r="J1075" s="13">
        <f t="shared" si="196"/>
        <v>25.404799527995667</v>
      </c>
      <c r="K1075" s="13">
        <f t="shared" si="197"/>
        <v>0.53830323518042178</v>
      </c>
      <c r="L1075" s="13">
        <f t="shared" si="198"/>
        <v>0</v>
      </c>
      <c r="M1075" s="13">
        <f t="shared" si="203"/>
        <v>3.7356045362109317E-23</v>
      </c>
      <c r="N1075" s="13">
        <f t="shared" si="199"/>
        <v>2.3160748124507775E-23</v>
      </c>
      <c r="O1075" s="13">
        <f t="shared" si="200"/>
        <v>2.3160748124507775E-23</v>
      </c>
      <c r="Q1075">
        <v>23.03163837711346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65.432768821574541</v>
      </c>
      <c r="G1076" s="13">
        <f t="shared" si="194"/>
        <v>4.5107230958226525</v>
      </c>
      <c r="H1076" s="13">
        <f t="shared" si="195"/>
        <v>60.922045725751886</v>
      </c>
      <c r="I1076" s="16">
        <f t="shared" si="202"/>
        <v>61.460348960932308</v>
      </c>
      <c r="J1076" s="13">
        <f t="shared" si="196"/>
        <v>46.68324670565093</v>
      </c>
      <c r="K1076" s="13">
        <f t="shared" si="197"/>
        <v>14.777102255281378</v>
      </c>
      <c r="L1076" s="13">
        <f t="shared" si="198"/>
        <v>0</v>
      </c>
      <c r="M1076" s="13">
        <f t="shared" si="203"/>
        <v>1.4195297237601542E-23</v>
      </c>
      <c r="N1076" s="13">
        <f t="shared" si="199"/>
        <v>8.801084287312956E-24</v>
      </c>
      <c r="O1076" s="13">
        <f t="shared" si="200"/>
        <v>4.5107230958226525</v>
      </c>
      <c r="Q1076">
        <v>15.12542868080727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9.9681655648306773</v>
      </c>
      <c r="G1077" s="13">
        <f t="shared" si="194"/>
        <v>0</v>
      </c>
      <c r="H1077" s="13">
        <f t="shared" si="195"/>
        <v>9.9681655648306773</v>
      </c>
      <c r="I1077" s="16">
        <f t="shared" si="202"/>
        <v>24.745267820112055</v>
      </c>
      <c r="J1077" s="13">
        <f t="shared" si="196"/>
        <v>23.075400935242076</v>
      </c>
      <c r="K1077" s="13">
        <f t="shared" si="197"/>
        <v>1.6698668848699789</v>
      </c>
      <c r="L1077" s="13">
        <f t="shared" si="198"/>
        <v>0</v>
      </c>
      <c r="M1077" s="13">
        <f t="shared" si="203"/>
        <v>5.3942129502885857E-24</v>
      </c>
      <c r="N1077" s="13">
        <f t="shared" si="199"/>
        <v>3.3444120291789233E-24</v>
      </c>
      <c r="O1077" s="13">
        <f t="shared" si="200"/>
        <v>3.3444120291789233E-24</v>
      </c>
      <c r="Q1077">
        <v>13.44745997661926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0.26989367663328168</v>
      </c>
      <c r="G1078" s="13">
        <f t="shared" si="194"/>
        <v>0</v>
      </c>
      <c r="H1078" s="13">
        <f t="shared" si="195"/>
        <v>0.26989367663328168</v>
      </c>
      <c r="I1078" s="16">
        <f t="shared" si="202"/>
        <v>1.9397605615032605</v>
      </c>
      <c r="J1078" s="13">
        <f t="shared" si="196"/>
        <v>1.9389103061189767</v>
      </c>
      <c r="K1078" s="13">
        <f t="shared" si="197"/>
        <v>8.5025538428373792E-4</v>
      </c>
      <c r="L1078" s="13">
        <f t="shared" si="198"/>
        <v>0</v>
      </c>
      <c r="M1078" s="13">
        <f t="shared" si="203"/>
        <v>2.0498009211096623E-24</v>
      </c>
      <c r="N1078" s="13">
        <f t="shared" si="199"/>
        <v>1.2708765710879906E-24</v>
      </c>
      <c r="O1078" s="13">
        <f t="shared" si="200"/>
        <v>1.2708765710879906E-24</v>
      </c>
      <c r="Q1078">
        <v>13.804988593548391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35.027607784914309</v>
      </c>
      <c r="G1079" s="13">
        <f t="shared" si="194"/>
        <v>0.12170449363995876</v>
      </c>
      <c r="H1079" s="13">
        <f t="shared" si="195"/>
        <v>34.905903291274349</v>
      </c>
      <c r="I1079" s="16">
        <f t="shared" si="202"/>
        <v>34.906753546658635</v>
      </c>
      <c r="J1079" s="13">
        <f t="shared" si="196"/>
        <v>31.371086128119575</v>
      </c>
      <c r="K1079" s="13">
        <f t="shared" si="197"/>
        <v>3.5356674185390595</v>
      </c>
      <c r="L1079" s="13">
        <f t="shared" si="198"/>
        <v>0</v>
      </c>
      <c r="M1079" s="13">
        <f t="shared" si="203"/>
        <v>7.7892435002167173E-25</v>
      </c>
      <c r="N1079" s="13">
        <f t="shared" si="199"/>
        <v>4.8293309701343642E-25</v>
      </c>
      <c r="O1079" s="13">
        <f t="shared" si="200"/>
        <v>0.12170449363995876</v>
      </c>
      <c r="Q1079">
        <v>15.077780090056089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28.923936568141158</v>
      </c>
      <c r="G1080" s="13">
        <f t="shared" si="194"/>
        <v>0</v>
      </c>
      <c r="H1080" s="13">
        <f t="shared" si="195"/>
        <v>28.923936568141158</v>
      </c>
      <c r="I1080" s="16">
        <f t="shared" si="202"/>
        <v>32.459603986680222</v>
      </c>
      <c r="J1080" s="13">
        <f t="shared" si="196"/>
        <v>30.303768451478849</v>
      </c>
      <c r="K1080" s="13">
        <f t="shared" si="197"/>
        <v>2.1558355352013727</v>
      </c>
      <c r="L1080" s="13">
        <f t="shared" si="198"/>
        <v>0</v>
      </c>
      <c r="M1080" s="13">
        <f t="shared" si="203"/>
        <v>2.959912530082353E-25</v>
      </c>
      <c r="N1080" s="13">
        <f t="shared" si="199"/>
        <v>1.8351457686510589E-25</v>
      </c>
      <c r="O1080" s="13">
        <f t="shared" si="200"/>
        <v>1.8351457686510589E-25</v>
      </c>
      <c r="Q1080">
        <v>17.462715263623739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50.2864817637006</v>
      </c>
      <c r="G1081" s="13">
        <f t="shared" si="194"/>
        <v>2.3243398179687911</v>
      </c>
      <c r="H1081" s="13">
        <f t="shared" si="195"/>
        <v>47.962141945731808</v>
      </c>
      <c r="I1081" s="16">
        <f t="shared" si="202"/>
        <v>50.117977480933178</v>
      </c>
      <c r="J1081" s="13">
        <f t="shared" si="196"/>
        <v>42.348323022087079</v>
      </c>
      <c r="K1081" s="13">
        <f t="shared" si="197"/>
        <v>7.7696544588460981</v>
      </c>
      <c r="L1081" s="13">
        <f t="shared" si="198"/>
        <v>0</v>
      </c>
      <c r="M1081" s="13">
        <f t="shared" si="203"/>
        <v>1.1247667614312942E-25</v>
      </c>
      <c r="N1081" s="13">
        <f t="shared" si="199"/>
        <v>6.9735539208740234E-26</v>
      </c>
      <c r="O1081" s="13">
        <f t="shared" si="200"/>
        <v>2.3243398179687911</v>
      </c>
      <c r="Q1081">
        <v>16.529352299024829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5.6648648650000002</v>
      </c>
      <c r="G1082" s="13">
        <f t="shared" si="194"/>
        <v>0</v>
      </c>
      <c r="H1082" s="13">
        <f t="shared" si="195"/>
        <v>5.6648648650000002</v>
      </c>
      <c r="I1082" s="16">
        <f t="shared" si="202"/>
        <v>13.434519323846098</v>
      </c>
      <c r="J1082" s="13">
        <f t="shared" si="196"/>
        <v>13.328488755967296</v>
      </c>
      <c r="K1082" s="13">
        <f t="shared" si="197"/>
        <v>0.10603056787880227</v>
      </c>
      <c r="L1082" s="13">
        <f t="shared" si="198"/>
        <v>0</v>
      </c>
      <c r="M1082" s="13">
        <f t="shared" si="203"/>
        <v>4.2741136934389182E-26</v>
      </c>
      <c r="N1082" s="13">
        <f t="shared" si="199"/>
        <v>2.6499504899321293E-26</v>
      </c>
      <c r="O1082" s="13">
        <f t="shared" si="200"/>
        <v>2.6499504899321293E-26</v>
      </c>
      <c r="Q1082">
        <v>20.69533956269645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23.103224192070591</v>
      </c>
      <c r="G1083" s="13">
        <f t="shared" si="194"/>
        <v>0</v>
      </c>
      <c r="H1083" s="13">
        <f t="shared" si="195"/>
        <v>23.103224192070591</v>
      </c>
      <c r="I1083" s="16">
        <f t="shared" si="202"/>
        <v>23.209254759949395</v>
      </c>
      <c r="J1083" s="13">
        <f t="shared" si="196"/>
        <v>22.882529077839081</v>
      </c>
      <c r="K1083" s="13">
        <f t="shared" si="197"/>
        <v>0.32672568211031461</v>
      </c>
      <c r="L1083" s="13">
        <f t="shared" si="198"/>
        <v>0</v>
      </c>
      <c r="M1083" s="13">
        <f t="shared" si="203"/>
        <v>1.6241632035067889E-26</v>
      </c>
      <c r="N1083" s="13">
        <f t="shared" si="199"/>
        <v>1.0069811861742091E-26</v>
      </c>
      <c r="O1083" s="13">
        <f t="shared" si="200"/>
        <v>1.0069811861742091E-26</v>
      </c>
      <c r="Q1083">
        <v>24.282553565702241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9.0382147111615829</v>
      </c>
      <c r="G1084" s="13">
        <f t="shared" si="194"/>
        <v>0</v>
      </c>
      <c r="H1084" s="13">
        <f t="shared" si="195"/>
        <v>9.0382147111615829</v>
      </c>
      <c r="I1084" s="16">
        <f t="shared" si="202"/>
        <v>9.3649403932718975</v>
      </c>
      <c r="J1084" s="13">
        <f t="shared" si="196"/>
        <v>9.3440317690416954</v>
      </c>
      <c r="K1084" s="13">
        <f t="shared" si="197"/>
        <v>2.0908624230202122E-2</v>
      </c>
      <c r="L1084" s="13">
        <f t="shared" si="198"/>
        <v>0</v>
      </c>
      <c r="M1084" s="13">
        <f t="shared" si="203"/>
        <v>6.171820173325798E-27</v>
      </c>
      <c r="N1084" s="13">
        <f t="shared" si="199"/>
        <v>3.8265285074619948E-27</v>
      </c>
      <c r="O1084" s="13">
        <f t="shared" si="200"/>
        <v>3.8265285074619948E-27</v>
      </c>
      <c r="Q1084">
        <v>24.598739348992599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1.191323322415756</v>
      </c>
      <c r="G1085" s="13">
        <f t="shared" si="194"/>
        <v>0</v>
      </c>
      <c r="H1085" s="13">
        <f t="shared" si="195"/>
        <v>1.191323322415756</v>
      </c>
      <c r="I1085" s="16">
        <f t="shared" si="202"/>
        <v>1.2122319466459581</v>
      </c>
      <c r="J1085" s="13">
        <f t="shared" si="196"/>
        <v>1.2121863596468974</v>
      </c>
      <c r="K1085" s="13">
        <f t="shared" si="197"/>
        <v>4.558699906076491E-5</v>
      </c>
      <c r="L1085" s="13">
        <f t="shared" si="198"/>
        <v>0</v>
      </c>
      <c r="M1085" s="13">
        <f t="shared" si="203"/>
        <v>2.3452916658638032E-27</v>
      </c>
      <c r="N1085" s="13">
        <f t="shared" si="199"/>
        <v>1.454080832835558E-27</v>
      </c>
      <c r="O1085" s="13">
        <f t="shared" si="200"/>
        <v>1.454080832835558E-27</v>
      </c>
      <c r="Q1085">
        <v>24.58485300000001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77.886292683448616</v>
      </c>
      <c r="G1086" s="13">
        <f t="shared" si="194"/>
        <v>6.3084030300478977</v>
      </c>
      <c r="H1086" s="13">
        <f t="shared" si="195"/>
        <v>71.577889653400717</v>
      </c>
      <c r="I1086" s="16">
        <f t="shared" si="202"/>
        <v>71.577935240399782</v>
      </c>
      <c r="J1086" s="13">
        <f t="shared" si="196"/>
        <v>64.221895640231907</v>
      </c>
      <c r="K1086" s="13">
        <f t="shared" si="197"/>
        <v>7.3560396001678754</v>
      </c>
      <c r="L1086" s="13">
        <f t="shared" si="198"/>
        <v>0</v>
      </c>
      <c r="M1086" s="13">
        <f t="shared" si="203"/>
        <v>8.912108330282452E-28</v>
      </c>
      <c r="N1086" s="13">
        <f t="shared" si="199"/>
        <v>5.5255071647751203E-28</v>
      </c>
      <c r="O1086" s="13">
        <f t="shared" si="200"/>
        <v>6.3084030300478977</v>
      </c>
      <c r="Q1086">
        <v>25.155420450444339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8.8366493805137338</v>
      </c>
      <c r="G1087" s="13">
        <f t="shared" si="194"/>
        <v>0</v>
      </c>
      <c r="H1087" s="13">
        <f t="shared" si="195"/>
        <v>8.8366493805137338</v>
      </c>
      <c r="I1087" s="16">
        <f t="shared" si="202"/>
        <v>16.192688980681609</v>
      </c>
      <c r="J1087" s="13">
        <f t="shared" si="196"/>
        <v>15.991934463650589</v>
      </c>
      <c r="K1087" s="13">
        <f t="shared" si="197"/>
        <v>0.20075451703102054</v>
      </c>
      <c r="L1087" s="13">
        <f t="shared" si="198"/>
        <v>0</v>
      </c>
      <c r="M1087" s="13">
        <f t="shared" si="203"/>
        <v>3.3866011655073317E-28</v>
      </c>
      <c r="N1087" s="13">
        <f t="shared" si="199"/>
        <v>2.0996927226145456E-28</v>
      </c>
      <c r="O1087" s="13">
        <f t="shared" si="200"/>
        <v>2.0996927226145456E-28</v>
      </c>
      <c r="Q1087">
        <v>20.095220507039151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1.514390953815447</v>
      </c>
      <c r="G1088" s="13">
        <f t="shared" si="194"/>
        <v>0</v>
      </c>
      <c r="H1088" s="13">
        <f t="shared" si="195"/>
        <v>1.514390953815447</v>
      </c>
      <c r="I1088" s="16">
        <f t="shared" si="202"/>
        <v>1.7151454708464675</v>
      </c>
      <c r="J1088" s="13">
        <f t="shared" si="196"/>
        <v>1.7148189308408186</v>
      </c>
      <c r="K1088" s="13">
        <f t="shared" si="197"/>
        <v>3.2654000564891206E-4</v>
      </c>
      <c r="L1088" s="13">
        <f t="shared" si="198"/>
        <v>0</v>
      </c>
      <c r="M1088" s="13">
        <f t="shared" si="203"/>
        <v>1.2869084428927861E-28</v>
      </c>
      <c r="N1088" s="13">
        <f t="shared" si="199"/>
        <v>7.9788323459352733E-29</v>
      </c>
      <c r="O1088" s="13">
        <f t="shared" si="200"/>
        <v>7.9788323459352733E-29</v>
      </c>
      <c r="Q1088">
        <v>18.008230850337711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7.5347440137150246</v>
      </c>
      <c r="G1089" s="13">
        <f t="shared" si="194"/>
        <v>0</v>
      </c>
      <c r="H1089" s="13">
        <f t="shared" si="195"/>
        <v>7.5347440137150246</v>
      </c>
      <c r="I1089" s="16">
        <f t="shared" si="202"/>
        <v>7.5350705537206739</v>
      </c>
      <c r="J1089" s="13">
        <f t="shared" si="196"/>
        <v>7.4920837297473089</v>
      </c>
      <c r="K1089" s="13">
        <f t="shared" si="197"/>
        <v>4.2986823973365063E-2</v>
      </c>
      <c r="L1089" s="13">
        <f t="shared" si="198"/>
        <v>0</v>
      </c>
      <c r="M1089" s="13">
        <f t="shared" si="203"/>
        <v>4.8902520829925875E-29</v>
      </c>
      <c r="N1089" s="13">
        <f t="shared" si="199"/>
        <v>3.0319562914554044E-29</v>
      </c>
      <c r="O1089" s="13">
        <f t="shared" si="200"/>
        <v>3.0319562914554044E-29</v>
      </c>
      <c r="Q1089">
        <v>14.81526997554249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66.284485778549296</v>
      </c>
      <c r="G1090" s="13">
        <f t="shared" si="194"/>
        <v>4.6336693799567632</v>
      </c>
      <c r="H1090" s="13">
        <f t="shared" si="195"/>
        <v>61.650816398592532</v>
      </c>
      <c r="I1090" s="16">
        <f t="shared" si="202"/>
        <v>61.693803222565897</v>
      </c>
      <c r="J1090" s="13">
        <f t="shared" si="196"/>
        <v>45.643171186350422</v>
      </c>
      <c r="K1090" s="13">
        <f t="shared" si="197"/>
        <v>16.050632036215475</v>
      </c>
      <c r="L1090" s="13">
        <f t="shared" si="198"/>
        <v>0</v>
      </c>
      <c r="M1090" s="13">
        <f t="shared" si="203"/>
        <v>1.8582957915371831E-29</v>
      </c>
      <c r="N1090" s="13">
        <f t="shared" si="199"/>
        <v>1.1521433907530535E-29</v>
      </c>
      <c r="O1090" s="13">
        <f t="shared" si="200"/>
        <v>4.6336693799567632</v>
      </c>
      <c r="Q1090">
        <v>14.31477059354839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82.76488006296249</v>
      </c>
      <c r="G1091" s="13">
        <f t="shared" si="194"/>
        <v>7.0126325105378351</v>
      </c>
      <c r="H1091" s="13">
        <f t="shared" si="195"/>
        <v>75.752247552424649</v>
      </c>
      <c r="I1091" s="16">
        <f t="shared" si="202"/>
        <v>91.802879588640124</v>
      </c>
      <c r="J1091" s="13">
        <f t="shared" si="196"/>
        <v>53.232444588710344</v>
      </c>
      <c r="K1091" s="13">
        <f t="shared" si="197"/>
        <v>38.57043499992978</v>
      </c>
      <c r="L1091" s="13">
        <f t="shared" si="198"/>
        <v>1.4420558135792374</v>
      </c>
      <c r="M1091" s="13">
        <f t="shared" si="203"/>
        <v>1.4420558135792374</v>
      </c>
      <c r="N1091" s="13">
        <f t="shared" si="199"/>
        <v>0.89407460441912723</v>
      </c>
      <c r="O1091" s="13">
        <f t="shared" si="200"/>
        <v>7.9067071149569621</v>
      </c>
      <c r="Q1091">
        <v>13.77090542006243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29.49202499782443</v>
      </c>
      <c r="G1092" s="13">
        <f t="shared" si="194"/>
        <v>0</v>
      </c>
      <c r="H1092" s="13">
        <f t="shared" si="195"/>
        <v>29.49202499782443</v>
      </c>
      <c r="I1092" s="16">
        <f t="shared" si="202"/>
        <v>66.620404184174987</v>
      </c>
      <c r="J1092" s="13">
        <f t="shared" si="196"/>
        <v>53.114019056592845</v>
      </c>
      <c r="K1092" s="13">
        <f t="shared" si="197"/>
        <v>13.506385127582142</v>
      </c>
      <c r="L1092" s="13">
        <f t="shared" si="198"/>
        <v>0</v>
      </c>
      <c r="M1092" s="13">
        <f t="shared" si="203"/>
        <v>0.54798120916011017</v>
      </c>
      <c r="N1092" s="13">
        <f t="shared" si="199"/>
        <v>0.33974834967926831</v>
      </c>
      <c r="O1092" s="13">
        <f t="shared" si="200"/>
        <v>0.33974834967926831</v>
      </c>
      <c r="Q1092">
        <v>18.025537598802291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9.4751686739325242E-2</v>
      </c>
      <c r="G1093" s="13">
        <f t="shared" si="194"/>
        <v>0</v>
      </c>
      <c r="H1093" s="13">
        <f t="shared" si="195"/>
        <v>9.4751686739325242E-2</v>
      </c>
      <c r="I1093" s="16">
        <f t="shared" si="202"/>
        <v>13.601136814321467</v>
      </c>
      <c r="J1093" s="13">
        <f t="shared" si="196"/>
        <v>13.475943011021663</v>
      </c>
      <c r="K1093" s="13">
        <f t="shared" si="197"/>
        <v>0.12519380329980478</v>
      </c>
      <c r="L1093" s="13">
        <f t="shared" si="198"/>
        <v>0</v>
      </c>
      <c r="M1093" s="13">
        <f t="shared" si="203"/>
        <v>0.20823285948084186</v>
      </c>
      <c r="N1093" s="13">
        <f t="shared" si="199"/>
        <v>0.12910437287812196</v>
      </c>
      <c r="O1093" s="13">
        <f t="shared" si="200"/>
        <v>0.12910437287812196</v>
      </c>
      <c r="Q1093">
        <v>19.76946762385866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2.47248878127925</v>
      </c>
      <c r="G1094" s="13">
        <f t="shared" ref="G1094:G1157" si="205">IF((F1094-$J$2)&gt;0,$I$2*(F1094-$J$2),0)</f>
        <v>0</v>
      </c>
      <c r="H1094" s="13">
        <f t="shared" ref="H1094:H1157" si="206">F1094-G1094</f>
        <v>2.47248878127925</v>
      </c>
      <c r="I1094" s="16">
        <f t="shared" si="202"/>
        <v>2.5976825845790548</v>
      </c>
      <c r="J1094" s="13">
        <f t="shared" ref="J1094:J1157" si="207">I1094/SQRT(1+(I1094/($K$2*(300+(25*Q1094)+0.05*(Q1094)^3)))^2)</f>
        <v>2.5969902573889021</v>
      </c>
      <c r="K1094" s="13">
        <f t="shared" ref="K1094:K1157" si="208">I1094-J1094</f>
        <v>6.9232719015266397E-4</v>
      </c>
      <c r="L1094" s="13">
        <f t="shared" ref="L1094:L1157" si="209">IF(K1094&gt;$N$2,(K1094-$N$2)/$L$2,0)</f>
        <v>0</v>
      </c>
      <c r="M1094" s="13">
        <f t="shared" si="203"/>
        <v>7.91284866027199E-2</v>
      </c>
      <c r="N1094" s="13">
        <f t="shared" ref="N1094:N1157" si="210">$M$2*M1094</f>
        <v>4.9059661693686335E-2</v>
      </c>
      <c r="O1094" s="13">
        <f t="shared" ref="O1094:O1157" si="211">N1094+G1094</f>
        <v>4.9059661693686335E-2</v>
      </c>
      <c r="Q1094">
        <v>21.495987507857539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2.498787133052744</v>
      </c>
      <c r="G1095" s="13">
        <f t="shared" si="205"/>
        <v>0</v>
      </c>
      <c r="H1095" s="13">
        <f t="shared" si="206"/>
        <v>2.498787133052744</v>
      </c>
      <c r="I1095" s="16">
        <f t="shared" ref="I1095:I1158" si="213">H1095+K1094-L1094</f>
        <v>2.4994794602428967</v>
      </c>
      <c r="J1095" s="13">
        <f t="shared" si="207"/>
        <v>2.4989592418364044</v>
      </c>
      <c r="K1095" s="13">
        <f t="shared" si="208"/>
        <v>5.20218406492301E-4</v>
      </c>
      <c r="L1095" s="13">
        <f t="shared" si="209"/>
        <v>0</v>
      </c>
      <c r="M1095" s="13">
        <f t="shared" ref="M1095:M1158" si="214">L1095+M1094-N1094</f>
        <v>3.0068824909033565E-2</v>
      </c>
      <c r="N1095" s="13">
        <f t="shared" si="210"/>
        <v>1.8642671443600808E-2</v>
      </c>
      <c r="O1095" s="13">
        <f t="shared" si="211"/>
        <v>1.8642671443600808E-2</v>
      </c>
      <c r="Q1095">
        <v>22.702403022275469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2.3270606694060711E-2</v>
      </c>
      <c r="G1096" s="13">
        <f t="shared" si="205"/>
        <v>0</v>
      </c>
      <c r="H1096" s="13">
        <f t="shared" si="206"/>
        <v>2.3270606694060711E-2</v>
      </c>
      <c r="I1096" s="16">
        <f t="shared" si="213"/>
        <v>2.3790825100553012E-2</v>
      </c>
      <c r="J1096" s="13">
        <f t="shared" si="207"/>
        <v>2.3790824687745446E-2</v>
      </c>
      <c r="K1096" s="13">
        <f t="shared" si="208"/>
        <v>4.1280756590822421E-10</v>
      </c>
      <c r="L1096" s="13">
        <f t="shared" si="209"/>
        <v>0</v>
      </c>
      <c r="M1096" s="13">
        <f t="shared" si="214"/>
        <v>1.1426153465432756E-2</v>
      </c>
      <c r="N1096" s="13">
        <f t="shared" si="210"/>
        <v>7.0842151485683092E-3</v>
      </c>
      <c r="O1096" s="13">
        <f t="shared" si="211"/>
        <v>7.0842151485683092E-3</v>
      </c>
      <c r="Q1096">
        <v>23.295727149365369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2.5644641355905491</v>
      </c>
      <c r="G1097" s="13">
        <f t="shared" si="205"/>
        <v>0</v>
      </c>
      <c r="H1097" s="13">
        <f t="shared" si="206"/>
        <v>2.5644641355905491</v>
      </c>
      <c r="I1097" s="16">
        <f t="shared" si="213"/>
        <v>2.5644641360033567</v>
      </c>
      <c r="J1097" s="13">
        <f t="shared" si="207"/>
        <v>2.564030822163375</v>
      </c>
      <c r="K1097" s="13">
        <f t="shared" si="208"/>
        <v>4.3331383998168604E-4</v>
      </c>
      <c r="L1097" s="13">
        <f t="shared" si="209"/>
        <v>0</v>
      </c>
      <c r="M1097" s="13">
        <f t="shared" si="214"/>
        <v>4.3419383168644471E-3</v>
      </c>
      <c r="N1097" s="13">
        <f t="shared" si="210"/>
        <v>2.6920017564559572E-3</v>
      </c>
      <c r="O1097" s="13">
        <f t="shared" si="211"/>
        <v>2.6920017564559572E-3</v>
      </c>
      <c r="Q1097">
        <v>24.554918440635721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17.936205982013661</v>
      </c>
      <c r="G1098" s="13">
        <f t="shared" si="205"/>
        <v>0</v>
      </c>
      <c r="H1098" s="13">
        <f t="shared" si="206"/>
        <v>17.936205982013661</v>
      </c>
      <c r="I1098" s="16">
        <f t="shared" si="213"/>
        <v>17.936639295853642</v>
      </c>
      <c r="J1098" s="13">
        <f t="shared" si="207"/>
        <v>17.801165254475642</v>
      </c>
      <c r="K1098" s="13">
        <f t="shared" si="208"/>
        <v>0.13547404137800001</v>
      </c>
      <c r="L1098" s="13">
        <f t="shared" si="209"/>
        <v>0</v>
      </c>
      <c r="M1098" s="13">
        <f t="shared" si="214"/>
        <v>1.6499365604084899E-3</v>
      </c>
      <c r="N1098" s="13">
        <f t="shared" si="210"/>
        <v>1.0229606674532637E-3</v>
      </c>
      <c r="O1098" s="13">
        <f t="shared" si="211"/>
        <v>1.0229606674532637E-3</v>
      </c>
      <c r="Q1098">
        <v>25.122534000000009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49.492598804202323</v>
      </c>
      <c r="G1099" s="13">
        <f t="shared" si="205"/>
        <v>2.209741935293787</v>
      </c>
      <c r="H1099" s="13">
        <f t="shared" si="206"/>
        <v>47.282856868908539</v>
      </c>
      <c r="I1099" s="16">
        <f t="shared" si="213"/>
        <v>47.418330910286542</v>
      </c>
      <c r="J1099" s="13">
        <f t="shared" si="207"/>
        <v>43.428904777568071</v>
      </c>
      <c r="K1099" s="13">
        <f t="shared" si="208"/>
        <v>3.9894261327184708</v>
      </c>
      <c r="L1099" s="13">
        <f t="shared" si="209"/>
        <v>0</v>
      </c>
      <c r="M1099" s="13">
        <f t="shared" si="214"/>
        <v>6.2697589295522614E-4</v>
      </c>
      <c r="N1099" s="13">
        <f t="shared" si="210"/>
        <v>3.8872505363224023E-4</v>
      </c>
      <c r="O1099" s="13">
        <f t="shared" si="211"/>
        <v>2.2101306603474193</v>
      </c>
      <c r="Q1099">
        <v>20.9423672984612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18.3336052891222</v>
      </c>
      <c r="G1100" s="13">
        <f t="shared" si="205"/>
        <v>0</v>
      </c>
      <c r="H1100" s="13">
        <f t="shared" si="206"/>
        <v>18.3336052891222</v>
      </c>
      <c r="I1100" s="16">
        <f t="shared" si="213"/>
        <v>22.323031421840671</v>
      </c>
      <c r="J1100" s="13">
        <f t="shared" si="207"/>
        <v>21.390545338250444</v>
      </c>
      <c r="K1100" s="13">
        <f t="shared" si="208"/>
        <v>0.93248608359022711</v>
      </c>
      <c r="L1100" s="13">
        <f t="shared" si="209"/>
        <v>0</v>
      </c>
      <c r="M1100" s="13">
        <f t="shared" si="214"/>
        <v>2.3825083932298591E-4</v>
      </c>
      <c r="N1100" s="13">
        <f t="shared" si="210"/>
        <v>1.4771552038025126E-4</v>
      </c>
      <c r="O1100" s="13">
        <f t="shared" si="211"/>
        <v>1.4771552038025126E-4</v>
      </c>
      <c r="Q1100">
        <v>15.715204679644341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7.5847797536195021</v>
      </c>
      <c r="G1101" s="13">
        <f t="shared" si="205"/>
        <v>0</v>
      </c>
      <c r="H1101" s="13">
        <f t="shared" si="206"/>
        <v>7.5847797536195021</v>
      </c>
      <c r="I1101" s="16">
        <f t="shared" si="213"/>
        <v>8.5172658372097292</v>
      </c>
      <c r="J1101" s="13">
        <f t="shared" si="207"/>
        <v>8.448841384120799</v>
      </c>
      <c r="K1101" s="13">
        <f t="shared" si="208"/>
        <v>6.8424453088930193E-2</v>
      </c>
      <c r="L1101" s="13">
        <f t="shared" si="209"/>
        <v>0</v>
      </c>
      <c r="M1101" s="13">
        <f t="shared" si="214"/>
        <v>9.0535318942734649E-5</v>
      </c>
      <c r="N1101" s="13">
        <f t="shared" si="210"/>
        <v>5.6131897744495484E-5</v>
      </c>
      <c r="O1101" s="13">
        <f t="shared" si="211"/>
        <v>5.6131897744495484E-5</v>
      </c>
      <c r="Q1101">
        <v>14.088693279005589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18.216810499051551</v>
      </c>
      <c r="G1102" s="13">
        <f t="shared" si="205"/>
        <v>0</v>
      </c>
      <c r="H1102" s="13">
        <f t="shared" si="206"/>
        <v>18.216810499051551</v>
      </c>
      <c r="I1102" s="16">
        <f t="shared" si="213"/>
        <v>18.285234952140481</v>
      </c>
      <c r="J1102" s="13">
        <f t="shared" si="207"/>
        <v>17.67369766424881</v>
      </c>
      <c r="K1102" s="13">
        <f t="shared" si="208"/>
        <v>0.61153728789167161</v>
      </c>
      <c r="L1102" s="13">
        <f t="shared" si="209"/>
        <v>0</v>
      </c>
      <c r="M1102" s="13">
        <f t="shared" si="214"/>
        <v>3.4403421198239165E-5</v>
      </c>
      <c r="N1102" s="13">
        <f t="shared" si="210"/>
        <v>2.1330121142908284E-5</v>
      </c>
      <c r="O1102" s="13">
        <f t="shared" si="211"/>
        <v>2.1330121142908284E-5</v>
      </c>
      <c r="Q1102">
        <v>14.54113059354839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4.4788748848414466</v>
      </c>
      <c r="G1103" s="13">
        <f t="shared" si="205"/>
        <v>0</v>
      </c>
      <c r="H1103" s="13">
        <f t="shared" si="206"/>
        <v>4.4788748848414466</v>
      </c>
      <c r="I1103" s="16">
        <f t="shared" si="213"/>
        <v>5.0904121727331182</v>
      </c>
      <c r="J1103" s="13">
        <f t="shared" si="207"/>
        <v>5.0805337859819524</v>
      </c>
      <c r="K1103" s="13">
        <f t="shared" si="208"/>
        <v>9.878386751165813E-3</v>
      </c>
      <c r="L1103" s="13">
        <f t="shared" si="209"/>
        <v>0</v>
      </c>
      <c r="M1103" s="13">
        <f t="shared" si="214"/>
        <v>1.3073300055330881E-5</v>
      </c>
      <c r="N1103" s="13">
        <f t="shared" si="210"/>
        <v>8.1054460343051456E-6</v>
      </c>
      <c r="O1103" s="13">
        <f t="shared" si="211"/>
        <v>8.1054460343051456E-6</v>
      </c>
      <c r="Q1103">
        <v>16.954977795388071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1.5500569793210841</v>
      </c>
      <c r="G1104" s="13">
        <f t="shared" si="205"/>
        <v>0</v>
      </c>
      <c r="H1104" s="13">
        <f t="shared" si="206"/>
        <v>1.5500569793210841</v>
      </c>
      <c r="I1104" s="16">
        <f t="shared" si="213"/>
        <v>1.5599353660722499</v>
      </c>
      <c r="J1104" s="13">
        <f t="shared" si="207"/>
        <v>1.5596959343386092</v>
      </c>
      <c r="K1104" s="13">
        <f t="shared" si="208"/>
        <v>2.394317336407159E-4</v>
      </c>
      <c r="L1104" s="13">
        <f t="shared" si="209"/>
        <v>0</v>
      </c>
      <c r="M1104" s="13">
        <f t="shared" si="214"/>
        <v>4.9678540210257357E-6</v>
      </c>
      <c r="N1104" s="13">
        <f t="shared" si="210"/>
        <v>3.0800694930359563E-6</v>
      </c>
      <c r="O1104" s="13">
        <f t="shared" si="211"/>
        <v>3.0800694930359563E-6</v>
      </c>
      <c r="Q1104">
        <v>18.19059758407046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40.612345471901143</v>
      </c>
      <c r="G1105" s="13">
        <f t="shared" si="205"/>
        <v>0.92786755151496358</v>
      </c>
      <c r="H1105" s="13">
        <f t="shared" si="206"/>
        <v>39.684477920386179</v>
      </c>
      <c r="I1105" s="16">
        <f t="shared" si="213"/>
        <v>39.684717352119819</v>
      </c>
      <c r="J1105" s="13">
        <f t="shared" si="207"/>
        <v>35.757387274086526</v>
      </c>
      <c r="K1105" s="13">
        <f t="shared" si="208"/>
        <v>3.9273300780332931</v>
      </c>
      <c r="L1105" s="13">
        <f t="shared" si="209"/>
        <v>0</v>
      </c>
      <c r="M1105" s="13">
        <f t="shared" si="214"/>
        <v>1.8877845279897794E-6</v>
      </c>
      <c r="N1105" s="13">
        <f t="shared" si="210"/>
        <v>1.1704264073536632E-6</v>
      </c>
      <c r="O1105" s="13">
        <f t="shared" si="211"/>
        <v>0.92786872194137093</v>
      </c>
      <c r="Q1105">
        <v>17.101939868148829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31.85008677308576</v>
      </c>
      <c r="G1106" s="13">
        <f t="shared" si="205"/>
        <v>0</v>
      </c>
      <c r="H1106" s="13">
        <f t="shared" si="206"/>
        <v>31.85008677308576</v>
      </c>
      <c r="I1106" s="16">
        <f t="shared" si="213"/>
        <v>35.777416851119057</v>
      </c>
      <c r="J1106" s="13">
        <f t="shared" si="207"/>
        <v>33.511546238691267</v>
      </c>
      <c r="K1106" s="13">
        <f t="shared" si="208"/>
        <v>2.2658706124277899</v>
      </c>
      <c r="L1106" s="13">
        <f t="shared" si="209"/>
        <v>0</v>
      </c>
      <c r="M1106" s="13">
        <f t="shared" si="214"/>
        <v>7.1735812063611626E-7</v>
      </c>
      <c r="N1106" s="13">
        <f t="shared" si="210"/>
        <v>4.4476203479439206E-7</v>
      </c>
      <c r="O1106" s="13">
        <f t="shared" si="211"/>
        <v>4.4476203479439206E-7</v>
      </c>
      <c r="Q1106">
        <v>19.21068415861177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16.853894018949639</v>
      </c>
      <c r="G1107" s="13">
        <f t="shared" si="205"/>
        <v>0</v>
      </c>
      <c r="H1107" s="13">
        <f t="shared" si="206"/>
        <v>16.853894018949639</v>
      </c>
      <c r="I1107" s="16">
        <f t="shared" si="213"/>
        <v>19.119764631377429</v>
      </c>
      <c r="J1107" s="13">
        <f t="shared" si="207"/>
        <v>18.896158334984346</v>
      </c>
      <c r="K1107" s="13">
        <f t="shared" si="208"/>
        <v>0.22360629639308272</v>
      </c>
      <c r="L1107" s="13">
        <f t="shared" si="209"/>
        <v>0</v>
      </c>
      <c r="M1107" s="13">
        <f t="shared" si="214"/>
        <v>2.725960858417242E-7</v>
      </c>
      <c r="N1107" s="13">
        <f t="shared" si="210"/>
        <v>1.6900957322186899E-7</v>
      </c>
      <c r="O1107" s="13">
        <f t="shared" si="211"/>
        <v>1.6900957322186899E-7</v>
      </c>
      <c r="Q1107">
        <v>22.866982198620359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18.38799903116626</v>
      </c>
      <c r="G1108" s="13">
        <f t="shared" si="205"/>
        <v>0</v>
      </c>
      <c r="H1108" s="13">
        <f t="shared" si="206"/>
        <v>18.38799903116626</v>
      </c>
      <c r="I1108" s="16">
        <f t="shared" si="213"/>
        <v>18.611605327559342</v>
      </c>
      <c r="J1108" s="13">
        <f t="shared" si="207"/>
        <v>18.456421650475217</v>
      </c>
      <c r="K1108" s="13">
        <f t="shared" si="208"/>
        <v>0.15518367708412484</v>
      </c>
      <c r="L1108" s="13">
        <f t="shared" si="209"/>
        <v>0</v>
      </c>
      <c r="M1108" s="13">
        <f t="shared" si="214"/>
        <v>1.0358651261985521E-7</v>
      </c>
      <c r="N1108" s="13">
        <f t="shared" si="210"/>
        <v>6.422363782431023E-8</v>
      </c>
      <c r="O1108" s="13">
        <f t="shared" si="211"/>
        <v>6.422363782431023E-8</v>
      </c>
      <c r="Q1108">
        <v>24.934283248238469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13.929096805860841</v>
      </c>
      <c r="G1109" s="13">
        <f t="shared" si="205"/>
        <v>0</v>
      </c>
      <c r="H1109" s="13">
        <f t="shared" si="206"/>
        <v>13.929096805860841</v>
      </c>
      <c r="I1109" s="16">
        <f t="shared" si="213"/>
        <v>14.084280482944965</v>
      </c>
      <c r="J1109" s="13">
        <f t="shared" si="207"/>
        <v>14.019432456273831</v>
      </c>
      <c r="K1109" s="13">
        <f t="shared" si="208"/>
        <v>6.4848026671134207E-2</v>
      </c>
      <c r="L1109" s="13">
        <f t="shared" si="209"/>
        <v>0</v>
      </c>
      <c r="M1109" s="13">
        <f t="shared" si="214"/>
        <v>3.9362874795544977E-8</v>
      </c>
      <c r="N1109" s="13">
        <f t="shared" si="210"/>
        <v>2.4404982373237885E-8</v>
      </c>
      <c r="O1109" s="13">
        <f t="shared" si="211"/>
        <v>2.4404982373237885E-8</v>
      </c>
      <c r="Q1109">
        <v>25.236390000000011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16.889307580857281</v>
      </c>
      <c r="G1110" s="13">
        <f t="shared" si="205"/>
        <v>0</v>
      </c>
      <c r="H1110" s="13">
        <f t="shared" si="206"/>
        <v>16.889307580857281</v>
      </c>
      <c r="I1110" s="16">
        <f t="shared" si="213"/>
        <v>16.954155607528413</v>
      </c>
      <c r="J1110" s="13">
        <f t="shared" si="207"/>
        <v>16.814968620685391</v>
      </c>
      <c r="K1110" s="13">
        <f t="shared" si="208"/>
        <v>0.139186986843022</v>
      </c>
      <c r="L1110" s="13">
        <f t="shared" si="209"/>
        <v>0</v>
      </c>
      <c r="M1110" s="13">
        <f t="shared" si="214"/>
        <v>1.4957892422307092E-8</v>
      </c>
      <c r="N1110" s="13">
        <f t="shared" si="210"/>
        <v>9.2738933018303968E-9</v>
      </c>
      <c r="O1110" s="13">
        <f t="shared" si="211"/>
        <v>9.2738933018303968E-9</v>
      </c>
      <c r="Q1110">
        <v>23.711962467627369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49.43825600488664</v>
      </c>
      <c r="G1111" s="13">
        <f t="shared" si="205"/>
        <v>2.201897492147979</v>
      </c>
      <c r="H1111" s="13">
        <f t="shared" si="206"/>
        <v>47.236358512738661</v>
      </c>
      <c r="I1111" s="16">
        <f t="shared" si="213"/>
        <v>47.375545499581683</v>
      </c>
      <c r="J1111" s="13">
        <f t="shared" si="207"/>
        <v>43.254623215222111</v>
      </c>
      <c r="K1111" s="13">
        <f t="shared" si="208"/>
        <v>4.1209222843595725</v>
      </c>
      <c r="L1111" s="13">
        <f t="shared" si="209"/>
        <v>0</v>
      </c>
      <c r="M1111" s="13">
        <f t="shared" si="214"/>
        <v>5.6839991204766951E-9</v>
      </c>
      <c r="N1111" s="13">
        <f t="shared" si="210"/>
        <v>3.5240794546955511E-9</v>
      </c>
      <c r="O1111" s="13">
        <f t="shared" si="211"/>
        <v>2.2018974956720583</v>
      </c>
      <c r="Q1111">
        <v>20.660641122452152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3.6178682509573639</v>
      </c>
      <c r="G1112" s="13">
        <f t="shared" si="205"/>
        <v>0</v>
      </c>
      <c r="H1112" s="13">
        <f t="shared" si="206"/>
        <v>3.6178682509573639</v>
      </c>
      <c r="I1112" s="16">
        <f t="shared" si="213"/>
        <v>7.7387905353169364</v>
      </c>
      <c r="J1112" s="13">
        <f t="shared" si="207"/>
        <v>7.7051601107264762</v>
      </c>
      <c r="K1112" s="13">
        <f t="shared" si="208"/>
        <v>3.3630424590460173E-2</v>
      </c>
      <c r="L1112" s="13">
        <f t="shared" si="209"/>
        <v>0</v>
      </c>
      <c r="M1112" s="13">
        <f t="shared" si="214"/>
        <v>2.1599196657811441E-9</v>
      </c>
      <c r="N1112" s="13">
        <f t="shared" si="210"/>
        <v>1.3391501927843093E-9</v>
      </c>
      <c r="O1112" s="13">
        <f t="shared" si="211"/>
        <v>1.3391501927843093E-9</v>
      </c>
      <c r="Q1112">
        <v>17.15344424435186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17.87906421196028</v>
      </c>
      <c r="G1113" s="13">
        <f t="shared" si="205"/>
        <v>0</v>
      </c>
      <c r="H1113" s="13">
        <f t="shared" si="206"/>
        <v>17.87906421196028</v>
      </c>
      <c r="I1113" s="16">
        <f t="shared" si="213"/>
        <v>17.912694636550739</v>
      </c>
      <c r="J1113" s="13">
        <f t="shared" si="207"/>
        <v>17.307593599572378</v>
      </c>
      <c r="K1113" s="13">
        <f t="shared" si="208"/>
        <v>0.60510103697836115</v>
      </c>
      <c r="L1113" s="13">
        <f t="shared" si="209"/>
        <v>0</v>
      </c>
      <c r="M1113" s="13">
        <f t="shared" si="214"/>
        <v>8.2076947299683479E-10</v>
      </c>
      <c r="N1113" s="13">
        <f t="shared" si="210"/>
        <v>5.0887707325803756E-10</v>
      </c>
      <c r="O1113" s="13">
        <f t="shared" si="211"/>
        <v>5.0887707325803756E-10</v>
      </c>
      <c r="Q1113">
        <v>14.16813295266113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0.35072839187927352</v>
      </c>
      <c r="G1114" s="13">
        <f t="shared" si="205"/>
        <v>0</v>
      </c>
      <c r="H1114" s="13">
        <f t="shared" si="206"/>
        <v>0.35072839187927352</v>
      </c>
      <c r="I1114" s="16">
        <f t="shared" si="213"/>
        <v>0.95582942885763467</v>
      </c>
      <c r="J1114" s="13">
        <f t="shared" si="207"/>
        <v>0.9557337395538712</v>
      </c>
      <c r="K1114" s="13">
        <f t="shared" si="208"/>
        <v>9.5689303763468736E-5</v>
      </c>
      <c r="L1114" s="13">
        <f t="shared" si="209"/>
        <v>0</v>
      </c>
      <c r="M1114" s="13">
        <f t="shared" si="214"/>
        <v>3.1189239973879723E-10</v>
      </c>
      <c r="N1114" s="13">
        <f t="shared" si="210"/>
        <v>1.9337328783805428E-10</v>
      </c>
      <c r="O1114" s="13">
        <f t="shared" si="211"/>
        <v>1.9337328783805428E-10</v>
      </c>
      <c r="Q1114">
        <v>14.25142859354839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65.601733883311383</v>
      </c>
      <c r="G1115" s="13">
        <f t="shared" si="205"/>
        <v>4.5351133892398714</v>
      </c>
      <c r="H1115" s="13">
        <f t="shared" si="206"/>
        <v>61.066620494071515</v>
      </c>
      <c r="I1115" s="16">
        <f t="shared" si="213"/>
        <v>61.066716183375277</v>
      </c>
      <c r="J1115" s="13">
        <f t="shared" si="207"/>
        <v>46.64753831797082</v>
      </c>
      <c r="K1115" s="13">
        <f t="shared" si="208"/>
        <v>14.419177865404457</v>
      </c>
      <c r="L1115" s="13">
        <f t="shared" si="209"/>
        <v>0</v>
      </c>
      <c r="M1115" s="13">
        <f t="shared" si="214"/>
        <v>1.1851911190074295E-10</v>
      </c>
      <c r="N1115" s="13">
        <f t="shared" si="210"/>
        <v>7.3481849378460633E-11</v>
      </c>
      <c r="O1115" s="13">
        <f t="shared" si="211"/>
        <v>4.5351133893133531</v>
      </c>
      <c r="Q1115">
        <v>15.226677126363271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18.415007917415799</v>
      </c>
      <c r="G1116" s="13">
        <f t="shared" si="205"/>
        <v>0</v>
      </c>
      <c r="H1116" s="13">
        <f t="shared" si="206"/>
        <v>18.415007917415799</v>
      </c>
      <c r="I1116" s="16">
        <f t="shared" si="213"/>
        <v>32.834185782820256</v>
      </c>
      <c r="J1116" s="13">
        <f t="shared" si="207"/>
        <v>30.215759044259062</v>
      </c>
      <c r="K1116" s="13">
        <f t="shared" si="208"/>
        <v>2.6184267385611939</v>
      </c>
      <c r="L1116" s="13">
        <f t="shared" si="209"/>
        <v>0</v>
      </c>
      <c r="M1116" s="13">
        <f t="shared" si="214"/>
        <v>4.503726252228232E-11</v>
      </c>
      <c r="N1116" s="13">
        <f t="shared" si="210"/>
        <v>2.7923102763815039E-11</v>
      </c>
      <c r="O1116" s="13">
        <f t="shared" si="211"/>
        <v>2.7923102763815039E-11</v>
      </c>
      <c r="Q1116">
        <v>16.17053049504063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1.9633926626368361</v>
      </c>
      <c r="G1117" s="13">
        <f t="shared" si="205"/>
        <v>0</v>
      </c>
      <c r="H1117" s="13">
        <f t="shared" si="206"/>
        <v>1.9633926626368361</v>
      </c>
      <c r="I1117" s="16">
        <f t="shared" si="213"/>
        <v>4.5818194011980298</v>
      </c>
      <c r="J1117" s="13">
        <f t="shared" si="207"/>
        <v>4.57585060710253</v>
      </c>
      <c r="K1117" s="13">
        <f t="shared" si="208"/>
        <v>5.9687940954997742E-3</v>
      </c>
      <c r="L1117" s="13">
        <f t="shared" si="209"/>
        <v>0</v>
      </c>
      <c r="M1117" s="13">
        <f t="shared" si="214"/>
        <v>1.7114159758467281E-11</v>
      </c>
      <c r="N1117" s="13">
        <f t="shared" si="210"/>
        <v>1.0610779050249715E-11</v>
      </c>
      <c r="O1117" s="13">
        <f t="shared" si="211"/>
        <v>1.0610779050249715E-11</v>
      </c>
      <c r="Q1117">
        <v>18.293832457727181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7.3601338555169979</v>
      </c>
      <c r="G1118" s="13">
        <f t="shared" si="205"/>
        <v>0</v>
      </c>
      <c r="H1118" s="13">
        <f t="shared" si="206"/>
        <v>7.3601338555169979</v>
      </c>
      <c r="I1118" s="16">
        <f t="shared" si="213"/>
        <v>7.3661026496124977</v>
      </c>
      <c r="J1118" s="13">
        <f t="shared" si="207"/>
        <v>7.353229651031203</v>
      </c>
      <c r="K1118" s="13">
        <f t="shared" si="208"/>
        <v>1.2872998581294759E-2</v>
      </c>
      <c r="L1118" s="13">
        <f t="shared" si="209"/>
        <v>0</v>
      </c>
      <c r="M1118" s="13">
        <f t="shared" si="214"/>
        <v>6.5033807082175661E-12</v>
      </c>
      <c r="N1118" s="13">
        <f t="shared" si="210"/>
        <v>4.0320960390948914E-12</v>
      </c>
      <c r="O1118" s="13">
        <f t="shared" si="211"/>
        <v>4.0320960390948914E-12</v>
      </c>
      <c r="Q1118">
        <v>22.92589666541685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6.7637663783816331</v>
      </c>
      <c r="G1119" s="13">
        <f t="shared" si="205"/>
        <v>0</v>
      </c>
      <c r="H1119" s="13">
        <f t="shared" si="206"/>
        <v>6.7637663783816331</v>
      </c>
      <c r="I1119" s="16">
        <f t="shared" si="213"/>
        <v>6.7766393769629278</v>
      </c>
      <c r="J1119" s="13">
        <f t="shared" si="207"/>
        <v>6.7665571353867122</v>
      </c>
      <c r="K1119" s="13">
        <f t="shared" si="208"/>
        <v>1.0082241576215623E-2</v>
      </c>
      <c r="L1119" s="13">
        <f t="shared" si="209"/>
        <v>0</v>
      </c>
      <c r="M1119" s="13">
        <f t="shared" si="214"/>
        <v>2.4712846691226748E-12</v>
      </c>
      <c r="N1119" s="13">
        <f t="shared" si="210"/>
        <v>1.5321964948560583E-12</v>
      </c>
      <c r="O1119" s="13">
        <f t="shared" si="211"/>
        <v>1.5321964948560583E-12</v>
      </c>
      <c r="Q1119">
        <v>22.88699425169715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0.56397226912762077</v>
      </c>
      <c r="G1120" s="13">
        <f t="shared" si="205"/>
        <v>0</v>
      </c>
      <c r="H1120" s="13">
        <f t="shared" si="206"/>
        <v>0.56397226912762077</v>
      </c>
      <c r="I1120" s="16">
        <f t="shared" si="213"/>
        <v>0.5740545107038364</v>
      </c>
      <c r="J1120" s="13">
        <f t="shared" si="207"/>
        <v>0.57404864262201205</v>
      </c>
      <c r="K1120" s="13">
        <f t="shared" si="208"/>
        <v>5.8680818243450616E-6</v>
      </c>
      <c r="L1120" s="13">
        <f t="shared" si="209"/>
        <v>0</v>
      </c>
      <c r="M1120" s="13">
        <f t="shared" si="214"/>
        <v>9.3908817426661649E-13</v>
      </c>
      <c r="N1120" s="13">
        <f t="shared" si="210"/>
        <v>5.822346680453022E-13</v>
      </c>
      <c r="O1120" s="13">
        <f t="shared" si="211"/>
        <v>5.822346680453022E-13</v>
      </c>
      <c r="Q1120">
        <v>23.211771300432311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2.378871166403326</v>
      </c>
      <c r="G1121" s="13">
        <f t="shared" si="205"/>
        <v>0</v>
      </c>
      <c r="H1121" s="13">
        <f t="shared" si="206"/>
        <v>2.378871166403326</v>
      </c>
      <c r="I1121" s="16">
        <f t="shared" si="213"/>
        <v>2.3788770344851504</v>
      </c>
      <c r="J1121" s="13">
        <f t="shared" si="207"/>
        <v>2.3784716214100379</v>
      </c>
      <c r="K1121" s="13">
        <f t="shared" si="208"/>
        <v>4.0541307511254843E-4</v>
      </c>
      <c r="L1121" s="13">
        <f t="shared" si="209"/>
        <v>0</v>
      </c>
      <c r="M1121" s="13">
        <f t="shared" si="214"/>
        <v>3.5685350622131428E-13</v>
      </c>
      <c r="N1121" s="13">
        <f t="shared" si="210"/>
        <v>2.2124917385721486E-13</v>
      </c>
      <c r="O1121" s="13">
        <f t="shared" si="211"/>
        <v>2.2124917385721486E-13</v>
      </c>
      <c r="Q1121">
        <v>23.42073700000001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0</v>
      </c>
      <c r="G1122" s="13">
        <f t="shared" si="205"/>
        <v>0</v>
      </c>
      <c r="H1122" s="13">
        <f t="shared" si="206"/>
        <v>0</v>
      </c>
      <c r="I1122" s="16">
        <f t="shared" si="213"/>
        <v>4.0541307511254843E-4</v>
      </c>
      <c r="J1122" s="13">
        <f t="shared" si="207"/>
        <v>4.0541307511037102E-4</v>
      </c>
      <c r="K1122" s="13">
        <f t="shared" si="208"/>
        <v>2.1774032230026386E-15</v>
      </c>
      <c r="L1122" s="13">
        <f t="shared" si="209"/>
        <v>0</v>
      </c>
      <c r="M1122" s="13">
        <f t="shared" si="214"/>
        <v>1.3560433236409942E-13</v>
      </c>
      <c r="N1122" s="13">
        <f t="shared" si="210"/>
        <v>8.4074686065741639E-14</v>
      </c>
      <c r="O1122" s="13">
        <f t="shared" si="211"/>
        <v>8.4074686065741639E-14</v>
      </c>
      <c r="Q1122">
        <v>22.84192901419738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64.932223530300661</v>
      </c>
      <c r="G1123" s="13">
        <f t="shared" si="205"/>
        <v>4.4384688297792279</v>
      </c>
      <c r="H1123" s="13">
        <f t="shared" si="206"/>
        <v>60.493754700521436</v>
      </c>
      <c r="I1123" s="16">
        <f t="shared" si="213"/>
        <v>60.493754700521436</v>
      </c>
      <c r="J1123" s="13">
        <f t="shared" si="207"/>
        <v>52.732795198360499</v>
      </c>
      <c r="K1123" s="13">
        <f t="shared" si="208"/>
        <v>7.7609595021609366</v>
      </c>
      <c r="L1123" s="13">
        <f t="shared" si="209"/>
        <v>0</v>
      </c>
      <c r="M1123" s="13">
        <f t="shared" si="214"/>
        <v>5.1529646298357781E-14</v>
      </c>
      <c r="N1123" s="13">
        <f t="shared" si="210"/>
        <v>3.1948380704981824E-14</v>
      </c>
      <c r="O1123" s="13">
        <f t="shared" si="211"/>
        <v>4.4384688297792598</v>
      </c>
      <c r="Q1123">
        <v>20.869018568260149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24.414304860696589</v>
      </c>
      <c r="G1124" s="13">
        <f t="shared" si="205"/>
        <v>0</v>
      </c>
      <c r="H1124" s="13">
        <f t="shared" si="206"/>
        <v>24.414304860696589</v>
      </c>
      <c r="I1124" s="16">
        <f t="shared" si="213"/>
        <v>32.175264362857526</v>
      </c>
      <c r="J1124" s="13">
        <f t="shared" si="207"/>
        <v>29.737786122535347</v>
      </c>
      <c r="K1124" s="13">
        <f t="shared" si="208"/>
        <v>2.4374782403221786</v>
      </c>
      <c r="L1124" s="13">
        <f t="shared" si="209"/>
        <v>0</v>
      </c>
      <c r="M1124" s="13">
        <f t="shared" si="214"/>
        <v>1.9581265593375957E-14</v>
      </c>
      <c r="N1124" s="13">
        <f t="shared" si="210"/>
        <v>1.2140384667893092E-14</v>
      </c>
      <c r="O1124" s="13">
        <f t="shared" si="211"/>
        <v>1.2140384667893092E-14</v>
      </c>
      <c r="Q1124">
        <v>16.294327153396448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2.495177391622009</v>
      </c>
      <c r="G1125" s="13">
        <f t="shared" si="205"/>
        <v>0</v>
      </c>
      <c r="H1125" s="13">
        <f t="shared" si="206"/>
        <v>2.495177391622009</v>
      </c>
      <c r="I1125" s="16">
        <f t="shared" si="213"/>
        <v>4.9326556319441881</v>
      </c>
      <c r="J1125" s="13">
        <f t="shared" si="207"/>
        <v>4.9186510435207946</v>
      </c>
      <c r="K1125" s="13">
        <f t="shared" si="208"/>
        <v>1.4004588423393471E-2</v>
      </c>
      <c r="L1125" s="13">
        <f t="shared" si="209"/>
        <v>0</v>
      </c>
      <c r="M1125" s="13">
        <f t="shared" si="214"/>
        <v>7.4408809254828643E-15</v>
      </c>
      <c r="N1125" s="13">
        <f t="shared" si="210"/>
        <v>4.6133461737993756E-15</v>
      </c>
      <c r="O1125" s="13">
        <f t="shared" si="211"/>
        <v>4.6133461737993756E-15</v>
      </c>
      <c r="Q1125">
        <v>13.766771371023239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94.02376718557521</v>
      </c>
      <c r="G1126" s="13">
        <f t="shared" si="205"/>
        <v>8.6378653110298629</v>
      </c>
      <c r="H1126" s="13">
        <f t="shared" si="206"/>
        <v>85.38590187454534</v>
      </c>
      <c r="I1126" s="16">
        <f t="shared" si="213"/>
        <v>85.39990646296873</v>
      </c>
      <c r="J1126" s="13">
        <f t="shared" si="207"/>
        <v>50.270675790891893</v>
      </c>
      <c r="K1126" s="13">
        <f t="shared" si="208"/>
        <v>35.129230672076837</v>
      </c>
      <c r="L1126" s="13">
        <f t="shared" si="209"/>
        <v>0</v>
      </c>
      <c r="M1126" s="13">
        <f t="shared" si="214"/>
        <v>2.8275347516834887E-15</v>
      </c>
      <c r="N1126" s="13">
        <f t="shared" si="210"/>
        <v>1.753071546043763E-15</v>
      </c>
      <c r="O1126" s="13">
        <f t="shared" si="211"/>
        <v>8.6378653110298647</v>
      </c>
      <c r="Q1126">
        <v>13.05186159354839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30.57458351131238</v>
      </c>
      <c r="G1127" s="13">
        <f t="shared" si="205"/>
        <v>0</v>
      </c>
      <c r="H1127" s="13">
        <f t="shared" si="206"/>
        <v>30.57458351131238</v>
      </c>
      <c r="I1127" s="16">
        <f t="shared" si="213"/>
        <v>65.703814183389213</v>
      </c>
      <c r="J1127" s="13">
        <f t="shared" si="207"/>
        <v>49.010495264898886</v>
      </c>
      <c r="K1127" s="13">
        <f t="shared" si="208"/>
        <v>16.693318918490327</v>
      </c>
      <c r="L1127" s="13">
        <f t="shared" si="209"/>
        <v>0</v>
      </c>
      <c r="M1127" s="13">
        <f t="shared" si="214"/>
        <v>1.0744632056397257E-15</v>
      </c>
      <c r="N1127" s="13">
        <f t="shared" si="210"/>
        <v>6.6616718749662994E-16</v>
      </c>
      <c r="O1127" s="13">
        <f t="shared" si="211"/>
        <v>6.6616718749662994E-16</v>
      </c>
      <c r="Q1127">
        <v>15.48311184099818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48.291069087344937</v>
      </c>
      <c r="G1128" s="13">
        <f t="shared" si="205"/>
        <v>2.0362997926258388</v>
      </c>
      <c r="H1128" s="13">
        <f t="shared" si="206"/>
        <v>46.254769294719097</v>
      </c>
      <c r="I1128" s="16">
        <f t="shared" si="213"/>
        <v>62.948088213209424</v>
      </c>
      <c r="J1128" s="13">
        <f t="shared" si="207"/>
        <v>49.120280010810298</v>
      </c>
      <c r="K1128" s="13">
        <f t="shared" si="208"/>
        <v>13.827808202399126</v>
      </c>
      <c r="L1128" s="13">
        <f t="shared" si="209"/>
        <v>0</v>
      </c>
      <c r="M1128" s="13">
        <f t="shared" si="214"/>
        <v>4.0829601814309575E-16</v>
      </c>
      <c r="N1128" s="13">
        <f t="shared" si="210"/>
        <v>2.5314353124871935E-16</v>
      </c>
      <c r="O1128" s="13">
        <f t="shared" si="211"/>
        <v>2.0362997926258393</v>
      </c>
      <c r="Q1128">
        <v>16.41423406465552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49.492885667026023</v>
      </c>
      <c r="G1129" s="13">
        <f t="shared" si="205"/>
        <v>2.209783344259455</v>
      </c>
      <c r="H1129" s="13">
        <f t="shared" si="206"/>
        <v>47.283102322766567</v>
      </c>
      <c r="I1129" s="16">
        <f t="shared" si="213"/>
        <v>61.110910525165693</v>
      </c>
      <c r="J1129" s="13">
        <f t="shared" si="207"/>
        <v>49.561182883454016</v>
      </c>
      <c r="K1129" s="13">
        <f t="shared" si="208"/>
        <v>11.549727641711677</v>
      </c>
      <c r="L1129" s="13">
        <f t="shared" si="209"/>
        <v>0</v>
      </c>
      <c r="M1129" s="13">
        <f t="shared" si="214"/>
        <v>1.5515248689437641E-16</v>
      </c>
      <c r="N1129" s="13">
        <f t="shared" si="210"/>
        <v>9.6194541874513371E-17</v>
      </c>
      <c r="O1129" s="13">
        <f t="shared" si="211"/>
        <v>2.209783344259455</v>
      </c>
      <c r="Q1129">
        <v>17.48806245418232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0.91973694811658924</v>
      </c>
      <c r="G1130" s="13">
        <f t="shared" si="205"/>
        <v>0</v>
      </c>
      <c r="H1130" s="13">
        <f t="shared" si="206"/>
        <v>0.91973694811658924</v>
      </c>
      <c r="I1130" s="16">
        <f t="shared" si="213"/>
        <v>12.469464589828267</v>
      </c>
      <c r="J1130" s="13">
        <f t="shared" si="207"/>
        <v>12.399873953218226</v>
      </c>
      <c r="K1130" s="13">
        <f t="shared" si="208"/>
        <v>6.9590636610040946E-2</v>
      </c>
      <c r="L1130" s="13">
        <f t="shared" si="209"/>
        <v>0</v>
      </c>
      <c r="M1130" s="13">
        <f t="shared" si="214"/>
        <v>5.8957945019863038E-17</v>
      </c>
      <c r="N1130" s="13">
        <f t="shared" si="210"/>
        <v>3.6553925912315085E-17</v>
      </c>
      <c r="O1130" s="13">
        <f t="shared" si="211"/>
        <v>3.6553925912315085E-17</v>
      </c>
      <c r="Q1130">
        <v>22.11648922656606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4.7037097247788902</v>
      </c>
      <c r="G1131" s="13">
        <f t="shared" si="205"/>
        <v>0</v>
      </c>
      <c r="H1131" s="13">
        <f t="shared" si="206"/>
        <v>4.7037097247788902</v>
      </c>
      <c r="I1131" s="16">
        <f t="shared" si="213"/>
        <v>4.7733003613889311</v>
      </c>
      <c r="J1131" s="13">
        <f t="shared" si="207"/>
        <v>4.7708584466316291</v>
      </c>
      <c r="K1131" s="13">
        <f t="shared" si="208"/>
        <v>2.4419147573020439E-3</v>
      </c>
      <c r="L1131" s="13">
        <f t="shared" si="209"/>
        <v>0</v>
      </c>
      <c r="M1131" s="13">
        <f t="shared" si="214"/>
        <v>2.2404019107547953E-17</v>
      </c>
      <c r="N1131" s="13">
        <f t="shared" si="210"/>
        <v>1.389049184667973E-17</v>
      </c>
      <c r="O1131" s="13">
        <f t="shared" si="211"/>
        <v>1.389049184667973E-17</v>
      </c>
      <c r="Q1131">
        <v>25.51985234219433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4.6741790417268518</v>
      </c>
      <c r="G1132" s="13">
        <f t="shared" si="205"/>
        <v>0</v>
      </c>
      <c r="H1132" s="13">
        <f t="shared" si="206"/>
        <v>4.6741790417268518</v>
      </c>
      <c r="I1132" s="16">
        <f t="shared" si="213"/>
        <v>4.6766209564841539</v>
      </c>
      <c r="J1132" s="13">
        <f t="shared" si="207"/>
        <v>4.6743952567740896</v>
      </c>
      <c r="K1132" s="13">
        <f t="shared" si="208"/>
        <v>2.225699710064255E-3</v>
      </c>
      <c r="L1132" s="13">
        <f t="shared" si="209"/>
        <v>0</v>
      </c>
      <c r="M1132" s="13">
        <f t="shared" si="214"/>
        <v>8.5135272608682226E-18</v>
      </c>
      <c r="N1132" s="13">
        <f t="shared" si="210"/>
        <v>5.2783869017382983E-18</v>
      </c>
      <c r="O1132" s="13">
        <f t="shared" si="211"/>
        <v>5.2783869017382983E-18</v>
      </c>
      <c r="Q1132">
        <v>25.746246584479469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26.138565176002121</v>
      </c>
      <c r="G1133" s="13">
        <f t="shared" si="205"/>
        <v>0</v>
      </c>
      <c r="H1133" s="13">
        <f t="shared" si="206"/>
        <v>26.138565176002121</v>
      </c>
      <c r="I1133" s="16">
        <f t="shared" si="213"/>
        <v>26.140790875712185</v>
      </c>
      <c r="J1133" s="13">
        <f t="shared" si="207"/>
        <v>25.852105624611774</v>
      </c>
      <c r="K1133" s="13">
        <f t="shared" si="208"/>
        <v>0.28868525110041077</v>
      </c>
      <c r="L1133" s="13">
        <f t="shared" si="209"/>
        <v>0</v>
      </c>
      <c r="M1133" s="13">
        <f t="shared" si="214"/>
        <v>3.2351403591299243E-18</v>
      </c>
      <c r="N1133" s="13">
        <f t="shared" si="210"/>
        <v>2.0057870226605529E-18</v>
      </c>
      <c r="O1133" s="13">
        <f t="shared" si="211"/>
        <v>2.0057870226605529E-18</v>
      </c>
      <c r="Q1133">
        <v>27.795443000000009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1.259637942658854</v>
      </c>
      <c r="G1134" s="13">
        <f t="shared" si="205"/>
        <v>0</v>
      </c>
      <c r="H1134" s="13">
        <f t="shared" si="206"/>
        <v>1.259637942658854</v>
      </c>
      <c r="I1134" s="16">
        <f t="shared" si="213"/>
        <v>1.5483231937592647</v>
      </c>
      <c r="J1134" s="13">
        <f t="shared" si="207"/>
        <v>1.5482407335834725</v>
      </c>
      <c r="K1134" s="13">
        <f t="shared" si="208"/>
        <v>8.2460175792276047E-5</v>
      </c>
      <c r="L1134" s="13">
        <f t="shared" si="209"/>
        <v>0</v>
      </c>
      <c r="M1134" s="13">
        <f t="shared" si="214"/>
        <v>1.2293533364693714E-18</v>
      </c>
      <c r="N1134" s="13">
        <f t="shared" si="210"/>
        <v>7.6219906861101024E-19</v>
      </c>
      <c r="O1134" s="13">
        <f t="shared" si="211"/>
        <v>7.6219906861101024E-19</v>
      </c>
      <c r="Q1134">
        <v>25.601439134233789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14.364466013694731</v>
      </c>
      <c r="G1135" s="13">
        <f t="shared" si="205"/>
        <v>0</v>
      </c>
      <c r="H1135" s="13">
        <f t="shared" si="206"/>
        <v>14.364466013694731</v>
      </c>
      <c r="I1135" s="16">
        <f t="shared" si="213"/>
        <v>14.364548473870522</v>
      </c>
      <c r="J1135" s="13">
        <f t="shared" si="207"/>
        <v>14.241969277399951</v>
      </c>
      <c r="K1135" s="13">
        <f t="shared" si="208"/>
        <v>0.12257919647057136</v>
      </c>
      <c r="L1135" s="13">
        <f t="shared" si="209"/>
        <v>0</v>
      </c>
      <c r="M1135" s="13">
        <f t="shared" si="214"/>
        <v>4.6715426785836115E-19</v>
      </c>
      <c r="N1135" s="13">
        <f t="shared" si="210"/>
        <v>2.8963564607218392E-19</v>
      </c>
      <c r="O1135" s="13">
        <f t="shared" si="211"/>
        <v>2.8963564607218392E-19</v>
      </c>
      <c r="Q1135">
        <v>21.082514196702739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65.460656412179745</v>
      </c>
      <c r="G1136" s="13">
        <f t="shared" si="205"/>
        <v>4.514748700350407</v>
      </c>
      <c r="H1136" s="13">
        <f t="shared" si="206"/>
        <v>60.945907711829335</v>
      </c>
      <c r="I1136" s="16">
        <f t="shared" si="213"/>
        <v>61.068486908299903</v>
      </c>
      <c r="J1136" s="13">
        <f t="shared" si="207"/>
        <v>45.180185450818179</v>
      </c>
      <c r="K1136" s="13">
        <f t="shared" si="208"/>
        <v>15.888301457481724</v>
      </c>
      <c r="L1136" s="13">
        <f t="shared" si="209"/>
        <v>0</v>
      </c>
      <c r="M1136" s="13">
        <f t="shared" si="214"/>
        <v>1.7751862178617723E-19</v>
      </c>
      <c r="N1136" s="13">
        <f t="shared" si="210"/>
        <v>1.1006154550742988E-19</v>
      </c>
      <c r="O1136" s="13">
        <f t="shared" si="211"/>
        <v>4.514748700350407</v>
      </c>
      <c r="Q1136">
        <v>14.167383178907709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53.82036603356903</v>
      </c>
      <c r="G1137" s="13">
        <f t="shared" si="205"/>
        <v>2.8344599182936081</v>
      </c>
      <c r="H1137" s="13">
        <f t="shared" si="206"/>
        <v>50.985906115275419</v>
      </c>
      <c r="I1137" s="16">
        <f t="shared" si="213"/>
        <v>66.874207572757143</v>
      </c>
      <c r="J1137" s="13">
        <f t="shared" si="207"/>
        <v>46.901050701548094</v>
      </c>
      <c r="K1137" s="13">
        <f t="shared" si="208"/>
        <v>19.973156871209049</v>
      </c>
      <c r="L1137" s="13">
        <f t="shared" si="209"/>
        <v>0</v>
      </c>
      <c r="M1137" s="13">
        <f t="shared" si="214"/>
        <v>6.7457076278747354E-20</v>
      </c>
      <c r="N1137" s="13">
        <f t="shared" si="210"/>
        <v>4.1823387292823359E-20</v>
      </c>
      <c r="O1137" s="13">
        <f t="shared" si="211"/>
        <v>2.8344599182936081</v>
      </c>
      <c r="Q1137">
        <v>13.871858550228669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1.224377279856983E-2</v>
      </c>
      <c r="G1138" s="13">
        <f t="shared" si="205"/>
        <v>0</v>
      </c>
      <c r="H1138" s="13">
        <f t="shared" si="206"/>
        <v>1.224377279856983E-2</v>
      </c>
      <c r="I1138" s="16">
        <f t="shared" si="213"/>
        <v>19.985400644007619</v>
      </c>
      <c r="J1138" s="13">
        <f t="shared" si="207"/>
        <v>19.117907216320749</v>
      </c>
      <c r="K1138" s="13">
        <f t="shared" si="208"/>
        <v>0.86749342768687043</v>
      </c>
      <c r="L1138" s="13">
        <f t="shared" si="209"/>
        <v>0</v>
      </c>
      <c r="M1138" s="13">
        <f t="shared" si="214"/>
        <v>2.5633688985923995E-20</v>
      </c>
      <c r="N1138" s="13">
        <f t="shared" si="210"/>
        <v>1.5892887171272878E-20</v>
      </c>
      <c r="O1138" s="13">
        <f t="shared" si="211"/>
        <v>1.5892887171272878E-20</v>
      </c>
      <c r="Q1138">
        <v>13.82913754632375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41.728771564529993</v>
      </c>
      <c r="G1139" s="13">
        <f t="shared" si="205"/>
        <v>1.089024891961281</v>
      </c>
      <c r="H1139" s="13">
        <f t="shared" si="206"/>
        <v>40.639746672568712</v>
      </c>
      <c r="I1139" s="16">
        <f t="shared" si="213"/>
        <v>41.507240100255586</v>
      </c>
      <c r="J1139" s="13">
        <f t="shared" si="207"/>
        <v>34.748822488272353</v>
      </c>
      <c r="K1139" s="13">
        <f t="shared" si="208"/>
        <v>6.7584176119832335</v>
      </c>
      <c r="L1139" s="13">
        <f t="shared" si="209"/>
        <v>0</v>
      </c>
      <c r="M1139" s="13">
        <f t="shared" si="214"/>
        <v>9.7408018146511171E-21</v>
      </c>
      <c r="N1139" s="13">
        <f t="shared" si="210"/>
        <v>6.0392971250836925E-21</v>
      </c>
      <c r="O1139" s="13">
        <f t="shared" si="211"/>
        <v>1.089024891961281</v>
      </c>
      <c r="Q1139">
        <v>13.364132593548391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49.476915695884962</v>
      </c>
      <c r="G1140" s="13">
        <f t="shared" si="205"/>
        <v>2.2074780612737825</v>
      </c>
      <c r="H1140" s="13">
        <f t="shared" si="206"/>
        <v>47.26943763461118</v>
      </c>
      <c r="I1140" s="16">
        <f t="shared" si="213"/>
        <v>54.027855246594413</v>
      </c>
      <c r="J1140" s="13">
        <f t="shared" si="207"/>
        <v>44.331046025969485</v>
      </c>
      <c r="K1140" s="13">
        <f t="shared" si="208"/>
        <v>9.6968092206249281</v>
      </c>
      <c r="L1140" s="13">
        <f t="shared" si="209"/>
        <v>0</v>
      </c>
      <c r="M1140" s="13">
        <f t="shared" si="214"/>
        <v>3.7015046895674246E-21</v>
      </c>
      <c r="N1140" s="13">
        <f t="shared" si="210"/>
        <v>2.2949329075318033E-21</v>
      </c>
      <c r="O1140" s="13">
        <f t="shared" si="211"/>
        <v>2.2074780612737825</v>
      </c>
      <c r="Q1140">
        <v>16.233135088515539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6.2335416233605061</v>
      </c>
      <c r="G1141" s="13">
        <f t="shared" si="205"/>
        <v>0</v>
      </c>
      <c r="H1141" s="13">
        <f t="shared" si="206"/>
        <v>6.2335416233605061</v>
      </c>
      <c r="I1141" s="16">
        <f t="shared" si="213"/>
        <v>15.930350843985433</v>
      </c>
      <c r="J1141" s="13">
        <f t="shared" si="207"/>
        <v>15.775750765008715</v>
      </c>
      <c r="K1141" s="13">
        <f t="shared" si="208"/>
        <v>0.15460007897671879</v>
      </c>
      <c r="L1141" s="13">
        <f t="shared" si="209"/>
        <v>0</v>
      </c>
      <c r="M1141" s="13">
        <f t="shared" si="214"/>
        <v>1.4065717820356213E-21</v>
      </c>
      <c r="N1141" s="13">
        <f t="shared" si="210"/>
        <v>8.7207450486208529E-22</v>
      </c>
      <c r="O1141" s="13">
        <f t="shared" si="211"/>
        <v>8.7207450486208529E-22</v>
      </c>
      <c r="Q1141">
        <v>21.623599959381941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41.593874857546808</v>
      </c>
      <c r="G1142" s="13">
        <f t="shared" si="205"/>
        <v>1.0695524032081869</v>
      </c>
      <c r="H1142" s="13">
        <f t="shared" si="206"/>
        <v>40.524322454338623</v>
      </c>
      <c r="I1142" s="16">
        <f t="shared" si="213"/>
        <v>40.678922533315344</v>
      </c>
      <c r="J1142" s="13">
        <f t="shared" si="207"/>
        <v>38.153121737254594</v>
      </c>
      <c r="K1142" s="13">
        <f t="shared" si="208"/>
        <v>2.52580079606075</v>
      </c>
      <c r="L1142" s="13">
        <f t="shared" si="209"/>
        <v>0</v>
      </c>
      <c r="M1142" s="13">
        <f t="shared" si="214"/>
        <v>5.3449727717353606E-22</v>
      </c>
      <c r="N1142" s="13">
        <f t="shared" si="210"/>
        <v>3.3138831184759235E-22</v>
      </c>
      <c r="O1142" s="13">
        <f t="shared" si="211"/>
        <v>1.0695524032081869</v>
      </c>
      <c r="Q1142">
        <v>21.177788893697301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2.962300599015347</v>
      </c>
      <c r="G1143" s="13">
        <f t="shared" si="205"/>
        <v>0</v>
      </c>
      <c r="H1143" s="13">
        <f t="shared" si="206"/>
        <v>2.962300599015347</v>
      </c>
      <c r="I1143" s="16">
        <f t="shared" si="213"/>
        <v>5.4881013950760966</v>
      </c>
      <c r="J1143" s="13">
        <f t="shared" si="207"/>
        <v>5.4845744101720522</v>
      </c>
      <c r="K1143" s="13">
        <f t="shared" si="208"/>
        <v>3.5269849040444612E-3</v>
      </c>
      <c r="L1143" s="13">
        <f t="shared" si="209"/>
        <v>0</v>
      </c>
      <c r="M1143" s="13">
        <f t="shared" si="214"/>
        <v>2.0310896532594371E-22</v>
      </c>
      <c r="N1143" s="13">
        <f t="shared" si="210"/>
        <v>1.2592755850208509E-22</v>
      </c>
      <c r="O1143" s="13">
        <f t="shared" si="211"/>
        <v>1.2592755850208509E-22</v>
      </c>
      <c r="Q1143">
        <v>25.886381603367411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18.344342468751719</v>
      </c>
      <c r="G1144" s="13">
        <f t="shared" si="205"/>
        <v>0</v>
      </c>
      <c r="H1144" s="13">
        <f t="shared" si="206"/>
        <v>18.344342468751719</v>
      </c>
      <c r="I1144" s="16">
        <f t="shared" si="213"/>
        <v>18.347869453655765</v>
      </c>
      <c r="J1144" s="13">
        <f t="shared" si="207"/>
        <v>18.224440745048824</v>
      </c>
      <c r="K1144" s="13">
        <f t="shared" si="208"/>
        <v>0.12342870860694077</v>
      </c>
      <c r="L1144" s="13">
        <f t="shared" si="209"/>
        <v>0</v>
      </c>
      <c r="M1144" s="13">
        <f t="shared" si="214"/>
        <v>7.7181406823858612E-23</v>
      </c>
      <c r="N1144" s="13">
        <f t="shared" si="210"/>
        <v>4.7852472230792341E-23</v>
      </c>
      <c r="O1144" s="13">
        <f t="shared" si="211"/>
        <v>4.7852472230792341E-23</v>
      </c>
      <c r="Q1144">
        <v>26.294716000000012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27.28155917782205</v>
      </c>
      <c r="G1145" s="13">
        <f t="shared" si="205"/>
        <v>0</v>
      </c>
      <c r="H1145" s="13">
        <f t="shared" si="206"/>
        <v>27.28155917782205</v>
      </c>
      <c r="I1145" s="16">
        <f t="shared" si="213"/>
        <v>27.404987886428991</v>
      </c>
      <c r="J1145" s="13">
        <f t="shared" si="207"/>
        <v>27.000918198124999</v>
      </c>
      <c r="K1145" s="13">
        <f t="shared" si="208"/>
        <v>0.40406968830399137</v>
      </c>
      <c r="L1145" s="13">
        <f t="shared" si="209"/>
        <v>0</v>
      </c>
      <c r="M1145" s="13">
        <f t="shared" si="214"/>
        <v>2.9328934593066271E-23</v>
      </c>
      <c r="N1145" s="13">
        <f t="shared" si="210"/>
        <v>1.8183939447701089E-23</v>
      </c>
      <c r="O1145" s="13">
        <f t="shared" si="211"/>
        <v>1.8183939447701089E-23</v>
      </c>
      <c r="Q1145">
        <v>26.334836300145572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22.866770554341379</v>
      </c>
      <c r="G1146" s="13">
        <f t="shared" si="205"/>
        <v>0</v>
      </c>
      <c r="H1146" s="13">
        <f t="shared" si="206"/>
        <v>22.866770554341379</v>
      </c>
      <c r="I1146" s="16">
        <f t="shared" si="213"/>
        <v>23.27084024264537</v>
      </c>
      <c r="J1146" s="13">
        <f t="shared" si="207"/>
        <v>23.006847271128418</v>
      </c>
      <c r="K1146" s="13">
        <f t="shared" si="208"/>
        <v>0.26399297151695222</v>
      </c>
      <c r="L1146" s="13">
        <f t="shared" si="209"/>
        <v>0</v>
      </c>
      <c r="M1146" s="13">
        <f t="shared" si="214"/>
        <v>1.1144995145365183E-23</v>
      </c>
      <c r="N1146" s="13">
        <f t="shared" si="210"/>
        <v>6.9098969901264134E-24</v>
      </c>
      <c r="O1146" s="13">
        <f t="shared" si="211"/>
        <v>6.9098969901264134E-24</v>
      </c>
      <c r="Q1146">
        <v>25.902366257610161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1.3521297111052639</v>
      </c>
      <c r="G1147" s="13">
        <f t="shared" si="205"/>
        <v>0</v>
      </c>
      <c r="H1147" s="13">
        <f t="shared" si="206"/>
        <v>1.3521297111052639</v>
      </c>
      <c r="I1147" s="16">
        <f t="shared" si="213"/>
        <v>1.6161226826222161</v>
      </c>
      <c r="J1147" s="13">
        <f t="shared" si="207"/>
        <v>1.6159921156228199</v>
      </c>
      <c r="K1147" s="13">
        <f t="shared" si="208"/>
        <v>1.3056699939628658E-4</v>
      </c>
      <c r="L1147" s="13">
        <f t="shared" si="209"/>
        <v>0</v>
      </c>
      <c r="M1147" s="13">
        <f t="shared" si="214"/>
        <v>4.2350981552387693E-24</v>
      </c>
      <c r="N1147" s="13">
        <f t="shared" si="210"/>
        <v>2.6257608562480371E-24</v>
      </c>
      <c r="O1147" s="13">
        <f t="shared" si="211"/>
        <v>2.6257608562480371E-24</v>
      </c>
      <c r="Q1147">
        <v>23.23110713060948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35.562847993390939</v>
      </c>
      <c r="G1148" s="13">
        <f t="shared" si="205"/>
        <v>0.19896700932956846</v>
      </c>
      <c r="H1148" s="13">
        <f t="shared" si="206"/>
        <v>35.363880984061367</v>
      </c>
      <c r="I1148" s="16">
        <f t="shared" si="213"/>
        <v>35.364011551060763</v>
      </c>
      <c r="J1148" s="13">
        <f t="shared" si="207"/>
        <v>33.236336001091772</v>
      </c>
      <c r="K1148" s="13">
        <f t="shared" si="208"/>
        <v>2.1276755499689912</v>
      </c>
      <c r="L1148" s="13">
        <f t="shared" si="209"/>
        <v>0</v>
      </c>
      <c r="M1148" s="13">
        <f t="shared" si="214"/>
        <v>1.6093372989907322E-24</v>
      </c>
      <c r="N1148" s="13">
        <f t="shared" si="210"/>
        <v>9.9778912537425387E-25</v>
      </c>
      <c r="O1148" s="13">
        <f t="shared" si="211"/>
        <v>0.19896700932956846</v>
      </c>
      <c r="Q1148">
        <v>19.444934623203931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36.379221336822127</v>
      </c>
      <c r="G1149" s="13">
        <f t="shared" si="205"/>
        <v>0.31681140378369954</v>
      </c>
      <c r="H1149" s="13">
        <f t="shared" si="206"/>
        <v>36.062409933038424</v>
      </c>
      <c r="I1149" s="16">
        <f t="shared" si="213"/>
        <v>38.190085483007415</v>
      </c>
      <c r="J1149" s="13">
        <f t="shared" si="207"/>
        <v>33.464960897869311</v>
      </c>
      <c r="K1149" s="13">
        <f t="shared" si="208"/>
        <v>4.7251245851381043</v>
      </c>
      <c r="L1149" s="13">
        <f t="shared" si="209"/>
        <v>0</v>
      </c>
      <c r="M1149" s="13">
        <f t="shared" si="214"/>
        <v>6.1154817361647831E-25</v>
      </c>
      <c r="N1149" s="13">
        <f t="shared" si="210"/>
        <v>3.7915986764221653E-25</v>
      </c>
      <c r="O1149" s="13">
        <f t="shared" si="211"/>
        <v>0.31681140378369954</v>
      </c>
      <c r="Q1149">
        <v>14.653820295955841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49.376761469570162</v>
      </c>
      <c r="G1150" s="13">
        <f t="shared" si="205"/>
        <v>2.1930206880057095</v>
      </c>
      <c r="H1150" s="13">
        <f t="shared" si="206"/>
        <v>47.183740781564453</v>
      </c>
      <c r="I1150" s="16">
        <f t="shared" si="213"/>
        <v>51.908865366702557</v>
      </c>
      <c r="J1150" s="13">
        <f t="shared" si="207"/>
        <v>40.791516251038495</v>
      </c>
      <c r="K1150" s="13">
        <f t="shared" si="208"/>
        <v>11.117349115664062</v>
      </c>
      <c r="L1150" s="13">
        <f t="shared" si="209"/>
        <v>0</v>
      </c>
      <c r="M1150" s="13">
        <f t="shared" si="214"/>
        <v>2.3238830597426178E-25</v>
      </c>
      <c r="N1150" s="13">
        <f t="shared" si="210"/>
        <v>1.4408074970404231E-25</v>
      </c>
      <c r="O1150" s="13">
        <f t="shared" si="211"/>
        <v>2.1930206880057095</v>
      </c>
      <c r="Q1150">
        <v>13.90774459354839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0.110108655624871</v>
      </c>
      <c r="G1151" s="13">
        <f t="shared" si="205"/>
        <v>0</v>
      </c>
      <c r="H1151" s="13">
        <f t="shared" si="206"/>
        <v>0.110108655624871</v>
      </c>
      <c r="I1151" s="16">
        <f t="shared" si="213"/>
        <v>11.227457771288933</v>
      </c>
      <c r="J1151" s="13">
        <f t="shared" si="207"/>
        <v>11.08449595838171</v>
      </c>
      <c r="K1151" s="13">
        <f t="shared" si="208"/>
        <v>0.1429618129072221</v>
      </c>
      <c r="L1151" s="13">
        <f t="shared" si="209"/>
        <v>0</v>
      </c>
      <c r="M1151" s="13">
        <f t="shared" si="214"/>
        <v>8.8307556270219471E-26</v>
      </c>
      <c r="N1151" s="13">
        <f t="shared" si="210"/>
        <v>5.4750684887536073E-26</v>
      </c>
      <c r="O1151" s="13">
        <f t="shared" si="211"/>
        <v>5.4750684887536073E-26</v>
      </c>
      <c r="Q1151">
        <v>14.70047693258071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0.17050152541234259</v>
      </c>
      <c r="G1152" s="13">
        <f t="shared" si="205"/>
        <v>0</v>
      </c>
      <c r="H1152" s="13">
        <f t="shared" si="206"/>
        <v>0.17050152541234259</v>
      </c>
      <c r="I1152" s="16">
        <f t="shared" si="213"/>
        <v>0.31346333831956469</v>
      </c>
      <c r="J1152" s="13">
        <f t="shared" si="207"/>
        <v>0.31346168712477634</v>
      </c>
      <c r="K1152" s="13">
        <f t="shared" si="208"/>
        <v>1.6511947883435241E-6</v>
      </c>
      <c r="L1152" s="13">
        <f t="shared" si="209"/>
        <v>0</v>
      </c>
      <c r="M1152" s="13">
        <f t="shared" si="214"/>
        <v>3.3556871382683398E-26</v>
      </c>
      <c r="N1152" s="13">
        <f t="shared" si="210"/>
        <v>2.0805260257263707E-26</v>
      </c>
      <c r="O1152" s="13">
        <f t="shared" si="211"/>
        <v>2.0805260257263707E-26</v>
      </c>
      <c r="Q1152">
        <v>19.34107709039797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2.837640986483978</v>
      </c>
      <c r="G1153" s="13">
        <f t="shared" si="205"/>
        <v>0</v>
      </c>
      <c r="H1153" s="13">
        <f t="shared" si="206"/>
        <v>2.837640986483978</v>
      </c>
      <c r="I1153" s="16">
        <f t="shared" si="213"/>
        <v>2.8376426376787665</v>
      </c>
      <c r="J1153" s="13">
        <f t="shared" si="207"/>
        <v>2.8369062719474383</v>
      </c>
      <c r="K1153" s="13">
        <f t="shared" si="208"/>
        <v>7.3636573132818128E-4</v>
      </c>
      <c r="L1153" s="13">
        <f t="shared" si="209"/>
        <v>0</v>
      </c>
      <c r="M1153" s="13">
        <f t="shared" si="214"/>
        <v>1.2751611125419692E-26</v>
      </c>
      <c r="N1153" s="13">
        <f t="shared" si="210"/>
        <v>7.9059988977602085E-27</v>
      </c>
      <c r="O1153" s="13">
        <f t="shared" si="211"/>
        <v>7.9059988977602085E-27</v>
      </c>
      <c r="Q1153">
        <v>22.937619449970061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41.099024361115397</v>
      </c>
      <c r="G1154" s="13">
        <f t="shared" si="205"/>
        <v>0.9981201870946762</v>
      </c>
      <c r="H1154" s="13">
        <f t="shared" si="206"/>
        <v>40.100904174020719</v>
      </c>
      <c r="I1154" s="16">
        <f t="shared" si="213"/>
        <v>40.101640539752047</v>
      </c>
      <c r="J1154" s="13">
        <f t="shared" si="207"/>
        <v>37.407893590964115</v>
      </c>
      <c r="K1154" s="13">
        <f t="shared" si="208"/>
        <v>2.6937469487879326</v>
      </c>
      <c r="L1154" s="13">
        <f t="shared" si="209"/>
        <v>0</v>
      </c>
      <c r="M1154" s="13">
        <f t="shared" si="214"/>
        <v>4.8456122276594832E-27</v>
      </c>
      <c r="N1154" s="13">
        <f t="shared" si="210"/>
        <v>3.0042795811488794E-27</v>
      </c>
      <c r="O1154" s="13">
        <f t="shared" si="211"/>
        <v>0.9981201870946762</v>
      </c>
      <c r="Q1154">
        <v>20.362010617976491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0.33937211425156749</v>
      </c>
      <c r="G1155" s="13">
        <f t="shared" si="205"/>
        <v>0</v>
      </c>
      <c r="H1155" s="13">
        <f t="shared" si="206"/>
        <v>0.33937211425156749</v>
      </c>
      <c r="I1155" s="16">
        <f t="shared" si="213"/>
        <v>3.0331190630395</v>
      </c>
      <c r="J1155" s="13">
        <f t="shared" si="207"/>
        <v>3.0323406078087203</v>
      </c>
      <c r="K1155" s="13">
        <f t="shared" si="208"/>
        <v>7.7845523077968437E-4</v>
      </c>
      <c r="L1155" s="13">
        <f t="shared" si="209"/>
        <v>0</v>
      </c>
      <c r="M1155" s="13">
        <f t="shared" si="214"/>
        <v>1.8413326465106038E-27</v>
      </c>
      <c r="N1155" s="13">
        <f t="shared" si="210"/>
        <v>1.1416262408365743E-27</v>
      </c>
      <c r="O1155" s="13">
        <f t="shared" si="211"/>
        <v>1.1416262408365743E-27</v>
      </c>
      <c r="Q1155">
        <v>23.965184030106929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6.3978027776774686</v>
      </c>
      <c r="G1156" s="13">
        <f t="shared" si="205"/>
        <v>0</v>
      </c>
      <c r="H1156" s="13">
        <f t="shared" si="206"/>
        <v>6.3978027776774686</v>
      </c>
      <c r="I1156" s="16">
        <f t="shared" si="213"/>
        <v>6.3985812329082483</v>
      </c>
      <c r="J1156" s="13">
        <f t="shared" si="207"/>
        <v>6.3924327202875277</v>
      </c>
      <c r="K1156" s="13">
        <f t="shared" si="208"/>
        <v>6.1485126207205809E-3</v>
      </c>
      <c r="L1156" s="13">
        <f t="shared" si="209"/>
        <v>0</v>
      </c>
      <c r="M1156" s="13">
        <f t="shared" si="214"/>
        <v>6.9970640567402942E-28</v>
      </c>
      <c r="N1156" s="13">
        <f t="shared" si="210"/>
        <v>4.3381797151789825E-28</v>
      </c>
      <c r="O1156" s="13">
        <f t="shared" si="211"/>
        <v>4.3381797151789825E-28</v>
      </c>
      <c r="Q1156">
        <v>25.195885836579919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10.24822319072033</v>
      </c>
      <c r="G1157" s="13">
        <f t="shared" si="205"/>
        <v>0</v>
      </c>
      <c r="H1157" s="13">
        <f t="shared" si="206"/>
        <v>10.24822319072033</v>
      </c>
      <c r="I1157" s="16">
        <f t="shared" si="213"/>
        <v>10.25437170334105</v>
      </c>
      <c r="J1157" s="13">
        <f t="shared" si="207"/>
        <v>10.231010022828702</v>
      </c>
      <c r="K1157" s="13">
        <f t="shared" si="208"/>
        <v>2.3361680512348215E-2</v>
      </c>
      <c r="L1157" s="13">
        <f t="shared" si="209"/>
        <v>0</v>
      </c>
      <c r="M1157" s="13">
        <f t="shared" si="214"/>
        <v>2.6588843415613117E-28</v>
      </c>
      <c r="N1157" s="13">
        <f t="shared" si="210"/>
        <v>1.6485082917680132E-28</v>
      </c>
      <c r="O1157" s="13">
        <f t="shared" si="211"/>
        <v>1.6485082917680132E-28</v>
      </c>
      <c r="Q1157">
        <v>25.758171000000011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16.43326212543009</v>
      </c>
      <c r="G1158" s="13">
        <f t="shared" ref="G1158:G1221" si="216">IF((F1158-$J$2)&gt;0,$I$2*(F1158-$J$2),0)</f>
        <v>0</v>
      </c>
      <c r="H1158" s="13">
        <f t="shared" ref="H1158:H1221" si="217">F1158-G1158</f>
        <v>16.43326212543009</v>
      </c>
      <c r="I1158" s="16">
        <f t="shared" si="213"/>
        <v>16.456623805942439</v>
      </c>
      <c r="J1158" s="13">
        <f t="shared" ref="J1158:J1221" si="218">I1158/SQRT(1+(I1158/($K$2*(300+(25*Q1158)+0.05*(Q1158)^3)))^2)</f>
        <v>16.348432690693876</v>
      </c>
      <c r="K1158" s="13">
        <f t="shared" ref="K1158:K1221" si="219">I1158-J1158</f>
        <v>0.1081911152485624</v>
      </c>
      <c r="L1158" s="13">
        <f t="shared" ref="L1158:L1221" si="220">IF(K1158&gt;$N$2,(K1158-$N$2)/$L$2,0)</f>
        <v>0</v>
      </c>
      <c r="M1158" s="13">
        <f t="shared" si="214"/>
        <v>1.0103760497932985E-28</v>
      </c>
      <c r="N1158" s="13">
        <f t="shared" ref="N1158:N1221" si="221">$M$2*M1158</f>
        <v>6.2643315087184503E-29</v>
      </c>
      <c r="O1158" s="13">
        <f t="shared" ref="O1158:O1221" si="222">N1158+G1158</f>
        <v>6.2643315087184503E-29</v>
      </c>
      <c r="Q1158">
        <v>24.892688849423291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6.2254159468435244</v>
      </c>
      <c r="G1159" s="13">
        <f t="shared" si="216"/>
        <v>0</v>
      </c>
      <c r="H1159" s="13">
        <f t="shared" si="217"/>
        <v>6.2254159468435244</v>
      </c>
      <c r="I1159" s="16">
        <f t="shared" ref="I1159:I1222" si="224">H1159+K1158-L1158</f>
        <v>6.3336070620920868</v>
      </c>
      <c r="J1159" s="13">
        <f t="shared" si="218"/>
        <v>6.3258327490267172</v>
      </c>
      <c r="K1159" s="13">
        <f t="shared" si="219"/>
        <v>7.7743130653695758E-3</v>
      </c>
      <c r="L1159" s="13">
        <f t="shared" si="220"/>
        <v>0</v>
      </c>
      <c r="M1159" s="13">
        <f t="shared" ref="M1159:M1222" si="225">L1159+M1158-N1158</f>
        <v>3.839428989214535E-29</v>
      </c>
      <c r="N1159" s="13">
        <f t="shared" si="221"/>
        <v>2.3804459733130116E-29</v>
      </c>
      <c r="O1159" s="13">
        <f t="shared" si="222"/>
        <v>2.3804459733130116E-29</v>
      </c>
      <c r="Q1159">
        <v>23.295895548832199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9.3497345523020154</v>
      </c>
      <c r="G1160" s="13">
        <f t="shared" si="216"/>
        <v>0</v>
      </c>
      <c r="H1160" s="13">
        <f t="shared" si="217"/>
        <v>9.3497345523020154</v>
      </c>
      <c r="I1160" s="16">
        <f t="shared" si="224"/>
        <v>9.3575088653673859</v>
      </c>
      <c r="J1160" s="13">
        <f t="shared" si="218"/>
        <v>9.3081002118977381</v>
      </c>
      <c r="K1160" s="13">
        <f t="shared" si="219"/>
        <v>4.9408653469647845E-2</v>
      </c>
      <c r="L1160" s="13">
        <f t="shared" si="220"/>
        <v>0</v>
      </c>
      <c r="M1160" s="13">
        <f t="shared" si="225"/>
        <v>1.4589830159015234E-29</v>
      </c>
      <c r="N1160" s="13">
        <f t="shared" si="221"/>
        <v>9.0456946985894446E-30</v>
      </c>
      <c r="O1160" s="13">
        <f t="shared" si="222"/>
        <v>9.0456946985894446E-30</v>
      </c>
      <c r="Q1160">
        <v>18.454165994433541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101.2093099993502</v>
      </c>
      <c r="G1161" s="13">
        <f t="shared" si="216"/>
        <v>9.6751063583117087</v>
      </c>
      <c r="H1161" s="13">
        <f t="shared" si="217"/>
        <v>91.534203641038488</v>
      </c>
      <c r="I1161" s="16">
        <f t="shared" si="224"/>
        <v>91.583612294508129</v>
      </c>
      <c r="J1161" s="13">
        <f t="shared" si="218"/>
        <v>56.638700260459551</v>
      </c>
      <c r="K1161" s="13">
        <f t="shared" si="219"/>
        <v>34.944912034048578</v>
      </c>
      <c r="L1161" s="13">
        <f t="shared" si="220"/>
        <v>0</v>
      </c>
      <c r="M1161" s="13">
        <f t="shared" si="225"/>
        <v>5.5441354604257891E-30</v>
      </c>
      <c r="N1161" s="13">
        <f t="shared" si="221"/>
        <v>3.4373639854639891E-30</v>
      </c>
      <c r="O1161" s="13">
        <f t="shared" si="222"/>
        <v>9.6751063583117087</v>
      </c>
      <c r="Q1161">
        <v>15.185591299428079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140.41271408414511</v>
      </c>
      <c r="G1162" s="13">
        <f t="shared" si="216"/>
        <v>15.334161069108587</v>
      </c>
      <c r="H1162" s="13">
        <f t="shared" si="217"/>
        <v>125.07855301503652</v>
      </c>
      <c r="I1162" s="16">
        <f t="shared" si="224"/>
        <v>160.0234650490851</v>
      </c>
      <c r="J1162" s="13">
        <f t="shared" si="218"/>
        <v>61.032940432426066</v>
      </c>
      <c r="K1162" s="13">
        <f t="shared" si="219"/>
        <v>98.99052461665903</v>
      </c>
      <c r="L1162" s="13">
        <f t="shared" si="220"/>
        <v>59.411473080198675</v>
      </c>
      <c r="M1162" s="13">
        <f t="shared" si="225"/>
        <v>59.411473080198675</v>
      </c>
      <c r="N1162" s="13">
        <f t="shared" si="221"/>
        <v>36.835113309723177</v>
      </c>
      <c r="O1162" s="13">
        <f t="shared" si="222"/>
        <v>52.169274378831766</v>
      </c>
      <c r="Q1162">
        <v>13.92206859354839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26.248309652665451</v>
      </c>
      <c r="G1163" s="13">
        <f t="shared" si="216"/>
        <v>0</v>
      </c>
      <c r="H1163" s="13">
        <f t="shared" si="217"/>
        <v>26.248309652665451</v>
      </c>
      <c r="I1163" s="16">
        <f t="shared" si="224"/>
        <v>65.82736118912581</v>
      </c>
      <c r="J1163" s="13">
        <f t="shared" si="218"/>
        <v>47.081168464973956</v>
      </c>
      <c r="K1163" s="13">
        <f t="shared" si="219"/>
        <v>18.746192724151854</v>
      </c>
      <c r="L1163" s="13">
        <f t="shared" si="220"/>
        <v>0</v>
      </c>
      <c r="M1163" s="13">
        <f t="shared" si="225"/>
        <v>22.576359770475499</v>
      </c>
      <c r="N1163" s="13">
        <f t="shared" si="221"/>
        <v>13.99734305769481</v>
      </c>
      <c r="O1163" s="13">
        <f t="shared" si="222"/>
        <v>13.99734305769481</v>
      </c>
      <c r="Q1163">
        <v>14.212931456068979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36.378728650751697</v>
      </c>
      <c r="G1164" s="13">
        <f t="shared" si="216"/>
        <v>0.31674028400487159</v>
      </c>
      <c r="H1164" s="13">
        <f t="shared" si="217"/>
        <v>36.061988366746824</v>
      </c>
      <c r="I1164" s="16">
        <f t="shared" si="224"/>
        <v>54.808181090898678</v>
      </c>
      <c r="J1164" s="13">
        <f t="shared" si="218"/>
        <v>44.682894125757059</v>
      </c>
      <c r="K1164" s="13">
        <f t="shared" si="219"/>
        <v>10.125286965141619</v>
      </c>
      <c r="L1164" s="13">
        <f t="shared" si="220"/>
        <v>0</v>
      </c>
      <c r="M1164" s="13">
        <f t="shared" si="225"/>
        <v>8.5790167127806889</v>
      </c>
      <c r="N1164" s="13">
        <f t="shared" si="221"/>
        <v>5.3189903619240271</v>
      </c>
      <c r="O1164" s="13">
        <f t="shared" si="222"/>
        <v>5.6357306459288985</v>
      </c>
      <c r="Q1164">
        <v>16.16047641116403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41.33526984116655</v>
      </c>
      <c r="G1165" s="13">
        <f t="shared" si="216"/>
        <v>1.0322224832599849</v>
      </c>
      <c r="H1165" s="13">
        <f t="shared" si="217"/>
        <v>40.303047357906564</v>
      </c>
      <c r="I1165" s="16">
        <f t="shared" si="224"/>
        <v>50.428334323048183</v>
      </c>
      <c r="J1165" s="13">
        <f t="shared" si="218"/>
        <v>43.54584110431216</v>
      </c>
      <c r="K1165" s="13">
        <f t="shared" si="219"/>
        <v>6.8824932187360233</v>
      </c>
      <c r="L1165" s="13">
        <f t="shared" si="220"/>
        <v>0</v>
      </c>
      <c r="M1165" s="13">
        <f t="shared" si="225"/>
        <v>3.2600263508566618</v>
      </c>
      <c r="N1165" s="13">
        <f t="shared" si="221"/>
        <v>2.0212163375311305</v>
      </c>
      <c r="O1165" s="13">
        <f t="shared" si="222"/>
        <v>3.0534388207911154</v>
      </c>
      <c r="Q1165">
        <v>17.7584675079238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5.5692408637428708</v>
      </c>
      <c r="G1166" s="13">
        <f t="shared" si="216"/>
        <v>0</v>
      </c>
      <c r="H1166" s="13">
        <f t="shared" si="217"/>
        <v>5.5692408637428708</v>
      </c>
      <c r="I1166" s="16">
        <f t="shared" si="224"/>
        <v>12.451734082478893</v>
      </c>
      <c r="J1166" s="13">
        <f t="shared" si="218"/>
        <v>12.346822094131932</v>
      </c>
      <c r="K1166" s="13">
        <f t="shared" si="219"/>
        <v>0.10491198834696114</v>
      </c>
      <c r="L1166" s="13">
        <f t="shared" si="220"/>
        <v>0</v>
      </c>
      <c r="M1166" s="13">
        <f t="shared" si="225"/>
        <v>1.2388100133255313</v>
      </c>
      <c r="N1166" s="13">
        <f t="shared" si="221"/>
        <v>0.76806220826182936</v>
      </c>
      <c r="O1166" s="13">
        <f t="shared" si="222"/>
        <v>0.76806220826182936</v>
      </c>
      <c r="Q1166">
        <v>19.15558225132629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50.266880078900989</v>
      </c>
      <c r="G1167" s="13">
        <f t="shared" si="216"/>
        <v>2.3215102931024076</v>
      </c>
      <c r="H1167" s="13">
        <f t="shared" si="217"/>
        <v>47.945369785798583</v>
      </c>
      <c r="I1167" s="16">
        <f t="shared" si="224"/>
        <v>48.050281774145546</v>
      </c>
      <c r="J1167" s="13">
        <f t="shared" si="218"/>
        <v>45.160861405754773</v>
      </c>
      <c r="K1167" s="13">
        <f t="shared" si="219"/>
        <v>2.8894203683907733</v>
      </c>
      <c r="L1167" s="13">
        <f t="shared" si="220"/>
        <v>0</v>
      </c>
      <c r="M1167" s="13">
        <f t="shared" si="225"/>
        <v>0.47074780506370195</v>
      </c>
      <c r="N1167" s="13">
        <f t="shared" si="221"/>
        <v>0.2918636391394952</v>
      </c>
      <c r="O1167" s="13">
        <f t="shared" si="222"/>
        <v>2.613373932241903</v>
      </c>
      <c r="Q1167">
        <v>23.790986795008209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8.9897197936134141</v>
      </c>
      <c r="G1168" s="13">
        <f t="shared" si="216"/>
        <v>0</v>
      </c>
      <c r="H1168" s="13">
        <f t="shared" si="217"/>
        <v>8.9897197936134141</v>
      </c>
      <c r="I1168" s="16">
        <f t="shared" si="224"/>
        <v>11.879140162004187</v>
      </c>
      <c r="J1168" s="13">
        <f t="shared" si="218"/>
        <v>11.842641334862158</v>
      </c>
      <c r="K1168" s="13">
        <f t="shared" si="219"/>
        <v>3.6498827142029455E-2</v>
      </c>
      <c r="L1168" s="13">
        <f t="shared" si="220"/>
        <v>0</v>
      </c>
      <c r="M1168" s="13">
        <f t="shared" si="225"/>
        <v>0.17888416592420675</v>
      </c>
      <c r="N1168" s="13">
        <f t="shared" si="221"/>
        <v>0.11090818287300819</v>
      </c>
      <c r="O1168" s="13">
        <f t="shared" si="222"/>
        <v>0.11090818287300819</v>
      </c>
      <c r="Q1168">
        <v>25.713847355685498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4.5475509670074983</v>
      </c>
      <c r="G1169" s="13">
        <f t="shared" si="216"/>
        <v>0</v>
      </c>
      <c r="H1169" s="13">
        <f t="shared" si="217"/>
        <v>4.5475509670074983</v>
      </c>
      <c r="I1169" s="16">
        <f t="shared" si="224"/>
        <v>4.5840497941495277</v>
      </c>
      <c r="J1169" s="13">
        <f t="shared" si="218"/>
        <v>4.5823056211510655</v>
      </c>
      <c r="K1169" s="13">
        <f t="shared" si="219"/>
        <v>1.7441729984621901E-3</v>
      </c>
      <c r="L1169" s="13">
        <f t="shared" si="220"/>
        <v>0</v>
      </c>
      <c r="M1169" s="13">
        <f t="shared" si="225"/>
        <v>6.7975983051198563E-2</v>
      </c>
      <c r="N1169" s="13">
        <f t="shared" si="221"/>
        <v>4.2145109491743112E-2</v>
      </c>
      <c r="O1169" s="13">
        <f t="shared" si="222"/>
        <v>4.2145109491743112E-2</v>
      </c>
      <c r="Q1169">
        <v>27.081281000000011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65.458436086735844</v>
      </c>
      <c r="G1170" s="13">
        <f t="shared" si="216"/>
        <v>4.5144281939184747</v>
      </c>
      <c r="H1170" s="13">
        <f t="shared" si="217"/>
        <v>60.944007892817368</v>
      </c>
      <c r="I1170" s="16">
        <f t="shared" si="224"/>
        <v>60.945752065815832</v>
      </c>
      <c r="J1170" s="13">
        <f t="shared" si="218"/>
        <v>55.994252470890245</v>
      </c>
      <c r="K1170" s="13">
        <f t="shared" si="219"/>
        <v>4.9514995949255862</v>
      </c>
      <c r="L1170" s="13">
        <f t="shared" si="220"/>
        <v>0</v>
      </c>
      <c r="M1170" s="13">
        <f t="shared" si="225"/>
        <v>2.5830873559455451E-2</v>
      </c>
      <c r="N1170" s="13">
        <f t="shared" si="221"/>
        <v>1.601514160686238E-2</v>
      </c>
      <c r="O1170" s="13">
        <f t="shared" si="222"/>
        <v>4.5304433355253373</v>
      </c>
      <c r="Q1170">
        <v>24.793081366242049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64.740153956852822</v>
      </c>
      <c r="G1171" s="13">
        <f t="shared" si="216"/>
        <v>4.410743374559325</v>
      </c>
      <c r="H1171" s="13">
        <f t="shared" si="217"/>
        <v>60.329410582293498</v>
      </c>
      <c r="I1171" s="16">
        <f t="shared" si="224"/>
        <v>65.280910177219084</v>
      </c>
      <c r="J1171" s="13">
        <f t="shared" si="218"/>
        <v>53.043985030989269</v>
      </c>
      <c r="K1171" s="13">
        <f t="shared" si="219"/>
        <v>12.236925146229815</v>
      </c>
      <c r="L1171" s="13">
        <f t="shared" si="220"/>
        <v>0</v>
      </c>
      <c r="M1171" s="13">
        <f t="shared" si="225"/>
        <v>9.8157319525930715E-3</v>
      </c>
      <c r="N1171" s="13">
        <f t="shared" si="221"/>
        <v>6.0857538106077044E-3</v>
      </c>
      <c r="O1171" s="13">
        <f t="shared" si="222"/>
        <v>4.4168291283699324</v>
      </c>
      <c r="Q1171">
        <v>18.50134473157534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42.520435848201579</v>
      </c>
      <c r="G1172" s="13">
        <f t="shared" si="216"/>
        <v>1.2033025063284204</v>
      </c>
      <c r="H1172" s="13">
        <f t="shared" si="217"/>
        <v>41.317133341873159</v>
      </c>
      <c r="I1172" s="16">
        <f t="shared" si="224"/>
        <v>53.554058488102974</v>
      </c>
      <c r="J1172" s="13">
        <f t="shared" si="218"/>
        <v>43.854718076820731</v>
      </c>
      <c r="K1172" s="13">
        <f t="shared" si="219"/>
        <v>9.6993404112822432</v>
      </c>
      <c r="L1172" s="13">
        <f t="shared" si="220"/>
        <v>0</v>
      </c>
      <c r="M1172" s="13">
        <f t="shared" si="225"/>
        <v>3.7299781419853672E-3</v>
      </c>
      <c r="N1172" s="13">
        <f t="shared" si="221"/>
        <v>2.3125864480309276E-3</v>
      </c>
      <c r="O1172" s="13">
        <f t="shared" si="222"/>
        <v>1.2056150927764513</v>
      </c>
      <c r="Q1172">
        <v>16.020809802215599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10.86923144403811</v>
      </c>
      <c r="G1173" s="13">
        <f t="shared" si="216"/>
        <v>0</v>
      </c>
      <c r="H1173" s="13">
        <f t="shared" si="217"/>
        <v>10.86923144403811</v>
      </c>
      <c r="I1173" s="16">
        <f t="shared" si="224"/>
        <v>20.568571855320354</v>
      </c>
      <c r="J1173" s="13">
        <f t="shared" si="218"/>
        <v>19.714394015256072</v>
      </c>
      <c r="K1173" s="13">
        <f t="shared" si="219"/>
        <v>0.85417784006428121</v>
      </c>
      <c r="L1173" s="13">
        <f t="shared" si="220"/>
        <v>0</v>
      </c>
      <c r="M1173" s="13">
        <f t="shared" si="225"/>
        <v>1.4173916939544395E-3</v>
      </c>
      <c r="N1173" s="13">
        <f t="shared" si="221"/>
        <v>8.7878285025175251E-4</v>
      </c>
      <c r="O1173" s="13">
        <f t="shared" si="222"/>
        <v>8.7878285025175251E-4</v>
      </c>
      <c r="Q1173">
        <v>14.585570053548089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65.994129195857226</v>
      </c>
      <c r="G1174" s="13">
        <f t="shared" si="216"/>
        <v>4.5917560863167415</v>
      </c>
      <c r="H1174" s="13">
        <f t="shared" si="217"/>
        <v>61.402373109540484</v>
      </c>
      <c r="I1174" s="16">
        <f t="shared" si="224"/>
        <v>62.256550949604765</v>
      </c>
      <c r="J1174" s="13">
        <f t="shared" si="218"/>
        <v>45.690672965644097</v>
      </c>
      <c r="K1174" s="13">
        <f t="shared" si="219"/>
        <v>16.565877983960668</v>
      </c>
      <c r="L1174" s="13">
        <f t="shared" si="220"/>
        <v>0</v>
      </c>
      <c r="M1174" s="13">
        <f t="shared" si="225"/>
        <v>5.3860884370268702E-4</v>
      </c>
      <c r="N1174" s="13">
        <f t="shared" si="221"/>
        <v>3.3393748309566593E-4</v>
      </c>
      <c r="O1174" s="13">
        <f t="shared" si="222"/>
        <v>4.5920900237998374</v>
      </c>
      <c r="Q1174">
        <v>14.19183687878931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52.097828423558262</v>
      </c>
      <c r="G1175" s="13">
        <f t="shared" si="216"/>
        <v>2.5858097103838062</v>
      </c>
      <c r="H1175" s="13">
        <f t="shared" si="217"/>
        <v>49.512018713174456</v>
      </c>
      <c r="I1175" s="16">
        <f t="shared" si="224"/>
        <v>66.077896697135117</v>
      </c>
      <c r="J1175" s="13">
        <f t="shared" si="218"/>
        <v>46.74226901385579</v>
      </c>
      <c r="K1175" s="13">
        <f t="shared" si="219"/>
        <v>19.335627683279327</v>
      </c>
      <c r="L1175" s="13">
        <f t="shared" si="220"/>
        <v>0</v>
      </c>
      <c r="M1175" s="13">
        <f t="shared" si="225"/>
        <v>2.046713606070211E-4</v>
      </c>
      <c r="N1175" s="13">
        <f t="shared" si="221"/>
        <v>1.2689624357635308E-4</v>
      </c>
      <c r="O1175" s="13">
        <f t="shared" si="222"/>
        <v>2.5859366066273828</v>
      </c>
      <c r="Q1175">
        <v>13.94520159354839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14.41410398448998</v>
      </c>
      <c r="G1176" s="13">
        <f t="shared" si="216"/>
        <v>0</v>
      </c>
      <c r="H1176" s="13">
        <f t="shared" si="217"/>
        <v>14.41410398448998</v>
      </c>
      <c r="I1176" s="16">
        <f t="shared" si="224"/>
        <v>33.749731667769311</v>
      </c>
      <c r="J1176" s="13">
        <f t="shared" si="218"/>
        <v>30.937785387111603</v>
      </c>
      <c r="K1176" s="13">
        <f t="shared" si="219"/>
        <v>2.8119462806577076</v>
      </c>
      <c r="L1176" s="13">
        <f t="shared" si="220"/>
        <v>0</v>
      </c>
      <c r="M1176" s="13">
        <f t="shared" si="225"/>
        <v>7.7775117030668014E-5</v>
      </c>
      <c r="N1176" s="13">
        <f t="shared" si="221"/>
        <v>4.8220572559014166E-5</v>
      </c>
      <c r="O1176" s="13">
        <f t="shared" si="222"/>
        <v>4.8220572559014166E-5</v>
      </c>
      <c r="Q1176">
        <v>16.208235327831861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18.561438191798079</v>
      </c>
      <c r="G1177" s="13">
        <f t="shared" si="216"/>
        <v>0</v>
      </c>
      <c r="H1177" s="13">
        <f t="shared" si="217"/>
        <v>18.561438191798079</v>
      </c>
      <c r="I1177" s="16">
        <f t="shared" si="224"/>
        <v>21.373384472455786</v>
      </c>
      <c r="J1177" s="13">
        <f t="shared" si="218"/>
        <v>20.865678095909846</v>
      </c>
      <c r="K1177" s="13">
        <f t="shared" si="219"/>
        <v>0.50770637654593997</v>
      </c>
      <c r="L1177" s="13">
        <f t="shared" si="220"/>
        <v>0</v>
      </c>
      <c r="M1177" s="13">
        <f t="shared" si="225"/>
        <v>2.9554544471653847E-5</v>
      </c>
      <c r="N1177" s="13">
        <f t="shared" si="221"/>
        <v>1.8323817572425386E-5</v>
      </c>
      <c r="O1177" s="13">
        <f t="shared" si="222"/>
        <v>1.8323817572425386E-5</v>
      </c>
      <c r="Q1177">
        <v>19.301349813833301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54.018525194243267</v>
      </c>
      <c r="G1178" s="13">
        <f t="shared" si="216"/>
        <v>2.8630644121604059</v>
      </c>
      <c r="H1178" s="13">
        <f t="shared" si="217"/>
        <v>51.155460782082862</v>
      </c>
      <c r="I1178" s="16">
        <f t="shared" si="224"/>
        <v>51.663167158628802</v>
      </c>
      <c r="J1178" s="13">
        <f t="shared" si="218"/>
        <v>47.623660586412562</v>
      </c>
      <c r="K1178" s="13">
        <f t="shared" si="219"/>
        <v>4.03950657221624</v>
      </c>
      <c r="L1178" s="13">
        <f t="shared" si="220"/>
        <v>0</v>
      </c>
      <c r="M1178" s="13">
        <f t="shared" si="225"/>
        <v>1.1230726899228461E-5</v>
      </c>
      <c r="N1178" s="13">
        <f t="shared" si="221"/>
        <v>6.9630506775216461E-6</v>
      </c>
      <c r="O1178" s="13">
        <f t="shared" si="222"/>
        <v>2.8630713752110832</v>
      </c>
      <c r="Q1178">
        <v>22.744746873635911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1.497232475214626</v>
      </c>
      <c r="G1179" s="13">
        <f t="shared" si="216"/>
        <v>0</v>
      </c>
      <c r="H1179" s="13">
        <f t="shared" si="217"/>
        <v>1.497232475214626</v>
      </c>
      <c r="I1179" s="16">
        <f t="shared" si="224"/>
        <v>5.5367390474308662</v>
      </c>
      <c r="J1179" s="13">
        <f t="shared" si="218"/>
        <v>5.5317785326546502</v>
      </c>
      <c r="K1179" s="13">
        <f t="shared" si="219"/>
        <v>4.9605147762159518E-3</v>
      </c>
      <c r="L1179" s="13">
        <f t="shared" si="220"/>
        <v>0</v>
      </c>
      <c r="M1179" s="13">
        <f t="shared" si="225"/>
        <v>4.267676221706815E-6</v>
      </c>
      <c r="N1179" s="13">
        <f t="shared" si="221"/>
        <v>2.6459592574582254E-6</v>
      </c>
      <c r="O1179" s="13">
        <f t="shared" si="222"/>
        <v>2.6459592574582254E-6</v>
      </c>
      <c r="Q1179">
        <v>23.626522223614469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13.228965009320691</v>
      </c>
      <c r="G1180" s="13">
        <f t="shared" si="216"/>
        <v>0</v>
      </c>
      <c r="H1180" s="13">
        <f t="shared" si="217"/>
        <v>13.228965009320691</v>
      </c>
      <c r="I1180" s="16">
        <f t="shared" si="224"/>
        <v>13.233925524096907</v>
      </c>
      <c r="J1180" s="13">
        <f t="shared" si="218"/>
        <v>13.178328910920637</v>
      </c>
      <c r="K1180" s="13">
        <f t="shared" si="219"/>
        <v>5.5596613176270182E-2</v>
      </c>
      <c r="L1180" s="13">
        <f t="shared" si="220"/>
        <v>0</v>
      </c>
      <c r="M1180" s="13">
        <f t="shared" si="225"/>
        <v>1.6217169642485895E-6</v>
      </c>
      <c r="N1180" s="13">
        <f t="shared" si="221"/>
        <v>1.0054645178341255E-6</v>
      </c>
      <c r="O1180" s="13">
        <f t="shared" si="222"/>
        <v>1.0054645178341255E-6</v>
      </c>
      <c r="Q1180">
        <v>25.004194927769959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0.54276017038383673</v>
      </c>
      <c r="G1181" s="13">
        <f t="shared" si="216"/>
        <v>0</v>
      </c>
      <c r="H1181" s="13">
        <f t="shared" si="217"/>
        <v>0.54276017038383673</v>
      </c>
      <c r="I1181" s="16">
        <f t="shared" si="224"/>
        <v>0.59835678356010691</v>
      </c>
      <c r="J1181" s="13">
        <f t="shared" si="218"/>
        <v>0.59835131444965739</v>
      </c>
      <c r="K1181" s="13">
        <f t="shared" si="219"/>
        <v>5.4691104495185883E-6</v>
      </c>
      <c r="L1181" s="13">
        <f t="shared" si="220"/>
        <v>0</v>
      </c>
      <c r="M1181" s="13">
        <f t="shared" si="225"/>
        <v>6.1625244641446403E-7</v>
      </c>
      <c r="N1181" s="13">
        <f t="shared" si="221"/>
        <v>3.8207651677696771E-7</v>
      </c>
      <c r="O1181" s="13">
        <f t="shared" si="222"/>
        <v>3.8207651677696771E-7</v>
      </c>
      <c r="Q1181">
        <v>24.60244800000001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5.7513751883450306</v>
      </c>
      <c r="G1182" s="13">
        <f t="shared" si="216"/>
        <v>0</v>
      </c>
      <c r="H1182" s="13">
        <f t="shared" si="217"/>
        <v>5.7513751883450306</v>
      </c>
      <c r="I1182" s="16">
        <f t="shared" si="224"/>
        <v>5.7513806574554804</v>
      </c>
      <c r="J1182" s="13">
        <f t="shared" si="218"/>
        <v>5.7459859590060267</v>
      </c>
      <c r="K1182" s="13">
        <f t="shared" si="219"/>
        <v>5.3946984494537276E-3</v>
      </c>
      <c r="L1182" s="13">
        <f t="shared" si="220"/>
        <v>0</v>
      </c>
      <c r="M1182" s="13">
        <f t="shared" si="225"/>
        <v>2.3417592963749632E-7</v>
      </c>
      <c r="N1182" s="13">
        <f t="shared" si="221"/>
        <v>1.4518907637524772E-7</v>
      </c>
      <c r="O1182" s="13">
        <f t="shared" si="222"/>
        <v>1.4518907637524772E-7</v>
      </c>
      <c r="Q1182">
        <v>23.841423754893089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82.749033557319663</v>
      </c>
      <c r="G1183" s="13">
        <f t="shared" si="216"/>
        <v>7.0103450499332984</v>
      </c>
      <c r="H1183" s="13">
        <f t="shared" si="217"/>
        <v>75.738688507386371</v>
      </c>
      <c r="I1183" s="16">
        <f t="shared" si="224"/>
        <v>75.744083205835821</v>
      </c>
      <c r="J1183" s="13">
        <f t="shared" si="218"/>
        <v>61.864046040987674</v>
      </c>
      <c r="K1183" s="13">
        <f t="shared" si="219"/>
        <v>13.880037164848147</v>
      </c>
      <c r="L1183" s="13">
        <f t="shared" si="220"/>
        <v>0</v>
      </c>
      <c r="M1183" s="13">
        <f t="shared" si="225"/>
        <v>8.8986853262248598E-8</v>
      </c>
      <c r="N1183" s="13">
        <f t="shared" si="221"/>
        <v>5.5171849022594128E-8</v>
      </c>
      <c r="O1183" s="13">
        <f t="shared" si="222"/>
        <v>7.0103451051051477</v>
      </c>
      <c r="Q1183">
        <v>20.817301594858801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17.894529214898121</v>
      </c>
      <c r="G1184" s="13">
        <f t="shared" si="216"/>
        <v>0</v>
      </c>
      <c r="H1184" s="13">
        <f t="shared" si="217"/>
        <v>17.894529214898121</v>
      </c>
      <c r="I1184" s="16">
        <f t="shared" si="224"/>
        <v>31.774566379746268</v>
      </c>
      <c r="J1184" s="13">
        <f t="shared" si="218"/>
        <v>29.247328542643398</v>
      </c>
      <c r="K1184" s="13">
        <f t="shared" si="219"/>
        <v>2.5272378371028701</v>
      </c>
      <c r="L1184" s="13">
        <f t="shared" si="220"/>
        <v>0</v>
      </c>
      <c r="M1184" s="13">
        <f t="shared" si="225"/>
        <v>3.381500423965447E-8</v>
      </c>
      <c r="N1184" s="13">
        <f t="shared" si="221"/>
        <v>2.096530262858577E-8</v>
      </c>
      <c r="O1184" s="13">
        <f t="shared" si="222"/>
        <v>2.096530262858577E-8</v>
      </c>
      <c r="Q1184">
        <v>15.723573491578311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25.800550628178041</v>
      </c>
      <c r="G1185" s="13">
        <f t="shared" si="216"/>
        <v>0</v>
      </c>
      <c r="H1185" s="13">
        <f t="shared" si="217"/>
        <v>25.800550628178041</v>
      </c>
      <c r="I1185" s="16">
        <f t="shared" si="224"/>
        <v>28.327788465280911</v>
      </c>
      <c r="J1185" s="13">
        <f t="shared" si="218"/>
        <v>25.816905962108919</v>
      </c>
      <c r="K1185" s="13">
        <f t="shared" si="219"/>
        <v>2.5108825031719917</v>
      </c>
      <c r="L1185" s="13">
        <f t="shared" si="220"/>
        <v>0</v>
      </c>
      <c r="M1185" s="13">
        <f t="shared" si="225"/>
        <v>1.2849701611068699E-8</v>
      </c>
      <c r="N1185" s="13">
        <f t="shared" si="221"/>
        <v>7.9668149988625936E-9</v>
      </c>
      <c r="O1185" s="13">
        <f t="shared" si="222"/>
        <v>7.9668149988625936E-9</v>
      </c>
      <c r="Q1185">
        <v>13.177109307647751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35.052529368305237</v>
      </c>
      <c r="G1186" s="13">
        <f t="shared" si="216"/>
        <v>0.12530195174803274</v>
      </c>
      <c r="H1186" s="13">
        <f t="shared" si="217"/>
        <v>34.927227416557201</v>
      </c>
      <c r="I1186" s="16">
        <f t="shared" si="224"/>
        <v>37.438109919729193</v>
      </c>
      <c r="J1186" s="13">
        <f t="shared" si="218"/>
        <v>31.797704453577868</v>
      </c>
      <c r="K1186" s="13">
        <f t="shared" si="219"/>
        <v>5.640405466151325</v>
      </c>
      <c r="L1186" s="13">
        <f t="shared" si="220"/>
        <v>0</v>
      </c>
      <c r="M1186" s="13">
        <f t="shared" si="225"/>
        <v>4.8828866122061055E-9</v>
      </c>
      <c r="N1186" s="13">
        <f t="shared" si="221"/>
        <v>3.0273896995677854E-9</v>
      </c>
      <c r="O1186" s="13">
        <f t="shared" si="222"/>
        <v>0.12530195477542244</v>
      </c>
      <c r="Q1186">
        <v>12.58714859354839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5.132461358030274</v>
      </c>
      <c r="G1187" s="13">
        <f t="shared" si="216"/>
        <v>0</v>
      </c>
      <c r="H1187" s="13">
        <f t="shared" si="217"/>
        <v>5.132461358030274</v>
      </c>
      <c r="I1187" s="16">
        <f t="shared" si="224"/>
        <v>10.772866824181598</v>
      </c>
      <c r="J1187" s="13">
        <f t="shared" si="218"/>
        <v>10.616826195849356</v>
      </c>
      <c r="K1187" s="13">
        <f t="shared" si="219"/>
        <v>0.15604062833224219</v>
      </c>
      <c r="L1187" s="13">
        <f t="shared" si="220"/>
        <v>0</v>
      </c>
      <c r="M1187" s="13">
        <f t="shared" si="225"/>
        <v>1.85549691263832E-9</v>
      </c>
      <c r="N1187" s="13">
        <f t="shared" si="221"/>
        <v>1.1504080858357585E-9</v>
      </c>
      <c r="O1187" s="13">
        <f t="shared" si="222"/>
        <v>1.1504080858357585E-9</v>
      </c>
      <c r="Q1187">
        <v>13.149564380616111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56.515853206197271</v>
      </c>
      <c r="G1188" s="13">
        <f t="shared" si="216"/>
        <v>3.2235564709593159</v>
      </c>
      <c r="H1188" s="13">
        <f t="shared" si="217"/>
        <v>53.292296735237954</v>
      </c>
      <c r="I1188" s="16">
        <f t="shared" si="224"/>
        <v>53.448337363570197</v>
      </c>
      <c r="J1188" s="13">
        <f t="shared" si="218"/>
        <v>43.694932965823462</v>
      </c>
      <c r="K1188" s="13">
        <f t="shared" si="219"/>
        <v>9.7534043977467348</v>
      </c>
      <c r="L1188" s="13">
        <f t="shared" si="220"/>
        <v>0</v>
      </c>
      <c r="M1188" s="13">
        <f t="shared" si="225"/>
        <v>7.0508882680256152E-10</v>
      </c>
      <c r="N1188" s="13">
        <f t="shared" si="221"/>
        <v>4.3715507261758816E-10</v>
      </c>
      <c r="O1188" s="13">
        <f t="shared" si="222"/>
        <v>3.2235564713964711</v>
      </c>
      <c r="Q1188">
        <v>15.92031219100447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42.902299765924802</v>
      </c>
      <c r="G1189" s="13">
        <f t="shared" si="216"/>
        <v>1.2584249849223927</v>
      </c>
      <c r="H1189" s="13">
        <f t="shared" si="217"/>
        <v>41.64387478100241</v>
      </c>
      <c r="I1189" s="16">
        <f t="shared" si="224"/>
        <v>51.397279178749145</v>
      </c>
      <c r="J1189" s="13">
        <f t="shared" si="218"/>
        <v>47.731486603143018</v>
      </c>
      <c r="K1189" s="13">
        <f t="shared" si="219"/>
        <v>3.665792575606126</v>
      </c>
      <c r="L1189" s="13">
        <f t="shared" si="220"/>
        <v>0</v>
      </c>
      <c r="M1189" s="13">
        <f t="shared" si="225"/>
        <v>2.6793375418497336E-10</v>
      </c>
      <c r="N1189" s="13">
        <f t="shared" si="221"/>
        <v>1.6611892759468348E-10</v>
      </c>
      <c r="O1189" s="13">
        <f t="shared" si="222"/>
        <v>1.2584249850885116</v>
      </c>
      <c r="Q1189">
        <v>23.40508521155925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50.2973057933389</v>
      </c>
      <c r="G1190" s="13">
        <f t="shared" si="216"/>
        <v>2.3259022786107786</v>
      </c>
      <c r="H1190" s="13">
        <f t="shared" si="217"/>
        <v>47.971403514728124</v>
      </c>
      <c r="I1190" s="16">
        <f t="shared" si="224"/>
        <v>51.63719609033425</v>
      </c>
      <c r="J1190" s="13">
        <f t="shared" si="218"/>
        <v>47.586689795388786</v>
      </c>
      <c r="K1190" s="13">
        <f t="shared" si="219"/>
        <v>4.050506294945464</v>
      </c>
      <c r="L1190" s="13">
        <f t="shared" si="220"/>
        <v>0</v>
      </c>
      <c r="M1190" s="13">
        <f t="shared" si="225"/>
        <v>1.0181482659028988E-10</v>
      </c>
      <c r="N1190" s="13">
        <f t="shared" si="221"/>
        <v>6.3125192485979721E-11</v>
      </c>
      <c r="O1190" s="13">
        <f t="shared" si="222"/>
        <v>2.3259022786739036</v>
      </c>
      <c r="Q1190">
        <v>22.711775187596661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5.9338909117856584</v>
      </c>
      <c r="G1191" s="13">
        <f t="shared" si="216"/>
        <v>0</v>
      </c>
      <c r="H1191" s="13">
        <f t="shared" si="217"/>
        <v>5.9338909117856584</v>
      </c>
      <c r="I1191" s="16">
        <f t="shared" si="224"/>
        <v>9.9843972067311224</v>
      </c>
      <c r="J1191" s="13">
        <f t="shared" si="218"/>
        <v>9.9538314730906858</v>
      </c>
      <c r="K1191" s="13">
        <f t="shared" si="219"/>
        <v>3.0565733640436576E-2</v>
      </c>
      <c r="L1191" s="13">
        <f t="shared" si="220"/>
        <v>0</v>
      </c>
      <c r="M1191" s="13">
        <f t="shared" si="225"/>
        <v>3.8689634104310157E-11</v>
      </c>
      <c r="N1191" s="13">
        <f t="shared" si="221"/>
        <v>2.3987573144672297E-11</v>
      </c>
      <c r="O1191" s="13">
        <f t="shared" si="222"/>
        <v>2.3987573144672297E-11</v>
      </c>
      <c r="Q1191">
        <v>23.250700313955662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7.1678402956488076</v>
      </c>
      <c r="G1192" s="13">
        <f t="shared" si="216"/>
        <v>0</v>
      </c>
      <c r="H1192" s="13">
        <f t="shared" si="217"/>
        <v>7.1678402956488076</v>
      </c>
      <c r="I1192" s="16">
        <f t="shared" si="224"/>
        <v>7.1984060292892442</v>
      </c>
      <c r="J1192" s="13">
        <f t="shared" si="218"/>
        <v>7.1869230794413745</v>
      </c>
      <c r="K1192" s="13">
        <f t="shared" si="219"/>
        <v>1.1482949847869683E-2</v>
      </c>
      <c r="L1192" s="13">
        <f t="shared" si="220"/>
        <v>0</v>
      </c>
      <c r="M1192" s="13">
        <f t="shared" si="225"/>
        <v>1.470206095963786E-11</v>
      </c>
      <c r="N1192" s="13">
        <f t="shared" si="221"/>
        <v>9.1152777949754734E-12</v>
      </c>
      <c r="O1192" s="13">
        <f t="shared" si="222"/>
        <v>9.1152777949754734E-12</v>
      </c>
      <c r="Q1192">
        <v>23.248775759690808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0.17187567446681501</v>
      </c>
      <c r="G1193" s="13">
        <f t="shared" si="216"/>
        <v>0</v>
      </c>
      <c r="H1193" s="13">
        <f t="shared" si="217"/>
        <v>0.17187567446681501</v>
      </c>
      <c r="I1193" s="16">
        <f t="shared" si="224"/>
        <v>0.18335862431468469</v>
      </c>
      <c r="J1193" s="13">
        <f t="shared" si="218"/>
        <v>0.18335843641442739</v>
      </c>
      <c r="K1193" s="13">
        <f t="shared" si="219"/>
        <v>1.8790025729797932E-7</v>
      </c>
      <c r="L1193" s="13">
        <f t="shared" si="220"/>
        <v>0</v>
      </c>
      <c r="M1193" s="13">
        <f t="shared" si="225"/>
        <v>5.5867831646623866E-12</v>
      </c>
      <c r="N1193" s="13">
        <f t="shared" si="221"/>
        <v>3.4638055620906795E-12</v>
      </c>
      <c r="O1193" s="13">
        <f t="shared" si="222"/>
        <v>3.4638055620906795E-12</v>
      </c>
      <c r="Q1193">
        <v>23.33661900000001</v>
      </c>
    </row>
    <row r="1194" spans="1:17" x14ac:dyDescent="0.2">
      <c r="A1194" s="14">
        <f t="shared" si="223"/>
        <v>58319</v>
      </c>
      <c r="B1194" s="1">
        <v>9</v>
      </c>
      <c r="F1194" s="34">
        <v>0.17238296065849701</v>
      </c>
      <c r="G1194" s="13">
        <f t="shared" si="216"/>
        <v>0</v>
      </c>
      <c r="H1194" s="13">
        <f t="shared" si="217"/>
        <v>0.17238296065849701</v>
      </c>
      <c r="I1194" s="16">
        <f t="shared" si="224"/>
        <v>0.17238314855875431</v>
      </c>
      <c r="J1194" s="13">
        <f t="shared" si="218"/>
        <v>0.17238299735597251</v>
      </c>
      <c r="K1194" s="13">
        <f t="shared" si="219"/>
        <v>1.5120278179514557E-7</v>
      </c>
      <c r="L1194" s="13">
        <f t="shared" si="220"/>
        <v>0</v>
      </c>
      <c r="M1194" s="13">
        <f t="shared" si="225"/>
        <v>2.1229776025717071E-12</v>
      </c>
      <c r="N1194" s="13">
        <f t="shared" si="221"/>
        <v>1.3162461135944584E-12</v>
      </c>
      <c r="O1194" s="13">
        <f t="shared" si="222"/>
        <v>1.3162461135944584E-12</v>
      </c>
      <c r="Q1194">
        <v>23.565353883341871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3.1361841390124869</v>
      </c>
      <c r="G1195" s="13">
        <f t="shared" si="216"/>
        <v>0</v>
      </c>
      <c r="H1195" s="13">
        <f t="shared" si="217"/>
        <v>3.1361841390124869</v>
      </c>
      <c r="I1195" s="16">
        <f t="shared" si="224"/>
        <v>3.1361842902152688</v>
      </c>
      <c r="J1195" s="13">
        <f t="shared" si="218"/>
        <v>3.1352305555862845</v>
      </c>
      <c r="K1195" s="13">
        <f t="shared" si="219"/>
        <v>9.5373462898429295E-4</v>
      </c>
      <c r="L1195" s="13">
        <f t="shared" si="220"/>
        <v>0</v>
      </c>
      <c r="M1195" s="13">
        <f t="shared" si="225"/>
        <v>8.0673148897724864E-13</v>
      </c>
      <c r="N1195" s="13">
        <f t="shared" si="221"/>
        <v>5.001735231658942E-13</v>
      </c>
      <c r="O1195" s="13">
        <f t="shared" si="222"/>
        <v>5.001735231658942E-13</v>
      </c>
      <c r="Q1195">
        <v>23.231796981834421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42.843992826173732</v>
      </c>
      <c r="G1196" s="13">
        <f t="shared" si="216"/>
        <v>1.2500083137232094</v>
      </c>
      <c r="H1196" s="13">
        <f t="shared" si="217"/>
        <v>41.593984512450525</v>
      </c>
      <c r="I1196" s="16">
        <f t="shared" si="224"/>
        <v>41.594938247079511</v>
      </c>
      <c r="J1196" s="13">
        <f t="shared" si="218"/>
        <v>36.965683248908427</v>
      </c>
      <c r="K1196" s="13">
        <f t="shared" si="219"/>
        <v>4.6292549981710849</v>
      </c>
      <c r="L1196" s="13">
        <f t="shared" si="220"/>
        <v>0</v>
      </c>
      <c r="M1196" s="13">
        <f t="shared" si="225"/>
        <v>3.0655796581135444E-13</v>
      </c>
      <c r="N1196" s="13">
        <f t="shared" si="221"/>
        <v>1.9006593880303976E-13</v>
      </c>
      <c r="O1196" s="13">
        <f t="shared" si="222"/>
        <v>1.2500083137233995</v>
      </c>
      <c r="Q1196">
        <v>16.786240124223468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37.980357523392087</v>
      </c>
      <c r="G1197" s="13">
        <f t="shared" si="216"/>
        <v>0.54793718203596031</v>
      </c>
      <c r="H1197" s="13">
        <f t="shared" si="217"/>
        <v>37.432420341356128</v>
      </c>
      <c r="I1197" s="16">
        <f t="shared" si="224"/>
        <v>42.061675339527213</v>
      </c>
      <c r="J1197" s="13">
        <f t="shared" si="218"/>
        <v>35.928790679251399</v>
      </c>
      <c r="K1197" s="13">
        <f t="shared" si="219"/>
        <v>6.1328846602758134</v>
      </c>
      <c r="L1197" s="13">
        <f t="shared" si="220"/>
        <v>0</v>
      </c>
      <c r="M1197" s="13">
        <f t="shared" si="225"/>
        <v>1.1649202700831468E-13</v>
      </c>
      <c r="N1197" s="13">
        <f t="shared" si="221"/>
        <v>7.2225056745155101E-14</v>
      </c>
      <c r="O1197" s="13">
        <f t="shared" si="222"/>
        <v>0.54793718203603259</v>
      </c>
      <c r="Q1197">
        <v>14.57970942403545</v>
      </c>
    </row>
    <row r="1198" spans="1:17" x14ac:dyDescent="0.2">
      <c r="A1198" s="14">
        <f t="shared" si="223"/>
        <v>58441</v>
      </c>
      <c r="B1198" s="1">
        <v>1</v>
      </c>
      <c r="F1198" s="34">
        <v>24.205620954120249</v>
      </c>
      <c r="G1198" s="13">
        <f t="shared" si="216"/>
        <v>0</v>
      </c>
      <c r="H1198" s="13">
        <f t="shared" si="217"/>
        <v>24.205620954120249</v>
      </c>
      <c r="I1198" s="16">
        <f t="shared" si="224"/>
        <v>30.338505614396063</v>
      </c>
      <c r="J1198" s="13">
        <f t="shared" si="218"/>
        <v>27.830225794529007</v>
      </c>
      <c r="K1198" s="13">
        <f t="shared" si="219"/>
        <v>2.5082798198670559</v>
      </c>
      <c r="L1198" s="13">
        <f t="shared" si="220"/>
        <v>0</v>
      </c>
      <c r="M1198" s="13">
        <f t="shared" si="225"/>
        <v>4.426697026315958E-14</v>
      </c>
      <c r="N1198" s="13">
        <f t="shared" si="221"/>
        <v>2.7445521563158941E-14</v>
      </c>
      <c r="O1198" s="13">
        <f t="shared" si="222"/>
        <v>2.7445521563158941E-14</v>
      </c>
      <c r="Q1198">
        <v>14.74552559354839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103.6639539978685</v>
      </c>
      <c r="G1199" s="13">
        <f t="shared" si="216"/>
        <v>10.029436932592931</v>
      </c>
      <c r="H1199" s="13">
        <f t="shared" si="217"/>
        <v>93.634517065275574</v>
      </c>
      <c r="I1199" s="16">
        <f t="shared" si="224"/>
        <v>96.14279688514263</v>
      </c>
      <c r="J1199" s="13">
        <f t="shared" si="218"/>
        <v>57.597138713843613</v>
      </c>
      <c r="K1199" s="13">
        <f t="shared" si="219"/>
        <v>38.545658171299017</v>
      </c>
      <c r="L1199" s="13">
        <f t="shared" si="220"/>
        <v>1.4182839468615398</v>
      </c>
      <c r="M1199" s="13">
        <f t="shared" si="225"/>
        <v>1.4182839468615565</v>
      </c>
      <c r="N1199" s="13">
        <f t="shared" si="221"/>
        <v>0.87933604705416502</v>
      </c>
      <c r="O1199" s="13">
        <f t="shared" si="222"/>
        <v>10.908772979647097</v>
      </c>
      <c r="Q1199">
        <v>15.157657753299739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66.624038353944698</v>
      </c>
      <c r="G1200" s="13">
        <f t="shared" si="216"/>
        <v>4.6826841695193835</v>
      </c>
      <c r="H1200" s="13">
        <f t="shared" si="217"/>
        <v>61.941354184425315</v>
      </c>
      <c r="I1200" s="16">
        <f t="shared" si="224"/>
        <v>99.068728408862796</v>
      </c>
      <c r="J1200" s="13">
        <f t="shared" si="218"/>
        <v>58.375189581165735</v>
      </c>
      <c r="K1200" s="13">
        <f t="shared" si="219"/>
        <v>40.693538827697061</v>
      </c>
      <c r="L1200" s="13">
        <f t="shared" si="220"/>
        <v>3.4790453723984474</v>
      </c>
      <c r="M1200" s="13">
        <f t="shared" si="225"/>
        <v>4.0179932722058389</v>
      </c>
      <c r="N1200" s="13">
        <f t="shared" si="221"/>
        <v>2.4911558287676203</v>
      </c>
      <c r="O1200" s="13">
        <f t="shared" si="222"/>
        <v>7.1738399982870042</v>
      </c>
      <c r="Q1200">
        <v>15.220494770180579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0.17197696793672709</v>
      </c>
      <c r="G1201" s="13">
        <f t="shared" si="216"/>
        <v>0</v>
      </c>
      <c r="H1201" s="13">
        <f t="shared" si="217"/>
        <v>0.17197696793672709</v>
      </c>
      <c r="I1201" s="16">
        <f t="shared" si="224"/>
        <v>37.386470423235345</v>
      </c>
      <c r="J1201" s="13">
        <f t="shared" si="218"/>
        <v>35.497685331485243</v>
      </c>
      <c r="K1201" s="13">
        <f t="shared" si="219"/>
        <v>1.8887850917501012</v>
      </c>
      <c r="L1201" s="13">
        <f t="shared" si="220"/>
        <v>0</v>
      </c>
      <c r="M1201" s="13">
        <f t="shared" si="225"/>
        <v>1.5268374434382186</v>
      </c>
      <c r="N1201" s="13">
        <f t="shared" si="221"/>
        <v>0.94663921493169556</v>
      </c>
      <c r="O1201" s="13">
        <f t="shared" si="222"/>
        <v>0.94663921493169556</v>
      </c>
      <c r="Q1201">
        <v>21.573676186272309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17.907203179657149</v>
      </c>
      <c r="G1202" s="13">
        <f t="shared" si="216"/>
        <v>0</v>
      </c>
      <c r="H1202" s="13">
        <f t="shared" si="217"/>
        <v>17.907203179657149</v>
      </c>
      <c r="I1202" s="16">
        <f t="shared" si="224"/>
        <v>19.79598827140725</v>
      </c>
      <c r="J1202" s="13">
        <f t="shared" si="218"/>
        <v>19.545123222722861</v>
      </c>
      <c r="K1202" s="13">
        <f t="shared" si="219"/>
        <v>0.25086504868438908</v>
      </c>
      <c r="L1202" s="13">
        <f t="shared" si="220"/>
        <v>0</v>
      </c>
      <c r="M1202" s="13">
        <f t="shared" si="225"/>
        <v>0.58019822850652303</v>
      </c>
      <c r="N1202" s="13">
        <f t="shared" si="221"/>
        <v>0.35972290167404425</v>
      </c>
      <c r="O1202" s="13">
        <f t="shared" si="222"/>
        <v>0.35972290167404425</v>
      </c>
      <c r="Q1202">
        <v>22.780009894862172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2.61064413402109</v>
      </c>
      <c r="G1203" s="13">
        <f t="shared" si="216"/>
        <v>0</v>
      </c>
      <c r="H1203" s="13">
        <f t="shared" si="217"/>
        <v>2.61064413402109</v>
      </c>
      <c r="I1203" s="16">
        <f t="shared" si="224"/>
        <v>2.861509182705479</v>
      </c>
      <c r="J1203" s="13">
        <f t="shared" si="218"/>
        <v>2.8604592990971596</v>
      </c>
      <c r="K1203" s="13">
        <f t="shared" si="219"/>
        <v>1.0498836083194796E-3</v>
      </c>
      <c r="L1203" s="13">
        <f t="shared" si="220"/>
        <v>0</v>
      </c>
      <c r="M1203" s="13">
        <f t="shared" si="225"/>
        <v>0.22047532683247878</v>
      </c>
      <c r="N1203" s="13">
        <f t="shared" si="221"/>
        <v>0.13669470263613684</v>
      </c>
      <c r="O1203" s="13">
        <f t="shared" si="222"/>
        <v>0.13669470263613684</v>
      </c>
      <c r="Q1203">
        <v>20.603223280924698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21.503063739241441</v>
      </c>
      <c r="G1204" s="13">
        <f t="shared" si="216"/>
        <v>0</v>
      </c>
      <c r="H1204" s="13">
        <f t="shared" si="217"/>
        <v>21.503063739241441</v>
      </c>
      <c r="I1204" s="16">
        <f t="shared" si="224"/>
        <v>21.504113622849761</v>
      </c>
      <c r="J1204" s="13">
        <f t="shared" si="218"/>
        <v>21.326419587211859</v>
      </c>
      <c r="K1204" s="13">
        <f t="shared" si="219"/>
        <v>0.1776940356379022</v>
      </c>
      <c r="L1204" s="13">
        <f t="shared" si="220"/>
        <v>0</v>
      </c>
      <c r="M1204" s="13">
        <f t="shared" si="225"/>
        <v>8.3780624196341941E-2</v>
      </c>
      <c r="N1204" s="13">
        <f t="shared" si="221"/>
        <v>5.1943987001732E-2</v>
      </c>
      <c r="O1204" s="13">
        <f t="shared" si="222"/>
        <v>5.1943987001732E-2</v>
      </c>
      <c r="Q1204">
        <v>27.090893587154859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7.2667873824834759</v>
      </c>
      <c r="G1205" s="13">
        <f t="shared" si="216"/>
        <v>0</v>
      </c>
      <c r="H1205" s="13">
        <f t="shared" si="217"/>
        <v>7.2667873824834759</v>
      </c>
      <c r="I1205" s="16">
        <f t="shared" si="224"/>
        <v>7.4444814181213781</v>
      </c>
      <c r="J1205" s="13">
        <f t="shared" si="218"/>
        <v>7.4370165476155128</v>
      </c>
      <c r="K1205" s="13">
        <f t="shared" si="219"/>
        <v>7.4648705058653064E-3</v>
      </c>
      <c r="L1205" s="13">
        <f t="shared" si="220"/>
        <v>0</v>
      </c>
      <c r="M1205" s="13">
        <f t="shared" si="225"/>
        <v>3.183663719460994E-2</v>
      </c>
      <c r="N1205" s="13">
        <f t="shared" si="221"/>
        <v>1.9738715060658163E-2</v>
      </c>
      <c r="O1205" s="13">
        <f t="shared" si="222"/>
        <v>1.9738715060658163E-2</v>
      </c>
      <c r="Q1205">
        <v>27.079886000000009</v>
      </c>
    </row>
    <row r="1206" spans="1:17" x14ac:dyDescent="0.2">
      <c r="A1206" s="14">
        <f t="shared" si="223"/>
        <v>58685</v>
      </c>
      <c r="B1206" s="1">
        <v>9</v>
      </c>
      <c r="F1206" s="34">
        <v>19.677350842826641</v>
      </c>
      <c r="G1206" s="13">
        <f t="shared" si="216"/>
        <v>0</v>
      </c>
      <c r="H1206" s="13">
        <f t="shared" si="217"/>
        <v>19.677350842826641</v>
      </c>
      <c r="I1206" s="16">
        <f t="shared" si="224"/>
        <v>19.684815713332505</v>
      </c>
      <c r="J1206" s="13">
        <f t="shared" si="218"/>
        <v>19.508707355029397</v>
      </c>
      <c r="K1206" s="13">
        <f t="shared" si="219"/>
        <v>0.17610835830310734</v>
      </c>
      <c r="L1206" s="13">
        <f t="shared" si="220"/>
        <v>0</v>
      </c>
      <c r="M1206" s="13">
        <f t="shared" si="225"/>
        <v>1.2097922133951777E-2</v>
      </c>
      <c r="N1206" s="13">
        <f t="shared" si="221"/>
        <v>7.5007117230501017E-3</v>
      </c>
      <c r="O1206" s="13">
        <f t="shared" si="222"/>
        <v>7.5007117230501017E-3</v>
      </c>
      <c r="Q1206">
        <v>25.227372230144621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22.303961519687132</v>
      </c>
      <c r="G1207" s="13">
        <f t="shared" si="216"/>
        <v>0</v>
      </c>
      <c r="H1207" s="13">
        <f t="shared" si="217"/>
        <v>22.303961519687132</v>
      </c>
      <c r="I1207" s="16">
        <f t="shared" si="224"/>
        <v>22.480069877990239</v>
      </c>
      <c r="J1207" s="13">
        <f t="shared" si="218"/>
        <v>21.911895069351552</v>
      </c>
      <c r="K1207" s="13">
        <f t="shared" si="219"/>
        <v>0.56817480863868752</v>
      </c>
      <c r="L1207" s="13">
        <f t="shared" si="220"/>
        <v>0</v>
      </c>
      <c r="M1207" s="13">
        <f t="shared" si="225"/>
        <v>4.5972104109016755E-3</v>
      </c>
      <c r="N1207" s="13">
        <f t="shared" si="221"/>
        <v>2.8502704547590388E-3</v>
      </c>
      <c r="O1207" s="13">
        <f t="shared" si="222"/>
        <v>2.8502704547590388E-3</v>
      </c>
      <c r="Q1207">
        <v>19.559548864435449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35.68498281088047</v>
      </c>
      <c r="G1208" s="13">
        <f t="shared" si="216"/>
        <v>0.21659730522865644</v>
      </c>
      <c r="H1208" s="13">
        <f t="shared" si="217"/>
        <v>35.468385505651817</v>
      </c>
      <c r="I1208" s="16">
        <f t="shared" si="224"/>
        <v>36.036560314290504</v>
      </c>
      <c r="J1208" s="13">
        <f t="shared" si="218"/>
        <v>33.194870060903455</v>
      </c>
      <c r="K1208" s="13">
        <f t="shared" si="219"/>
        <v>2.8416902533870498</v>
      </c>
      <c r="L1208" s="13">
        <f t="shared" si="220"/>
        <v>0</v>
      </c>
      <c r="M1208" s="13">
        <f t="shared" si="225"/>
        <v>1.7469399561426367E-3</v>
      </c>
      <c r="N1208" s="13">
        <f t="shared" si="221"/>
        <v>1.0831027728084347E-3</v>
      </c>
      <c r="O1208" s="13">
        <f t="shared" si="222"/>
        <v>0.21768040800146488</v>
      </c>
      <c r="Q1208">
        <v>17.583311284201869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1.1961953009786439</v>
      </c>
      <c r="G1209" s="13">
        <f t="shared" si="216"/>
        <v>0</v>
      </c>
      <c r="H1209" s="13">
        <f t="shared" si="217"/>
        <v>1.1961953009786439</v>
      </c>
      <c r="I1209" s="16">
        <f t="shared" si="224"/>
        <v>4.037885554365694</v>
      </c>
      <c r="J1209" s="13">
        <f t="shared" si="218"/>
        <v>4.0314387696509222</v>
      </c>
      <c r="K1209" s="13">
        <f t="shared" si="219"/>
        <v>6.4467847147717805E-3</v>
      </c>
      <c r="L1209" s="13">
        <f t="shared" si="220"/>
        <v>0</v>
      </c>
      <c r="M1209" s="13">
        <f t="shared" si="225"/>
        <v>6.6383718333420201E-4</v>
      </c>
      <c r="N1209" s="13">
        <f t="shared" si="221"/>
        <v>4.1157905366720525E-4</v>
      </c>
      <c r="O1209" s="13">
        <f t="shared" si="222"/>
        <v>4.1157905366720525E-4</v>
      </c>
      <c r="Q1209">
        <v>15.044882595511069</v>
      </c>
    </row>
    <row r="1210" spans="1:17" x14ac:dyDescent="0.2">
      <c r="A1210" s="14">
        <f t="shared" si="223"/>
        <v>58807</v>
      </c>
      <c r="B1210" s="1">
        <v>1</v>
      </c>
      <c r="F1210" s="34">
        <v>64.409912153264884</v>
      </c>
      <c r="G1210" s="13">
        <f t="shared" si="216"/>
        <v>4.363072605198222</v>
      </c>
      <c r="H1210" s="13">
        <f t="shared" si="217"/>
        <v>60.046839548066664</v>
      </c>
      <c r="I1210" s="16">
        <f t="shared" si="224"/>
        <v>60.05328633278144</v>
      </c>
      <c r="J1210" s="13">
        <f t="shared" si="218"/>
        <v>46.572509990360309</v>
      </c>
      <c r="K1210" s="13">
        <f t="shared" si="219"/>
        <v>13.48077634242113</v>
      </c>
      <c r="L1210" s="13">
        <f t="shared" si="220"/>
        <v>0</v>
      </c>
      <c r="M1210" s="13">
        <f t="shared" si="225"/>
        <v>2.5225812966699675E-4</v>
      </c>
      <c r="N1210" s="13">
        <f t="shared" si="221"/>
        <v>1.56400040393538E-4</v>
      </c>
      <c r="O1210" s="13">
        <f t="shared" si="222"/>
        <v>4.3632290052386153</v>
      </c>
      <c r="Q1210">
        <v>15.518651593548389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6.5304863500034216</v>
      </c>
      <c r="G1211" s="13">
        <f t="shared" si="216"/>
        <v>0</v>
      </c>
      <c r="H1211" s="13">
        <f t="shared" si="217"/>
        <v>6.5304863500034216</v>
      </c>
      <c r="I1211" s="16">
        <f t="shared" si="224"/>
        <v>20.011262692424552</v>
      </c>
      <c r="J1211" s="13">
        <f t="shared" si="218"/>
        <v>19.374741810178204</v>
      </c>
      <c r="K1211" s="13">
        <f t="shared" si="219"/>
        <v>0.63652088224634795</v>
      </c>
      <c r="L1211" s="13">
        <f t="shared" si="220"/>
        <v>0</v>
      </c>
      <c r="M1211" s="13">
        <f t="shared" si="225"/>
        <v>9.5858089273458759E-5</v>
      </c>
      <c r="N1211" s="13">
        <f t="shared" si="221"/>
        <v>5.9432015349544433E-5</v>
      </c>
      <c r="O1211" s="13">
        <f t="shared" si="222"/>
        <v>5.9432015349544433E-5</v>
      </c>
      <c r="Q1211">
        <v>16.211101753196491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66.320152937389793</v>
      </c>
      <c r="G1212" s="13">
        <f t="shared" si="216"/>
        <v>4.6388179737579671</v>
      </c>
      <c r="H1212" s="13">
        <f t="shared" si="217"/>
        <v>61.681334963631826</v>
      </c>
      <c r="I1212" s="16">
        <f t="shared" si="224"/>
        <v>62.317855845878171</v>
      </c>
      <c r="J1212" s="13">
        <f t="shared" si="218"/>
        <v>50.492318654369811</v>
      </c>
      <c r="K1212" s="13">
        <f t="shared" si="219"/>
        <v>11.82553719150836</v>
      </c>
      <c r="L1212" s="13">
        <f t="shared" si="220"/>
        <v>0</v>
      </c>
      <c r="M1212" s="13">
        <f t="shared" si="225"/>
        <v>3.6426073923914326E-5</v>
      </c>
      <c r="N1212" s="13">
        <f t="shared" si="221"/>
        <v>2.2584165832826881E-5</v>
      </c>
      <c r="O1212" s="13">
        <f t="shared" si="222"/>
        <v>4.6388405579237997</v>
      </c>
      <c r="Q1212">
        <v>17.726153073535869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102.88531727946901</v>
      </c>
      <c r="G1213" s="13">
        <f t="shared" si="216"/>
        <v>9.9170398616720661</v>
      </c>
      <c r="H1213" s="13">
        <f t="shared" si="217"/>
        <v>92.968277417796941</v>
      </c>
      <c r="I1213" s="16">
        <f t="shared" si="224"/>
        <v>104.7938146093053</v>
      </c>
      <c r="J1213" s="13">
        <f t="shared" si="218"/>
        <v>63.558035003779509</v>
      </c>
      <c r="K1213" s="13">
        <f t="shared" si="219"/>
        <v>41.235779605525792</v>
      </c>
      <c r="L1213" s="13">
        <f t="shared" si="220"/>
        <v>3.9992925634954073</v>
      </c>
      <c r="M1213" s="13">
        <f t="shared" si="225"/>
        <v>3.9993064054034981</v>
      </c>
      <c r="N1213" s="13">
        <f t="shared" si="221"/>
        <v>2.4795699713501689</v>
      </c>
      <c r="O1213" s="13">
        <f t="shared" si="222"/>
        <v>12.396609833022236</v>
      </c>
      <c r="Q1213">
        <v>16.664413319651029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48.342688819408103</v>
      </c>
      <c r="G1214" s="13">
        <f t="shared" si="216"/>
        <v>2.0437511580039649</v>
      </c>
      <c r="H1214" s="13">
        <f t="shared" si="217"/>
        <v>46.298937661404139</v>
      </c>
      <c r="I1214" s="16">
        <f t="shared" si="224"/>
        <v>83.535424703434529</v>
      </c>
      <c r="J1214" s="13">
        <f t="shared" si="218"/>
        <v>67.739271176128696</v>
      </c>
      <c r="K1214" s="13">
        <f t="shared" si="219"/>
        <v>15.796153527305833</v>
      </c>
      <c r="L1214" s="13">
        <f t="shared" si="220"/>
        <v>0</v>
      </c>
      <c r="M1214" s="13">
        <f t="shared" si="225"/>
        <v>1.5197364340533293</v>
      </c>
      <c r="N1214" s="13">
        <f t="shared" si="221"/>
        <v>0.94223658911306418</v>
      </c>
      <c r="O1214" s="13">
        <f t="shared" si="222"/>
        <v>2.9859877471170293</v>
      </c>
      <c r="Q1214">
        <v>21.901064332261029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53.733648982859698</v>
      </c>
      <c r="G1215" s="13">
        <f t="shared" si="216"/>
        <v>2.8219422161761694</v>
      </c>
      <c r="H1215" s="13">
        <f t="shared" si="217"/>
        <v>50.91170676668353</v>
      </c>
      <c r="I1215" s="16">
        <f t="shared" si="224"/>
        <v>66.70786029398937</v>
      </c>
      <c r="J1215" s="13">
        <f t="shared" si="218"/>
        <v>61.013904444552459</v>
      </c>
      <c r="K1215" s="13">
        <f t="shared" si="219"/>
        <v>5.6939558494369109</v>
      </c>
      <c r="L1215" s="13">
        <f t="shared" si="220"/>
        <v>0</v>
      </c>
      <c r="M1215" s="13">
        <f t="shared" si="225"/>
        <v>0.57749984494026507</v>
      </c>
      <c r="N1215" s="13">
        <f t="shared" si="221"/>
        <v>0.35804990386296437</v>
      </c>
      <c r="O1215" s="13">
        <f t="shared" si="222"/>
        <v>3.1799921200391337</v>
      </c>
      <c r="Q1215">
        <v>25.688777528409361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6.0003363588202658</v>
      </c>
      <c r="G1216" s="13">
        <f t="shared" si="216"/>
        <v>0</v>
      </c>
      <c r="H1216" s="13">
        <f t="shared" si="217"/>
        <v>6.0003363588202658</v>
      </c>
      <c r="I1216" s="16">
        <f t="shared" si="224"/>
        <v>11.694292208257178</v>
      </c>
      <c r="J1216" s="13">
        <f t="shared" si="218"/>
        <v>11.669058835518685</v>
      </c>
      <c r="K1216" s="13">
        <f t="shared" si="219"/>
        <v>2.5233372738492577E-2</v>
      </c>
      <c r="L1216" s="13">
        <f t="shared" si="220"/>
        <v>0</v>
      </c>
      <c r="M1216" s="13">
        <f t="shared" si="225"/>
        <v>0.2194499410773007</v>
      </c>
      <c r="N1216" s="13">
        <f t="shared" si="221"/>
        <v>0.13605896346792642</v>
      </c>
      <c r="O1216" s="13">
        <f t="shared" si="222"/>
        <v>0.13605896346792642</v>
      </c>
      <c r="Q1216">
        <v>28.070446000000011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7.2668279089879491</v>
      </c>
      <c r="G1217" s="13">
        <f t="shared" si="216"/>
        <v>0</v>
      </c>
      <c r="H1217" s="13">
        <f t="shared" si="217"/>
        <v>7.2668279089879491</v>
      </c>
      <c r="I1217" s="16">
        <f t="shared" si="224"/>
        <v>7.2920612817264416</v>
      </c>
      <c r="J1217" s="13">
        <f t="shared" si="218"/>
        <v>7.2846763915309447</v>
      </c>
      <c r="K1217" s="13">
        <f t="shared" si="219"/>
        <v>7.3848901954969293E-3</v>
      </c>
      <c r="L1217" s="13">
        <f t="shared" si="220"/>
        <v>0</v>
      </c>
      <c r="M1217" s="13">
        <f t="shared" si="225"/>
        <v>8.3390977609374278E-2</v>
      </c>
      <c r="N1217" s="13">
        <f t="shared" si="221"/>
        <v>5.1702406117812051E-2</v>
      </c>
      <c r="O1217" s="13">
        <f t="shared" si="222"/>
        <v>5.1702406117812051E-2</v>
      </c>
      <c r="Q1217">
        <v>26.706151090598681</v>
      </c>
    </row>
    <row r="1218" spans="1:17" x14ac:dyDescent="0.2">
      <c r="A1218" s="14">
        <f t="shared" si="223"/>
        <v>59050</v>
      </c>
      <c r="B1218" s="1">
        <v>9</v>
      </c>
      <c r="F1218" s="34">
        <v>32.932358962980359</v>
      </c>
      <c r="G1218" s="13">
        <f t="shared" si="216"/>
        <v>0</v>
      </c>
      <c r="H1218" s="13">
        <f t="shared" si="217"/>
        <v>32.932358962980359</v>
      </c>
      <c r="I1218" s="16">
        <f t="shared" si="224"/>
        <v>32.939743853175855</v>
      </c>
      <c r="J1218" s="13">
        <f t="shared" si="218"/>
        <v>32.187327761538725</v>
      </c>
      <c r="K1218" s="13">
        <f t="shared" si="219"/>
        <v>0.75241609163713008</v>
      </c>
      <c r="L1218" s="13">
        <f t="shared" si="220"/>
        <v>0</v>
      </c>
      <c r="M1218" s="13">
        <f t="shared" si="225"/>
        <v>3.1688571491562227E-2</v>
      </c>
      <c r="N1218" s="13">
        <f t="shared" si="221"/>
        <v>1.9646914324768582E-2</v>
      </c>
      <c r="O1218" s="13">
        <f t="shared" si="222"/>
        <v>1.9646914324768582E-2</v>
      </c>
      <c r="Q1218">
        <v>25.7396098541785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41.85677426119333</v>
      </c>
      <c r="G1219" s="13">
        <f t="shared" si="216"/>
        <v>1.1075022227048199</v>
      </c>
      <c r="H1219" s="13">
        <f t="shared" si="217"/>
        <v>40.749272038488513</v>
      </c>
      <c r="I1219" s="16">
        <f t="shared" si="224"/>
        <v>41.501688130125643</v>
      </c>
      <c r="J1219" s="13">
        <f t="shared" si="218"/>
        <v>38.722731777703217</v>
      </c>
      <c r="K1219" s="13">
        <f t="shared" si="219"/>
        <v>2.7789563524224263</v>
      </c>
      <c r="L1219" s="13">
        <f t="shared" si="220"/>
        <v>0</v>
      </c>
      <c r="M1219" s="13">
        <f t="shared" si="225"/>
        <v>1.2041657166793646E-2</v>
      </c>
      <c r="N1219" s="13">
        <f t="shared" si="221"/>
        <v>7.4658274434120601E-3</v>
      </c>
      <c r="O1219" s="13">
        <f t="shared" si="222"/>
        <v>1.114968050148232</v>
      </c>
      <c r="Q1219">
        <v>20.87155951114206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35.586980345894958</v>
      </c>
      <c r="G1220" s="13">
        <f t="shared" si="216"/>
        <v>0.20245054108678762</v>
      </c>
      <c r="H1220" s="13">
        <f t="shared" si="217"/>
        <v>35.384529804808167</v>
      </c>
      <c r="I1220" s="16">
        <f t="shared" si="224"/>
        <v>38.163486157230594</v>
      </c>
      <c r="J1220" s="13">
        <f t="shared" si="218"/>
        <v>35.325315058881557</v>
      </c>
      <c r="K1220" s="13">
        <f t="shared" si="219"/>
        <v>2.8381710983490365</v>
      </c>
      <c r="L1220" s="13">
        <f t="shared" si="220"/>
        <v>0</v>
      </c>
      <c r="M1220" s="13">
        <f t="shared" si="225"/>
        <v>4.5758297233815855E-3</v>
      </c>
      <c r="N1220" s="13">
        <f t="shared" si="221"/>
        <v>2.8370144284965829E-3</v>
      </c>
      <c r="O1220" s="13">
        <f t="shared" si="222"/>
        <v>0.20528755551528419</v>
      </c>
      <c r="Q1220">
        <v>18.86108842497562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2.5956898039837042</v>
      </c>
      <c r="G1221" s="13">
        <f t="shared" si="216"/>
        <v>0</v>
      </c>
      <c r="H1221" s="13">
        <f t="shared" si="217"/>
        <v>2.5956898039837042</v>
      </c>
      <c r="I1221" s="16">
        <f t="shared" si="224"/>
        <v>5.4338609023327411</v>
      </c>
      <c r="J1221" s="13">
        <f t="shared" si="218"/>
        <v>5.4184987840285093</v>
      </c>
      <c r="K1221" s="13">
        <f t="shared" si="219"/>
        <v>1.5362118304231842E-2</v>
      </c>
      <c r="L1221" s="13">
        <f t="shared" si="220"/>
        <v>0</v>
      </c>
      <c r="M1221" s="13">
        <f t="shared" si="225"/>
        <v>1.7388152948850026E-3</v>
      </c>
      <c r="N1221" s="13">
        <f t="shared" si="221"/>
        <v>1.0780654828287015E-3</v>
      </c>
      <c r="O1221" s="13">
        <f t="shared" si="222"/>
        <v>1.0780654828287015E-3</v>
      </c>
      <c r="Q1221">
        <v>15.19277698925095</v>
      </c>
    </row>
    <row r="1222" spans="1:17" x14ac:dyDescent="0.2">
      <c r="A1222" s="14">
        <f t="shared" si="223"/>
        <v>59172</v>
      </c>
      <c r="B1222" s="1">
        <v>1</v>
      </c>
      <c r="F1222" s="34">
        <v>6.9718871738191881</v>
      </c>
      <c r="G1222" s="13">
        <f t="shared" ref="G1222:G1285" si="228">IF((F1222-$J$2)&gt;0,$I$2*(F1222-$J$2),0)</f>
        <v>0</v>
      </c>
      <c r="H1222" s="13">
        <f t="shared" ref="H1222:H1285" si="229">F1222-G1222</f>
        <v>6.9718871738191881</v>
      </c>
      <c r="I1222" s="16">
        <f t="shared" si="224"/>
        <v>6.9872492921234199</v>
      </c>
      <c r="J1222" s="13">
        <f t="shared" ref="J1222:J1285" si="230">I1222/SQRT(1+(I1222/($K$2*(300+(25*Q1222)+0.05*(Q1222)^3)))^2)</f>
        <v>6.9502954010537659</v>
      </c>
      <c r="K1222" s="13">
        <f t="shared" ref="K1222:K1285" si="231">I1222-J1222</f>
        <v>3.6953891069654077E-2</v>
      </c>
      <c r="L1222" s="13">
        <f t="shared" ref="L1222:L1285" si="232">IF(K1222&gt;$N$2,(K1222-$N$2)/$L$2,0)</f>
        <v>0</v>
      </c>
      <c r="M1222" s="13">
        <f t="shared" si="225"/>
        <v>6.6074981205630108E-4</v>
      </c>
      <c r="N1222" s="13">
        <f t="shared" ref="N1222:N1285" si="233">$M$2*M1222</f>
        <v>4.0966488347490669E-4</v>
      </c>
      <c r="O1222" s="13">
        <f t="shared" ref="O1222:O1285" si="234">N1222+G1222</f>
        <v>4.0966488347490669E-4</v>
      </c>
      <c r="Q1222">
        <v>14.277861593548391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3.5452513869051958</v>
      </c>
      <c r="G1223" s="13">
        <f t="shared" si="228"/>
        <v>0</v>
      </c>
      <c r="H1223" s="13">
        <f t="shared" si="229"/>
        <v>3.5452513869051958</v>
      </c>
      <c r="I1223" s="16">
        <f t="shared" ref="I1223:I1286" si="237">H1223+K1222-L1222</f>
        <v>3.5822052779748499</v>
      </c>
      <c r="J1223" s="13">
        <f t="shared" si="230"/>
        <v>3.5774311263723639</v>
      </c>
      <c r="K1223" s="13">
        <f t="shared" si="231"/>
        <v>4.7741516024859543E-3</v>
      </c>
      <c r="L1223" s="13">
        <f t="shared" si="232"/>
        <v>0</v>
      </c>
      <c r="M1223" s="13">
        <f t="shared" ref="M1223:M1286" si="238">L1223+M1222-N1222</f>
        <v>2.5108492858139439E-4</v>
      </c>
      <c r="N1223" s="13">
        <f t="shared" si="233"/>
        <v>1.5567265572046451E-4</v>
      </c>
      <c r="O1223" s="13">
        <f t="shared" si="234"/>
        <v>1.5567265572046451E-4</v>
      </c>
      <c r="Q1223">
        <v>14.624552287544761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18.131949102278551</v>
      </c>
      <c r="G1224" s="13">
        <f t="shared" si="228"/>
        <v>0</v>
      </c>
      <c r="H1224" s="13">
        <f t="shared" si="229"/>
        <v>18.131949102278551</v>
      </c>
      <c r="I1224" s="16">
        <f t="shared" si="237"/>
        <v>18.136723253881037</v>
      </c>
      <c r="J1224" s="13">
        <f t="shared" si="230"/>
        <v>17.720648772798334</v>
      </c>
      <c r="K1224" s="13">
        <f t="shared" si="231"/>
        <v>0.41607448108270262</v>
      </c>
      <c r="L1224" s="13">
        <f t="shared" si="232"/>
        <v>0</v>
      </c>
      <c r="M1224" s="13">
        <f t="shared" si="238"/>
        <v>9.5412272860929883E-5</v>
      </c>
      <c r="N1224" s="13">
        <f t="shared" si="233"/>
        <v>5.9155609173776525E-5</v>
      </c>
      <c r="O1224" s="13">
        <f t="shared" si="234"/>
        <v>5.9155609173776525E-5</v>
      </c>
      <c r="Q1224">
        <v>17.2336352351806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24.380976769088949</v>
      </c>
      <c r="G1225" s="13">
        <f t="shared" si="228"/>
        <v>0</v>
      </c>
      <c r="H1225" s="13">
        <f t="shared" si="229"/>
        <v>24.380976769088949</v>
      </c>
      <c r="I1225" s="16">
        <f t="shared" si="237"/>
        <v>24.797051250171652</v>
      </c>
      <c r="J1225" s="13">
        <f t="shared" si="230"/>
        <v>24.27600892898662</v>
      </c>
      <c r="K1225" s="13">
        <f t="shared" si="231"/>
        <v>0.52104232118503191</v>
      </c>
      <c r="L1225" s="13">
        <f t="shared" si="232"/>
        <v>0</v>
      </c>
      <c r="M1225" s="13">
        <f t="shared" si="238"/>
        <v>3.6256663687153358E-5</v>
      </c>
      <c r="N1225" s="13">
        <f t="shared" si="233"/>
        <v>2.2479131486035082E-5</v>
      </c>
      <c r="O1225" s="13">
        <f t="shared" si="234"/>
        <v>2.2479131486035082E-5</v>
      </c>
      <c r="Q1225">
        <v>22.297994059704749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5.5950277463152689E-3</v>
      </c>
      <c r="G1226" s="13">
        <f t="shared" si="228"/>
        <v>0</v>
      </c>
      <c r="H1226" s="13">
        <f t="shared" si="229"/>
        <v>5.5950277463152689E-3</v>
      </c>
      <c r="I1226" s="16">
        <f t="shared" si="237"/>
        <v>0.52663734893134717</v>
      </c>
      <c r="J1226" s="13">
        <f t="shared" si="230"/>
        <v>0.52663359852516922</v>
      </c>
      <c r="K1226" s="13">
        <f t="shared" si="231"/>
        <v>3.7504061779491948E-6</v>
      </c>
      <c r="L1226" s="13">
        <f t="shared" si="232"/>
        <v>0</v>
      </c>
      <c r="M1226" s="13">
        <f t="shared" si="238"/>
        <v>1.3777532201118275E-5</v>
      </c>
      <c r="N1226" s="13">
        <f t="shared" si="233"/>
        <v>8.542069964693331E-6</v>
      </c>
      <c r="O1226" s="13">
        <f t="shared" si="234"/>
        <v>8.542069964693331E-6</v>
      </c>
      <c r="Q1226">
        <v>24.561101116568501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22.625969226380331</v>
      </c>
      <c r="G1227" s="13">
        <f t="shared" si="228"/>
        <v>0</v>
      </c>
      <c r="H1227" s="13">
        <f t="shared" si="229"/>
        <v>22.625969226380331</v>
      </c>
      <c r="I1227" s="16">
        <f t="shared" si="237"/>
        <v>22.62597297678651</v>
      </c>
      <c r="J1227" s="13">
        <f t="shared" si="230"/>
        <v>22.343451378941893</v>
      </c>
      <c r="K1227" s="13">
        <f t="shared" si="231"/>
        <v>0.28252159784461739</v>
      </c>
      <c r="L1227" s="13">
        <f t="shared" si="232"/>
        <v>0</v>
      </c>
      <c r="M1227" s="13">
        <f t="shared" si="238"/>
        <v>5.2354622364249445E-6</v>
      </c>
      <c r="N1227" s="13">
        <f t="shared" si="233"/>
        <v>3.2459865865834657E-6</v>
      </c>
      <c r="O1227" s="13">
        <f t="shared" si="234"/>
        <v>3.2459865865834657E-6</v>
      </c>
      <c r="Q1227">
        <v>24.794273086369049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2.2642148456405988</v>
      </c>
      <c r="G1228" s="13">
        <f t="shared" si="228"/>
        <v>0</v>
      </c>
      <c r="H1228" s="13">
        <f t="shared" si="229"/>
        <v>2.2642148456405988</v>
      </c>
      <c r="I1228" s="16">
        <f t="shared" si="237"/>
        <v>2.5467364434852162</v>
      </c>
      <c r="J1228" s="13">
        <f t="shared" si="230"/>
        <v>2.5463151325768223</v>
      </c>
      <c r="K1228" s="13">
        <f t="shared" si="231"/>
        <v>4.2131090839392371E-4</v>
      </c>
      <c r="L1228" s="13">
        <f t="shared" si="232"/>
        <v>0</v>
      </c>
      <c r="M1228" s="13">
        <f t="shared" si="238"/>
        <v>1.9894756498414788E-6</v>
      </c>
      <c r="N1228" s="13">
        <f t="shared" si="233"/>
        <v>1.2334749029017169E-6</v>
      </c>
      <c r="O1228" s="13">
        <f t="shared" si="234"/>
        <v>1.2334749029017169E-6</v>
      </c>
      <c r="Q1228">
        <v>24.607126471046339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0.71874933852323386</v>
      </c>
      <c r="G1229" s="13">
        <f t="shared" si="228"/>
        <v>0</v>
      </c>
      <c r="H1229" s="13">
        <f t="shared" si="229"/>
        <v>0.71874933852323386</v>
      </c>
      <c r="I1229" s="16">
        <f t="shared" si="237"/>
        <v>0.71917064943162778</v>
      </c>
      <c r="J1229" s="13">
        <f t="shared" si="230"/>
        <v>0.71916096054265977</v>
      </c>
      <c r="K1229" s="13">
        <f t="shared" si="231"/>
        <v>9.6888889680180057E-6</v>
      </c>
      <c r="L1229" s="13">
        <f t="shared" si="232"/>
        <v>0</v>
      </c>
      <c r="M1229" s="13">
        <f t="shared" si="238"/>
        <v>7.5600074693976188E-7</v>
      </c>
      <c r="N1229" s="13">
        <f t="shared" si="233"/>
        <v>4.6872046310265236E-7</v>
      </c>
      <c r="O1229" s="13">
        <f t="shared" si="234"/>
        <v>4.6872046310265236E-7</v>
      </c>
      <c r="Q1229">
        <v>24.458207968807251</v>
      </c>
    </row>
    <row r="1230" spans="1:17" x14ac:dyDescent="0.2">
      <c r="A1230" s="14">
        <f t="shared" si="235"/>
        <v>59415</v>
      </c>
      <c r="B1230" s="1">
        <v>9</v>
      </c>
      <c r="F1230" s="34">
        <v>20.286797252371759</v>
      </c>
      <c r="G1230" s="13">
        <f t="shared" si="228"/>
        <v>0</v>
      </c>
      <c r="H1230" s="13">
        <f t="shared" si="229"/>
        <v>20.286797252371759</v>
      </c>
      <c r="I1230" s="16">
        <f t="shared" si="237"/>
        <v>20.286806941260728</v>
      </c>
      <c r="J1230" s="13">
        <f t="shared" si="230"/>
        <v>20.128729337870638</v>
      </c>
      <c r="K1230" s="13">
        <f t="shared" si="231"/>
        <v>0.15807760339009036</v>
      </c>
      <c r="L1230" s="13">
        <f t="shared" si="232"/>
        <v>0</v>
      </c>
      <c r="M1230" s="13">
        <f t="shared" si="238"/>
        <v>2.8728028383710952E-7</v>
      </c>
      <c r="N1230" s="13">
        <f t="shared" si="233"/>
        <v>1.7811377597900789E-7</v>
      </c>
      <c r="O1230" s="13">
        <f t="shared" si="234"/>
        <v>1.7811377597900789E-7</v>
      </c>
      <c r="Q1230">
        <v>26.67474600000001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26.067513793060488</v>
      </c>
      <c r="G1231" s="13">
        <f t="shared" si="228"/>
        <v>0</v>
      </c>
      <c r="H1231" s="13">
        <f t="shared" si="229"/>
        <v>26.067513793060488</v>
      </c>
      <c r="I1231" s="16">
        <f t="shared" si="237"/>
        <v>26.225591396450579</v>
      </c>
      <c r="J1231" s="13">
        <f t="shared" si="230"/>
        <v>25.671937657822589</v>
      </c>
      <c r="K1231" s="13">
        <f t="shared" si="231"/>
        <v>0.55365373862798961</v>
      </c>
      <c r="L1231" s="13">
        <f t="shared" si="232"/>
        <v>0</v>
      </c>
      <c r="M1231" s="13">
        <f t="shared" si="238"/>
        <v>1.0916650785810163E-7</v>
      </c>
      <c r="N1231" s="13">
        <f t="shared" si="233"/>
        <v>6.7683234872023013E-8</v>
      </c>
      <c r="O1231" s="13">
        <f t="shared" si="234"/>
        <v>6.7683234872023013E-8</v>
      </c>
      <c r="Q1231">
        <v>23.058766313161779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3.507830516841377</v>
      </c>
      <c r="G1232" s="13">
        <f t="shared" si="228"/>
        <v>0</v>
      </c>
      <c r="H1232" s="13">
        <f t="shared" si="229"/>
        <v>3.507830516841377</v>
      </c>
      <c r="I1232" s="16">
        <f t="shared" si="237"/>
        <v>4.0614842554693666</v>
      </c>
      <c r="J1232" s="13">
        <f t="shared" si="230"/>
        <v>4.05780688319253</v>
      </c>
      <c r="K1232" s="13">
        <f t="shared" si="231"/>
        <v>3.6773722768366213E-3</v>
      </c>
      <c r="L1232" s="13">
        <f t="shared" si="232"/>
        <v>0</v>
      </c>
      <c r="M1232" s="13">
        <f t="shared" si="238"/>
        <v>4.1483272986078616E-8</v>
      </c>
      <c r="N1232" s="13">
        <f t="shared" si="233"/>
        <v>2.5719629251368742E-8</v>
      </c>
      <c r="O1232" s="13">
        <f t="shared" si="234"/>
        <v>2.5719629251368742E-8</v>
      </c>
      <c r="Q1232">
        <v>19.16498037652541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18.22504957706839</v>
      </c>
      <c r="G1233" s="13">
        <f t="shared" si="228"/>
        <v>0</v>
      </c>
      <c r="H1233" s="13">
        <f t="shared" si="229"/>
        <v>18.22504957706839</v>
      </c>
      <c r="I1233" s="16">
        <f t="shared" si="237"/>
        <v>18.228726949345226</v>
      </c>
      <c r="J1233" s="13">
        <f t="shared" si="230"/>
        <v>17.643974139969099</v>
      </c>
      <c r="K1233" s="13">
        <f t="shared" si="231"/>
        <v>0.58475280937612695</v>
      </c>
      <c r="L1233" s="13">
        <f t="shared" si="232"/>
        <v>0</v>
      </c>
      <c r="M1233" s="13">
        <f t="shared" si="238"/>
        <v>1.5763643734709874E-8</v>
      </c>
      <c r="N1233" s="13">
        <f t="shared" si="233"/>
        <v>9.7734591155201218E-9</v>
      </c>
      <c r="O1233" s="13">
        <f t="shared" si="234"/>
        <v>9.7734591155201218E-9</v>
      </c>
      <c r="Q1233">
        <v>14.811980593548389</v>
      </c>
    </row>
    <row r="1234" spans="1:17" x14ac:dyDescent="0.2">
      <c r="A1234" s="14">
        <f t="shared" si="235"/>
        <v>59537</v>
      </c>
      <c r="B1234" s="1">
        <v>1</v>
      </c>
      <c r="F1234" s="34">
        <v>2.3922266127802438</v>
      </c>
      <c r="G1234" s="13">
        <f t="shared" si="228"/>
        <v>0</v>
      </c>
      <c r="H1234" s="13">
        <f t="shared" si="229"/>
        <v>2.3922266127802438</v>
      </c>
      <c r="I1234" s="16">
        <f t="shared" si="237"/>
        <v>2.9769794221563708</v>
      </c>
      <c r="J1234" s="13">
        <f t="shared" si="230"/>
        <v>2.9743028627891115</v>
      </c>
      <c r="K1234" s="13">
        <f t="shared" si="231"/>
        <v>2.6765593672593013E-3</v>
      </c>
      <c r="L1234" s="13">
        <f t="shared" si="232"/>
        <v>0</v>
      </c>
      <c r="M1234" s="13">
        <f t="shared" si="238"/>
        <v>5.9901846191897518E-9</v>
      </c>
      <c r="N1234" s="13">
        <f t="shared" si="233"/>
        <v>3.7139144638976462E-9</v>
      </c>
      <c r="O1234" s="13">
        <f t="shared" si="234"/>
        <v>3.7139144638976462E-9</v>
      </c>
      <c r="Q1234">
        <v>14.798163526050169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0.34436500230139389</v>
      </c>
      <c r="G1235" s="13">
        <f t="shared" si="228"/>
        <v>0</v>
      </c>
      <c r="H1235" s="13">
        <f t="shared" si="229"/>
        <v>0.34436500230139389</v>
      </c>
      <c r="I1235" s="16">
        <f t="shared" si="237"/>
        <v>0.34704156166865319</v>
      </c>
      <c r="J1235" s="13">
        <f t="shared" si="230"/>
        <v>0.34703887499135577</v>
      </c>
      <c r="K1235" s="13">
        <f t="shared" si="231"/>
        <v>2.6866772974143416E-6</v>
      </c>
      <c r="L1235" s="13">
        <f t="shared" si="232"/>
        <v>0</v>
      </c>
      <c r="M1235" s="13">
        <f t="shared" si="238"/>
        <v>2.2762701552921056E-9</v>
      </c>
      <c r="N1235" s="13">
        <f t="shared" si="233"/>
        <v>1.4112874962811054E-9</v>
      </c>
      <c r="O1235" s="13">
        <f t="shared" si="234"/>
        <v>1.4112874962811054E-9</v>
      </c>
      <c r="Q1235">
        <v>18.05843367242267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0.13356154620836211</v>
      </c>
      <c r="G1236" s="13">
        <f t="shared" si="228"/>
        <v>0</v>
      </c>
      <c r="H1236" s="13">
        <f t="shared" si="229"/>
        <v>0.13356154620836211</v>
      </c>
      <c r="I1236" s="16">
        <f t="shared" si="237"/>
        <v>0.13356423288565952</v>
      </c>
      <c r="J1236" s="13">
        <f t="shared" si="230"/>
        <v>0.1335640983166056</v>
      </c>
      <c r="K1236" s="13">
        <f t="shared" si="231"/>
        <v>1.3456905392783547E-7</v>
      </c>
      <c r="L1236" s="13">
        <f t="shared" si="232"/>
        <v>0</v>
      </c>
      <c r="M1236" s="13">
        <f t="shared" si="238"/>
        <v>8.6498265901100022E-10</v>
      </c>
      <c r="N1236" s="13">
        <f t="shared" si="233"/>
        <v>5.3628924858682012E-10</v>
      </c>
      <c r="O1236" s="13">
        <f t="shared" si="234"/>
        <v>5.3628924858682012E-10</v>
      </c>
      <c r="Q1236">
        <v>18.97308007844633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1.849448894498076</v>
      </c>
      <c r="G1237" s="13">
        <f t="shared" si="228"/>
        <v>0</v>
      </c>
      <c r="H1237" s="13">
        <f t="shared" si="229"/>
        <v>1.849448894498076</v>
      </c>
      <c r="I1237" s="16">
        <f t="shared" si="237"/>
        <v>1.8494490290671299</v>
      </c>
      <c r="J1237" s="13">
        <f t="shared" si="230"/>
        <v>1.8491022246132551</v>
      </c>
      <c r="K1237" s="13">
        <f t="shared" si="231"/>
        <v>3.4680445387480496E-4</v>
      </c>
      <c r="L1237" s="13">
        <f t="shared" si="232"/>
        <v>0</v>
      </c>
      <c r="M1237" s="13">
        <f t="shared" si="238"/>
        <v>3.286934104241801E-10</v>
      </c>
      <c r="N1237" s="13">
        <f t="shared" si="233"/>
        <v>2.0378991446299167E-10</v>
      </c>
      <c r="O1237" s="13">
        <f t="shared" si="234"/>
        <v>2.0378991446299167E-10</v>
      </c>
      <c r="Q1237">
        <v>19.1811359795947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0.3519561107605772</v>
      </c>
      <c r="G1238" s="13">
        <f t="shared" si="228"/>
        <v>0</v>
      </c>
      <c r="H1238" s="13">
        <f t="shared" si="229"/>
        <v>0.3519561107605772</v>
      </c>
      <c r="I1238" s="16">
        <f t="shared" si="237"/>
        <v>0.35230291521445201</v>
      </c>
      <c r="J1238" s="13">
        <f t="shared" si="230"/>
        <v>0.35230090812972054</v>
      </c>
      <c r="K1238" s="13">
        <f t="shared" si="231"/>
        <v>2.0070847314701545E-6</v>
      </c>
      <c r="L1238" s="13">
        <f t="shared" si="232"/>
        <v>0</v>
      </c>
      <c r="M1238" s="13">
        <f t="shared" si="238"/>
        <v>1.2490349596118843E-10</v>
      </c>
      <c r="N1238" s="13">
        <f t="shared" si="233"/>
        <v>7.7440167495936827E-11</v>
      </c>
      <c r="O1238" s="13">
        <f t="shared" si="234"/>
        <v>7.7440167495936827E-11</v>
      </c>
      <c r="Q1238">
        <v>20.4369623518166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4.5018596581025587</v>
      </c>
      <c r="G1239" s="13">
        <f t="shared" si="228"/>
        <v>0</v>
      </c>
      <c r="H1239" s="13">
        <f t="shared" si="229"/>
        <v>4.5018596581025587</v>
      </c>
      <c r="I1239" s="16">
        <f t="shared" si="237"/>
        <v>4.50186166518729</v>
      </c>
      <c r="J1239" s="13">
        <f t="shared" si="230"/>
        <v>4.4997225814430593</v>
      </c>
      <c r="K1239" s="13">
        <f t="shared" si="231"/>
        <v>2.1390837442307742E-3</v>
      </c>
      <c r="L1239" s="13">
        <f t="shared" si="232"/>
        <v>0</v>
      </c>
      <c r="M1239" s="13">
        <f t="shared" si="238"/>
        <v>4.7463328465251605E-11</v>
      </c>
      <c r="N1239" s="13">
        <f t="shared" si="233"/>
        <v>2.9427263648455994E-11</v>
      </c>
      <c r="O1239" s="13">
        <f t="shared" si="234"/>
        <v>2.9427263648455994E-11</v>
      </c>
      <c r="Q1239">
        <v>25.208878214352168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1.1179542061669281</v>
      </c>
      <c r="G1240" s="13">
        <f t="shared" si="228"/>
        <v>0</v>
      </c>
      <c r="H1240" s="13">
        <f t="shared" si="229"/>
        <v>1.1179542061669281</v>
      </c>
      <c r="I1240" s="16">
        <f t="shared" si="237"/>
        <v>1.1200932899111589</v>
      </c>
      <c r="J1240" s="13">
        <f t="shared" si="230"/>
        <v>1.1200697756187123</v>
      </c>
      <c r="K1240" s="13">
        <f t="shared" si="231"/>
        <v>2.3514292446513707E-5</v>
      </c>
      <c r="L1240" s="13">
        <f t="shared" si="232"/>
        <v>0</v>
      </c>
      <c r="M1240" s="13">
        <f t="shared" si="238"/>
        <v>1.8036064816795611E-11</v>
      </c>
      <c r="N1240" s="13">
        <f t="shared" si="233"/>
        <v>1.1182360186413278E-11</v>
      </c>
      <c r="O1240" s="13">
        <f t="shared" si="234"/>
        <v>1.1182360186413278E-11</v>
      </c>
      <c r="Q1240">
        <v>27.66242500000001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16.77554392093084</v>
      </c>
      <c r="G1241" s="13">
        <f t="shared" si="228"/>
        <v>0</v>
      </c>
      <c r="H1241" s="13">
        <f t="shared" si="229"/>
        <v>16.77554392093084</v>
      </c>
      <c r="I1241" s="16">
        <f t="shared" si="237"/>
        <v>16.775567435223287</v>
      </c>
      <c r="J1241" s="13">
        <f t="shared" si="230"/>
        <v>16.671895537044762</v>
      </c>
      <c r="K1241" s="13">
        <f t="shared" si="231"/>
        <v>0.10367189817852562</v>
      </c>
      <c r="L1241" s="13">
        <f t="shared" si="232"/>
        <v>0</v>
      </c>
      <c r="M1241" s="13">
        <f t="shared" si="238"/>
        <v>6.853704630382333E-12</v>
      </c>
      <c r="N1241" s="13">
        <f t="shared" si="233"/>
        <v>4.2492968708370466E-12</v>
      </c>
      <c r="O1241" s="13">
        <f t="shared" si="234"/>
        <v>4.2492968708370466E-12</v>
      </c>
      <c r="Q1241">
        <v>25.618452466371231</v>
      </c>
    </row>
    <row r="1242" spans="1:17" x14ac:dyDescent="0.2">
      <c r="A1242" s="14">
        <f t="shared" si="235"/>
        <v>59780</v>
      </c>
      <c r="B1242" s="1">
        <v>9</v>
      </c>
      <c r="F1242" s="34">
        <v>2.2606721217440651</v>
      </c>
      <c r="G1242" s="13">
        <f t="shared" si="228"/>
        <v>0</v>
      </c>
      <c r="H1242" s="13">
        <f t="shared" si="229"/>
        <v>2.2606721217440651</v>
      </c>
      <c r="I1242" s="16">
        <f t="shared" si="237"/>
        <v>2.3643440199225907</v>
      </c>
      <c r="J1242" s="13">
        <f t="shared" si="230"/>
        <v>2.364029285716772</v>
      </c>
      <c r="K1242" s="13">
        <f t="shared" si="231"/>
        <v>3.1473420581873413E-4</v>
      </c>
      <c r="L1242" s="13">
        <f t="shared" si="232"/>
        <v>0</v>
      </c>
      <c r="M1242" s="13">
        <f t="shared" si="238"/>
        <v>2.6044077595452863E-12</v>
      </c>
      <c r="N1242" s="13">
        <f t="shared" si="233"/>
        <v>1.6147328109180776E-12</v>
      </c>
      <c r="O1242" s="13">
        <f t="shared" si="234"/>
        <v>1.6147328109180776E-12</v>
      </c>
      <c r="Q1242">
        <v>25.100620834633141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73.071082717677371</v>
      </c>
      <c r="G1243" s="13">
        <f t="shared" si="228"/>
        <v>5.6133221492821734</v>
      </c>
      <c r="H1243" s="13">
        <f t="shared" si="229"/>
        <v>67.457760568395202</v>
      </c>
      <c r="I1243" s="16">
        <f t="shared" si="237"/>
        <v>67.458075302601017</v>
      </c>
      <c r="J1243" s="13">
        <f t="shared" si="230"/>
        <v>58.239491742779094</v>
      </c>
      <c r="K1243" s="13">
        <f t="shared" si="231"/>
        <v>9.2185835598219228</v>
      </c>
      <c r="L1243" s="13">
        <f t="shared" si="232"/>
        <v>0</v>
      </c>
      <c r="M1243" s="13">
        <f t="shared" si="238"/>
        <v>9.8967494862720875E-13</v>
      </c>
      <c r="N1243" s="13">
        <f t="shared" si="233"/>
        <v>6.1359846814886947E-13</v>
      </c>
      <c r="O1243" s="13">
        <f t="shared" si="234"/>
        <v>5.6133221492827872</v>
      </c>
      <c r="Q1243">
        <v>21.858798719925939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0</v>
      </c>
      <c r="G1244" s="13">
        <f t="shared" si="228"/>
        <v>0</v>
      </c>
      <c r="H1244" s="13">
        <f t="shared" si="229"/>
        <v>0</v>
      </c>
      <c r="I1244" s="16">
        <f t="shared" si="237"/>
        <v>9.2185835598219228</v>
      </c>
      <c r="J1244" s="13">
        <f t="shared" si="230"/>
        <v>9.1593407615650726</v>
      </c>
      <c r="K1244" s="13">
        <f t="shared" si="231"/>
        <v>5.9242798256850193E-2</v>
      </c>
      <c r="L1244" s="13">
        <f t="shared" si="232"/>
        <v>0</v>
      </c>
      <c r="M1244" s="13">
        <f t="shared" si="238"/>
        <v>3.7607648047833928E-13</v>
      </c>
      <c r="N1244" s="13">
        <f t="shared" si="233"/>
        <v>2.3316741789657037E-13</v>
      </c>
      <c r="O1244" s="13">
        <f t="shared" si="234"/>
        <v>2.3316741789657037E-13</v>
      </c>
      <c r="Q1244">
        <v>16.837986179638289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24.244172875712412</v>
      </c>
      <c r="G1245" s="13">
        <f t="shared" si="228"/>
        <v>0</v>
      </c>
      <c r="H1245" s="13">
        <f t="shared" si="229"/>
        <v>24.244172875712412</v>
      </c>
      <c r="I1245" s="16">
        <f t="shared" si="237"/>
        <v>24.303415673969262</v>
      </c>
      <c r="J1245" s="13">
        <f t="shared" si="230"/>
        <v>23.227042503727162</v>
      </c>
      <c r="K1245" s="13">
        <f t="shared" si="231"/>
        <v>1.0763731702420998</v>
      </c>
      <c r="L1245" s="13">
        <f t="shared" si="232"/>
        <v>0</v>
      </c>
      <c r="M1245" s="13">
        <f t="shared" si="238"/>
        <v>1.4290906258176891E-13</v>
      </c>
      <c r="N1245" s="13">
        <f t="shared" si="233"/>
        <v>8.8603618800696723E-14</v>
      </c>
      <c r="O1245" s="13">
        <f t="shared" si="234"/>
        <v>8.8603618800696723E-14</v>
      </c>
      <c r="Q1245">
        <v>16.482048650624758</v>
      </c>
    </row>
    <row r="1246" spans="1:17" x14ac:dyDescent="0.2">
      <c r="A1246" s="14">
        <f t="shared" si="235"/>
        <v>59902</v>
      </c>
      <c r="B1246" s="1">
        <v>1</v>
      </c>
      <c r="F1246" s="34">
        <v>2.6627573514395042</v>
      </c>
      <c r="G1246" s="13">
        <f t="shared" si="228"/>
        <v>0</v>
      </c>
      <c r="H1246" s="13">
        <f t="shared" si="229"/>
        <v>2.6627573514395042</v>
      </c>
      <c r="I1246" s="16">
        <f t="shared" si="237"/>
        <v>3.739130521681604</v>
      </c>
      <c r="J1246" s="13">
        <f t="shared" si="230"/>
        <v>3.7332854681686762</v>
      </c>
      <c r="K1246" s="13">
        <f t="shared" si="231"/>
        <v>5.8450535129277448E-3</v>
      </c>
      <c r="L1246" s="13">
        <f t="shared" si="232"/>
        <v>0</v>
      </c>
      <c r="M1246" s="13">
        <f t="shared" si="238"/>
        <v>5.4305443781072189E-14</v>
      </c>
      <c r="N1246" s="13">
        <f t="shared" si="233"/>
        <v>3.3669375144264758E-14</v>
      </c>
      <c r="O1246" s="13">
        <f t="shared" si="234"/>
        <v>3.3669375144264758E-14</v>
      </c>
      <c r="Q1246">
        <v>14.089907593548389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0</v>
      </c>
      <c r="G1247" s="13">
        <f t="shared" si="228"/>
        <v>0</v>
      </c>
      <c r="H1247" s="13">
        <f t="shared" si="229"/>
        <v>0</v>
      </c>
      <c r="I1247" s="16">
        <f t="shared" si="237"/>
        <v>5.8450535129277448E-3</v>
      </c>
      <c r="J1247" s="13">
        <f t="shared" si="230"/>
        <v>5.8450534952750721E-3</v>
      </c>
      <c r="K1247" s="13">
        <f t="shared" si="231"/>
        <v>1.7652672726353735E-11</v>
      </c>
      <c r="L1247" s="13">
        <f t="shared" si="232"/>
        <v>0</v>
      </c>
      <c r="M1247" s="13">
        <f t="shared" si="238"/>
        <v>2.0636068636807431E-14</v>
      </c>
      <c r="N1247" s="13">
        <f t="shared" si="233"/>
        <v>1.2794362554820608E-14</v>
      </c>
      <c r="O1247" s="13">
        <f t="shared" si="234"/>
        <v>1.2794362554820608E-14</v>
      </c>
      <c r="Q1247">
        <v>15.794736569870709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116.80979540741581</v>
      </c>
      <c r="G1248" s="13">
        <f t="shared" si="228"/>
        <v>11.927053670036933</v>
      </c>
      <c r="H1248" s="13">
        <f t="shared" si="229"/>
        <v>104.88274173737886</v>
      </c>
      <c r="I1248" s="16">
        <f t="shared" si="237"/>
        <v>104.88274173739651</v>
      </c>
      <c r="J1248" s="13">
        <f t="shared" si="230"/>
        <v>65.273019553649718</v>
      </c>
      <c r="K1248" s="13">
        <f t="shared" si="231"/>
        <v>39.609722183746797</v>
      </c>
      <c r="L1248" s="13">
        <f t="shared" si="232"/>
        <v>2.4391889327240519</v>
      </c>
      <c r="M1248" s="13">
        <f t="shared" si="238"/>
        <v>2.4391889327240595</v>
      </c>
      <c r="N1248" s="13">
        <f t="shared" si="233"/>
        <v>1.5122971382889168</v>
      </c>
      <c r="O1248" s="13">
        <f t="shared" si="234"/>
        <v>13.43935080832585</v>
      </c>
      <c r="Q1248">
        <v>17.264663145638551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0.82560356393961554</v>
      </c>
      <c r="G1249" s="13">
        <f t="shared" si="228"/>
        <v>0</v>
      </c>
      <c r="H1249" s="13">
        <f t="shared" si="229"/>
        <v>0.82560356393961554</v>
      </c>
      <c r="I1249" s="16">
        <f t="shared" si="237"/>
        <v>37.996136814962362</v>
      </c>
      <c r="J1249" s="13">
        <f t="shared" si="230"/>
        <v>34.626198013272628</v>
      </c>
      <c r="K1249" s="13">
        <f t="shared" si="231"/>
        <v>3.3699388016897345</v>
      </c>
      <c r="L1249" s="13">
        <f t="shared" si="232"/>
        <v>0</v>
      </c>
      <c r="M1249" s="13">
        <f t="shared" si="238"/>
        <v>0.92689179443514269</v>
      </c>
      <c r="N1249" s="13">
        <f t="shared" si="233"/>
        <v>0.57467291254978847</v>
      </c>
      <c r="O1249" s="13">
        <f t="shared" si="234"/>
        <v>0.57467291254978847</v>
      </c>
      <c r="Q1249">
        <v>17.38499368017764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8.1481351171754479</v>
      </c>
      <c r="G1250" s="13">
        <f t="shared" si="228"/>
        <v>0</v>
      </c>
      <c r="H1250" s="13">
        <f t="shared" si="229"/>
        <v>8.1481351171754479</v>
      </c>
      <c r="I1250" s="16">
        <f t="shared" si="237"/>
        <v>11.518073918865182</v>
      </c>
      <c r="J1250" s="13">
        <f t="shared" si="230"/>
        <v>11.466849993473886</v>
      </c>
      <c r="K1250" s="13">
        <f t="shared" si="231"/>
        <v>5.1223925391296277E-2</v>
      </c>
      <c r="L1250" s="13">
        <f t="shared" si="232"/>
        <v>0</v>
      </c>
      <c r="M1250" s="13">
        <f t="shared" si="238"/>
        <v>0.35221888188535422</v>
      </c>
      <c r="N1250" s="13">
        <f t="shared" si="233"/>
        <v>0.21837570676891963</v>
      </c>
      <c r="O1250" s="13">
        <f t="shared" si="234"/>
        <v>0.21837570676891963</v>
      </c>
      <c r="Q1250">
        <v>22.61308117053655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18.46578759418847</v>
      </c>
      <c r="G1251" s="13">
        <f t="shared" si="228"/>
        <v>0</v>
      </c>
      <c r="H1251" s="13">
        <f t="shared" si="229"/>
        <v>18.46578759418847</v>
      </c>
      <c r="I1251" s="16">
        <f t="shared" si="237"/>
        <v>18.517011519579768</v>
      </c>
      <c r="J1251" s="13">
        <f t="shared" si="230"/>
        <v>18.339930531827772</v>
      </c>
      <c r="K1251" s="13">
        <f t="shared" si="231"/>
        <v>0.17708098775199588</v>
      </c>
      <c r="L1251" s="13">
        <f t="shared" si="232"/>
        <v>0</v>
      </c>
      <c r="M1251" s="13">
        <f t="shared" si="238"/>
        <v>0.13384317511643459</v>
      </c>
      <c r="N1251" s="13">
        <f t="shared" si="233"/>
        <v>8.2982768572189447E-2</v>
      </c>
      <c r="O1251" s="13">
        <f t="shared" si="234"/>
        <v>8.2982768572189447E-2</v>
      </c>
      <c r="Q1251">
        <v>23.866698393288061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14.37914308054752</v>
      </c>
      <c r="G1252" s="13">
        <f t="shared" si="228"/>
        <v>0</v>
      </c>
      <c r="H1252" s="13">
        <f t="shared" si="229"/>
        <v>14.37914308054752</v>
      </c>
      <c r="I1252" s="16">
        <f t="shared" si="237"/>
        <v>14.556224068299516</v>
      </c>
      <c r="J1252" s="13">
        <f t="shared" si="230"/>
        <v>14.481529182566417</v>
      </c>
      <c r="K1252" s="13">
        <f t="shared" si="231"/>
        <v>7.4694885733098459E-2</v>
      </c>
      <c r="L1252" s="13">
        <f t="shared" si="232"/>
        <v>0</v>
      </c>
      <c r="M1252" s="13">
        <f t="shared" si="238"/>
        <v>5.0860406544245146E-2</v>
      </c>
      <c r="N1252" s="13">
        <f t="shared" si="233"/>
        <v>3.1533452057431993E-2</v>
      </c>
      <c r="O1252" s="13">
        <f t="shared" si="234"/>
        <v>3.1533452057431993E-2</v>
      </c>
      <c r="Q1252">
        <v>24.925276190466541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5.6172094988164289</v>
      </c>
      <c r="G1253" s="13">
        <f t="shared" si="228"/>
        <v>0</v>
      </c>
      <c r="H1253" s="13">
        <f t="shared" si="229"/>
        <v>5.6172094988164289</v>
      </c>
      <c r="I1253" s="16">
        <f t="shared" si="237"/>
        <v>5.6919043845495274</v>
      </c>
      <c r="J1253" s="13">
        <f t="shared" si="230"/>
        <v>5.6875183142141941</v>
      </c>
      <c r="K1253" s="13">
        <f t="shared" si="231"/>
        <v>4.3860703353333363E-3</v>
      </c>
      <c r="L1253" s="13">
        <f t="shared" si="232"/>
        <v>0</v>
      </c>
      <c r="M1253" s="13">
        <f t="shared" si="238"/>
        <v>1.9326954486813153E-2</v>
      </c>
      <c r="N1253" s="13">
        <f t="shared" si="233"/>
        <v>1.1982711781824154E-2</v>
      </c>
      <c r="O1253" s="13">
        <f t="shared" si="234"/>
        <v>1.1982711781824154E-2</v>
      </c>
      <c r="Q1253">
        <v>25.102171000000009</v>
      </c>
    </row>
    <row r="1254" spans="1:17" x14ac:dyDescent="0.2">
      <c r="A1254" s="14">
        <f t="shared" si="235"/>
        <v>60146</v>
      </c>
      <c r="B1254" s="1">
        <v>9</v>
      </c>
      <c r="F1254" s="34">
        <v>9.1764640803162596</v>
      </c>
      <c r="G1254" s="13">
        <f t="shared" si="228"/>
        <v>0</v>
      </c>
      <c r="H1254" s="13">
        <f t="shared" si="229"/>
        <v>9.1764640803162596</v>
      </c>
      <c r="I1254" s="16">
        <f t="shared" si="237"/>
        <v>9.1808501506515938</v>
      </c>
      <c r="J1254" s="13">
        <f t="shared" si="230"/>
        <v>9.1608770870606868</v>
      </c>
      <c r="K1254" s="13">
        <f t="shared" si="231"/>
        <v>1.9973063590907003E-2</v>
      </c>
      <c r="L1254" s="13">
        <f t="shared" si="232"/>
        <v>0</v>
      </c>
      <c r="M1254" s="13">
        <f t="shared" si="238"/>
        <v>7.3442427049889986E-3</v>
      </c>
      <c r="N1254" s="13">
        <f t="shared" si="233"/>
        <v>4.553430477093179E-3</v>
      </c>
      <c r="O1254" s="13">
        <f t="shared" si="234"/>
        <v>4.553430477093179E-3</v>
      </c>
      <c r="Q1254">
        <v>24.500616239871189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2.4809375917765748</v>
      </c>
      <c r="G1255" s="13">
        <f t="shared" si="228"/>
        <v>0</v>
      </c>
      <c r="H1255" s="13">
        <f t="shared" si="229"/>
        <v>2.4809375917765748</v>
      </c>
      <c r="I1255" s="16">
        <f t="shared" si="237"/>
        <v>2.5009106553674818</v>
      </c>
      <c r="J1255" s="13">
        <f t="shared" si="230"/>
        <v>2.5002679942086998</v>
      </c>
      <c r="K1255" s="13">
        <f t="shared" si="231"/>
        <v>6.4266115878197638E-4</v>
      </c>
      <c r="L1255" s="13">
        <f t="shared" si="232"/>
        <v>0</v>
      </c>
      <c r="M1255" s="13">
        <f t="shared" si="238"/>
        <v>2.7908122278958196E-3</v>
      </c>
      <c r="N1255" s="13">
        <f t="shared" si="233"/>
        <v>1.7303035812954082E-3</v>
      </c>
      <c r="O1255" s="13">
        <f t="shared" si="234"/>
        <v>1.7303035812954082E-3</v>
      </c>
      <c r="Q1255">
        <v>21.21713967132991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77.68308347032756</v>
      </c>
      <c r="G1256" s="13">
        <f t="shared" si="228"/>
        <v>6.2790695555286264</v>
      </c>
      <c r="H1256" s="13">
        <f t="shared" si="229"/>
        <v>71.404013914798938</v>
      </c>
      <c r="I1256" s="16">
        <f t="shared" si="237"/>
        <v>71.404656575957716</v>
      </c>
      <c r="J1256" s="13">
        <f t="shared" si="230"/>
        <v>52.569309032474713</v>
      </c>
      <c r="K1256" s="13">
        <f t="shared" si="231"/>
        <v>18.835347543483003</v>
      </c>
      <c r="L1256" s="13">
        <f t="shared" si="232"/>
        <v>0</v>
      </c>
      <c r="M1256" s="13">
        <f t="shared" si="238"/>
        <v>1.0605086466004114E-3</v>
      </c>
      <c r="N1256" s="13">
        <f t="shared" si="233"/>
        <v>6.5751536089225511E-4</v>
      </c>
      <c r="O1256" s="13">
        <f t="shared" si="234"/>
        <v>6.2797270708895185</v>
      </c>
      <c r="Q1256">
        <v>16.256182136553729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32.18790504236469</v>
      </c>
      <c r="G1257" s="13">
        <f t="shared" si="228"/>
        <v>0</v>
      </c>
      <c r="H1257" s="13">
        <f t="shared" si="229"/>
        <v>32.18790504236469</v>
      </c>
      <c r="I1257" s="16">
        <f t="shared" si="237"/>
        <v>51.023252585847693</v>
      </c>
      <c r="J1257" s="13">
        <f t="shared" si="230"/>
        <v>39.13030367331902</v>
      </c>
      <c r="K1257" s="13">
        <f t="shared" si="231"/>
        <v>11.892948912528674</v>
      </c>
      <c r="L1257" s="13">
        <f t="shared" si="232"/>
        <v>0</v>
      </c>
      <c r="M1257" s="13">
        <f t="shared" si="238"/>
        <v>4.0299328570815628E-4</v>
      </c>
      <c r="N1257" s="13">
        <f t="shared" si="233"/>
        <v>2.4985583713905691E-4</v>
      </c>
      <c r="O1257" s="13">
        <f t="shared" si="234"/>
        <v>2.4985583713905691E-4</v>
      </c>
      <c r="Q1257">
        <v>12.7643006092547</v>
      </c>
    </row>
    <row r="1258" spans="1:17" x14ac:dyDescent="0.2">
      <c r="A1258" s="14">
        <f t="shared" si="235"/>
        <v>60268</v>
      </c>
      <c r="B1258" s="1">
        <v>1</v>
      </c>
      <c r="F1258" s="34">
        <v>40.161531098140777</v>
      </c>
      <c r="G1258" s="13">
        <f t="shared" si="228"/>
        <v>0.86279199838173393</v>
      </c>
      <c r="H1258" s="13">
        <f t="shared" si="229"/>
        <v>39.298739099759047</v>
      </c>
      <c r="I1258" s="16">
        <f t="shared" si="237"/>
        <v>51.19168801228772</v>
      </c>
      <c r="J1258" s="13">
        <f t="shared" si="230"/>
        <v>39.365033993187694</v>
      </c>
      <c r="K1258" s="13">
        <f t="shared" si="231"/>
        <v>11.826654019100026</v>
      </c>
      <c r="L1258" s="13">
        <f t="shared" si="232"/>
        <v>0</v>
      </c>
      <c r="M1258" s="13">
        <f t="shared" si="238"/>
        <v>1.5313744856909937E-4</v>
      </c>
      <c r="N1258" s="13">
        <f t="shared" si="233"/>
        <v>9.494521811284161E-5</v>
      </c>
      <c r="O1258" s="13">
        <f t="shared" si="234"/>
        <v>0.86288694359984675</v>
      </c>
      <c r="Q1258">
        <v>12.90813159354839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103.7303630017104</v>
      </c>
      <c r="G1259" s="13">
        <f t="shared" si="228"/>
        <v>10.039023145698762</v>
      </c>
      <c r="H1259" s="13">
        <f t="shared" si="229"/>
        <v>93.691339856011638</v>
      </c>
      <c r="I1259" s="16">
        <f t="shared" si="237"/>
        <v>105.51799387511167</v>
      </c>
      <c r="J1259" s="13">
        <f t="shared" si="230"/>
        <v>57.066957029533086</v>
      </c>
      <c r="K1259" s="13">
        <f t="shared" si="231"/>
        <v>48.451036845578585</v>
      </c>
      <c r="L1259" s="13">
        <f t="shared" si="232"/>
        <v>10.921894967560815</v>
      </c>
      <c r="M1259" s="13">
        <f t="shared" si="238"/>
        <v>10.921953159791272</v>
      </c>
      <c r="N1259" s="13">
        <f t="shared" si="233"/>
        <v>6.7716109590705882</v>
      </c>
      <c r="O1259" s="13">
        <f t="shared" si="234"/>
        <v>16.810634104769349</v>
      </c>
      <c r="Q1259">
        <v>14.31553240003775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18.531588646764039</v>
      </c>
      <c r="G1260" s="13">
        <f t="shared" si="228"/>
        <v>0</v>
      </c>
      <c r="H1260" s="13">
        <f t="shared" si="229"/>
        <v>18.531588646764039</v>
      </c>
      <c r="I1260" s="16">
        <f t="shared" si="237"/>
        <v>56.060730524781803</v>
      </c>
      <c r="J1260" s="13">
        <f t="shared" si="230"/>
        <v>46.425580720064985</v>
      </c>
      <c r="K1260" s="13">
        <f t="shared" si="231"/>
        <v>9.6351498047168178</v>
      </c>
      <c r="L1260" s="13">
        <f t="shared" si="232"/>
        <v>0</v>
      </c>
      <c r="M1260" s="13">
        <f t="shared" si="238"/>
        <v>4.1503422007206838</v>
      </c>
      <c r="N1260" s="13">
        <f t="shared" si="233"/>
        <v>2.573212164446824</v>
      </c>
      <c r="O1260" s="13">
        <f t="shared" si="234"/>
        <v>2.573212164446824</v>
      </c>
      <c r="Q1260">
        <v>17.167971208461861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13.878090203959969</v>
      </c>
      <c r="G1261" s="13">
        <f t="shared" si="228"/>
        <v>0</v>
      </c>
      <c r="H1261" s="13">
        <f t="shared" si="229"/>
        <v>13.878090203959969</v>
      </c>
      <c r="I1261" s="16">
        <f t="shared" si="237"/>
        <v>23.513240008676789</v>
      </c>
      <c r="J1261" s="13">
        <f t="shared" si="230"/>
        <v>22.984204264243733</v>
      </c>
      <c r="K1261" s="13">
        <f t="shared" si="231"/>
        <v>0.52903574443305601</v>
      </c>
      <c r="L1261" s="13">
        <f t="shared" si="232"/>
        <v>0</v>
      </c>
      <c r="M1261" s="13">
        <f t="shared" si="238"/>
        <v>1.5771300362738598</v>
      </c>
      <c r="N1261" s="13">
        <f t="shared" si="233"/>
        <v>0.97782062248979307</v>
      </c>
      <c r="O1261" s="13">
        <f t="shared" si="234"/>
        <v>0.97782062248979307</v>
      </c>
      <c r="Q1261">
        <v>21.045539093585202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36.379896620610928</v>
      </c>
      <c r="G1262" s="13">
        <f t="shared" si="228"/>
        <v>0.31690888174499787</v>
      </c>
      <c r="H1262" s="13">
        <f t="shared" si="229"/>
        <v>36.062987738865928</v>
      </c>
      <c r="I1262" s="16">
        <f t="shared" si="237"/>
        <v>36.592023483298988</v>
      </c>
      <c r="J1262" s="13">
        <f t="shared" si="230"/>
        <v>35.175319659955704</v>
      </c>
      <c r="K1262" s="13">
        <f t="shared" si="231"/>
        <v>1.4167038233432834</v>
      </c>
      <c r="L1262" s="13">
        <f t="shared" si="232"/>
        <v>0</v>
      </c>
      <c r="M1262" s="13">
        <f t="shared" si="238"/>
        <v>0.59930941378406677</v>
      </c>
      <c r="N1262" s="13">
        <f t="shared" si="233"/>
        <v>0.37157183654612141</v>
      </c>
      <c r="O1262" s="13">
        <f t="shared" si="234"/>
        <v>0.68848071829111923</v>
      </c>
      <c r="Q1262">
        <v>23.289044101541329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0.35388545468175048</v>
      </c>
      <c r="G1263" s="13">
        <f t="shared" si="228"/>
        <v>0</v>
      </c>
      <c r="H1263" s="13">
        <f t="shared" si="229"/>
        <v>0.35388545468175048</v>
      </c>
      <c r="I1263" s="16">
        <f t="shared" si="237"/>
        <v>1.7705892780250339</v>
      </c>
      <c r="J1263" s="13">
        <f t="shared" si="230"/>
        <v>1.7703909505626281</v>
      </c>
      <c r="K1263" s="13">
        <f t="shared" si="231"/>
        <v>1.9832746240577848E-4</v>
      </c>
      <c r="L1263" s="13">
        <f t="shared" si="232"/>
        <v>0</v>
      </c>
      <c r="M1263" s="13">
        <f t="shared" si="238"/>
        <v>0.22773757723794535</v>
      </c>
      <c r="N1263" s="13">
        <f t="shared" si="233"/>
        <v>0.14119729788752611</v>
      </c>
      <c r="O1263" s="13">
        <f t="shared" si="234"/>
        <v>0.14119729788752611</v>
      </c>
      <c r="Q1263">
        <v>22.207079021538771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0.1118755692143002</v>
      </c>
      <c r="G1264" s="13">
        <f t="shared" si="228"/>
        <v>0</v>
      </c>
      <c r="H1264" s="13">
        <f t="shared" si="229"/>
        <v>0.1118755692143002</v>
      </c>
      <c r="I1264" s="16">
        <f t="shared" si="237"/>
        <v>0.11207389667670598</v>
      </c>
      <c r="J1264" s="13">
        <f t="shared" si="230"/>
        <v>0.11207385649658871</v>
      </c>
      <c r="K1264" s="13">
        <f t="shared" si="231"/>
        <v>4.0180117261146009E-8</v>
      </c>
      <c r="L1264" s="13">
        <f t="shared" si="232"/>
        <v>0</v>
      </c>
      <c r="M1264" s="13">
        <f t="shared" si="238"/>
        <v>8.6540279350419247E-2</v>
      </c>
      <c r="N1264" s="13">
        <f t="shared" si="233"/>
        <v>5.3654973197259932E-2</v>
      </c>
      <c r="O1264" s="13">
        <f t="shared" si="234"/>
        <v>5.3654973197259932E-2</v>
      </c>
      <c r="Q1264">
        <v>23.804691000000009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5.036147367400277</v>
      </c>
      <c r="G1265" s="13">
        <f t="shared" si="228"/>
        <v>0</v>
      </c>
      <c r="H1265" s="13">
        <f t="shared" si="229"/>
        <v>5.036147367400277</v>
      </c>
      <c r="I1265" s="16">
        <f t="shared" si="237"/>
        <v>5.036147407580394</v>
      </c>
      <c r="J1265" s="13">
        <f t="shared" si="230"/>
        <v>5.0325898650813699</v>
      </c>
      <c r="K1265" s="13">
        <f t="shared" si="231"/>
        <v>3.55754249902418E-3</v>
      </c>
      <c r="L1265" s="13">
        <f t="shared" si="232"/>
        <v>0</v>
      </c>
      <c r="M1265" s="13">
        <f t="shared" si="238"/>
        <v>3.2885306153159315E-2</v>
      </c>
      <c r="N1265" s="13">
        <f t="shared" si="233"/>
        <v>2.0388889814958774E-2</v>
      </c>
      <c r="O1265" s="13">
        <f t="shared" si="234"/>
        <v>2.0388889814958774E-2</v>
      </c>
      <c r="Q1265">
        <v>23.9720455365721</v>
      </c>
    </row>
    <row r="1266" spans="1:17" x14ac:dyDescent="0.2">
      <c r="A1266" s="14">
        <f t="shared" si="235"/>
        <v>60511</v>
      </c>
      <c r="B1266" s="1">
        <v>9</v>
      </c>
      <c r="F1266" s="34">
        <v>36.304515431400688</v>
      </c>
      <c r="G1266" s="13">
        <f t="shared" si="228"/>
        <v>0.30602752376437459</v>
      </c>
      <c r="H1266" s="13">
        <f t="shared" si="229"/>
        <v>35.99848790763631</v>
      </c>
      <c r="I1266" s="16">
        <f t="shared" si="237"/>
        <v>36.002045450135334</v>
      </c>
      <c r="J1266" s="13">
        <f t="shared" si="230"/>
        <v>34.771414496859627</v>
      </c>
      <c r="K1266" s="13">
        <f t="shared" si="231"/>
        <v>1.2306309532757069</v>
      </c>
      <c r="L1266" s="13">
        <f t="shared" si="232"/>
        <v>0</v>
      </c>
      <c r="M1266" s="13">
        <f t="shared" si="238"/>
        <v>1.249641633820054E-2</v>
      </c>
      <c r="N1266" s="13">
        <f t="shared" si="233"/>
        <v>7.7477781296843348E-3</v>
      </c>
      <c r="O1266" s="13">
        <f t="shared" si="234"/>
        <v>0.31377530189405894</v>
      </c>
      <c r="Q1266">
        <v>23.995821947488071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3.1025345672862028</v>
      </c>
      <c r="G1267" s="13">
        <f t="shared" si="228"/>
        <v>0</v>
      </c>
      <c r="H1267" s="13">
        <f t="shared" si="229"/>
        <v>3.1025345672862028</v>
      </c>
      <c r="I1267" s="16">
        <f t="shared" si="237"/>
        <v>4.3331655205619093</v>
      </c>
      <c r="J1267" s="13">
        <f t="shared" si="230"/>
        <v>4.330272950563689</v>
      </c>
      <c r="K1267" s="13">
        <f t="shared" si="231"/>
        <v>2.8925699982202957E-3</v>
      </c>
      <c r="L1267" s="13">
        <f t="shared" si="232"/>
        <v>0</v>
      </c>
      <c r="M1267" s="13">
        <f t="shared" si="238"/>
        <v>4.7486382085162055E-3</v>
      </c>
      <c r="N1267" s="13">
        <f t="shared" si="233"/>
        <v>2.9441556892800475E-3</v>
      </c>
      <c r="O1267" s="13">
        <f t="shared" si="234"/>
        <v>2.9441556892800475E-3</v>
      </c>
      <c r="Q1267">
        <v>22.236439635044139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0</v>
      </c>
      <c r="G1268" s="13">
        <f t="shared" si="228"/>
        <v>0</v>
      </c>
      <c r="H1268" s="13">
        <f t="shared" si="229"/>
        <v>0</v>
      </c>
      <c r="I1268" s="16">
        <f t="shared" si="237"/>
        <v>2.8925699982202957E-3</v>
      </c>
      <c r="J1268" s="13">
        <f t="shared" si="230"/>
        <v>2.8925699970367949E-3</v>
      </c>
      <c r="K1268" s="13">
        <f t="shared" si="231"/>
        <v>1.1835007800164998E-12</v>
      </c>
      <c r="L1268" s="13">
        <f t="shared" si="232"/>
        <v>0</v>
      </c>
      <c r="M1268" s="13">
        <f t="shared" si="238"/>
        <v>1.804482519236158E-3</v>
      </c>
      <c r="N1268" s="13">
        <f t="shared" si="233"/>
        <v>1.1187791619264179E-3</v>
      </c>
      <c r="O1268" s="13">
        <f t="shared" si="234"/>
        <v>1.1187791619264179E-3</v>
      </c>
      <c r="Q1268">
        <v>19.99000577100308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1.942272129727207</v>
      </c>
      <c r="G1269" s="13">
        <f t="shared" si="228"/>
        <v>0</v>
      </c>
      <c r="H1269" s="13">
        <f t="shared" si="229"/>
        <v>1.942272129727207</v>
      </c>
      <c r="I1269" s="16">
        <f t="shared" si="237"/>
        <v>1.9422721297283905</v>
      </c>
      <c r="J1269" s="13">
        <f t="shared" si="230"/>
        <v>1.941618150472106</v>
      </c>
      <c r="K1269" s="13">
        <f t="shared" si="231"/>
        <v>6.5397925628452036E-4</v>
      </c>
      <c r="L1269" s="13">
        <f t="shared" si="232"/>
        <v>0</v>
      </c>
      <c r="M1269" s="13">
        <f t="shared" si="238"/>
        <v>6.8570335730974014E-4</v>
      </c>
      <c r="N1269" s="13">
        <f t="shared" si="233"/>
        <v>4.2513608153203888E-4</v>
      </c>
      <c r="O1269" s="13">
        <f t="shared" si="234"/>
        <v>4.2513608153203888E-4</v>
      </c>
      <c r="Q1269">
        <v>15.72220772196421</v>
      </c>
    </row>
    <row r="1270" spans="1:17" x14ac:dyDescent="0.2">
      <c r="A1270" s="14">
        <f t="shared" si="235"/>
        <v>60633</v>
      </c>
      <c r="B1270" s="1">
        <v>1</v>
      </c>
      <c r="F1270" s="34">
        <v>6.8293470828713687</v>
      </c>
      <c r="G1270" s="13">
        <f t="shared" si="228"/>
        <v>0</v>
      </c>
      <c r="H1270" s="13">
        <f t="shared" si="229"/>
        <v>6.8293470828713687</v>
      </c>
      <c r="I1270" s="16">
        <f t="shared" si="237"/>
        <v>6.8300010621276535</v>
      </c>
      <c r="J1270" s="13">
        <f t="shared" si="230"/>
        <v>6.7946078120262676</v>
      </c>
      <c r="K1270" s="13">
        <f t="shared" si="231"/>
        <v>3.5393250101385831E-2</v>
      </c>
      <c r="L1270" s="13">
        <f t="shared" si="232"/>
        <v>0</v>
      </c>
      <c r="M1270" s="13">
        <f t="shared" si="238"/>
        <v>2.6056727577770125E-4</v>
      </c>
      <c r="N1270" s="13">
        <f t="shared" si="233"/>
        <v>1.6155171098217478E-4</v>
      </c>
      <c r="O1270" s="13">
        <f t="shared" si="234"/>
        <v>1.6155171098217478E-4</v>
      </c>
      <c r="Q1270">
        <v>14.097427593548391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41.544421722646213</v>
      </c>
      <c r="G1271" s="13">
        <f t="shared" si="228"/>
        <v>1.0624137885251972</v>
      </c>
      <c r="H1271" s="13">
        <f t="shared" si="229"/>
        <v>40.482007934121015</v>
      </c>
      <c r="I1271" s="16">
        <f t="shared" si="237"/>
        <v>40.5174011842224</v>
      </c>
      <c r="J1271" s="13">
        <f t="shared" si="230"/>
        <v>34.182613079631032</v>
      </c>
      <c r="K1271" s="13">
        <f t="shared" si="231"/>
        <v>6.3347881045913681</v>
      </c>
      <c r="L1271" s="13">
        <f t="shared" si="232"/>
        <v>0</v>
      </c>
      <c r="M1271" s="13">
        <f t="shared" si="238"/>
        <v>9.9015564795526469E-5</v>
      </c>
      <c r="N1271" s="13">
        <f t="shared" si="233"/>
        <v>6.1389650173226406E-5</v>
      </c>
      <c r="O1271" s="13">
        <f t="shared" si="234"/>
        <v>1.0624751781753705</v>
      </c>
      <c r="Q1271">
        <v>13.39481964959533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41.278555945477109</v>
      </c>
      <c r="G1272" s="13">
        <f t="shared" si="228"/>
        <v>1.0240357697318743</v>
      </c>
      <c r="H1272" s="13">
        <f t="shared" si="229"/>
        <v>40.254520175745235</v>
      </c>
      <c r="I1272" s="16">
        <f t="shared" si="237"/>
        <v>46.589308280336603</v>
      </c>
      <c r="J1272" s="13">
        <f t="shared" si="230"/>
        <v>40.37562188287405</v>
      </c>
      <c r="K1272" s="13">
        <f t="shared" si="231"/>
        <v>6.2136863974625527</v>
      </c>
      <c r="L1272" s="13">
        <f t="shared" si="232"/>
        <v>0</v>
      </c>
      <c r="M1272" s="13">
        <f t="shared" si="238"/>
        <v>3.7625914622300063E-5</v>
      </c>
      <c r="N1272" s="13">
        <f t="shared" si="233"/>
        <v>2.3328067065826038E-5</v>
      </c>
      <c r="O1272" s="13">
        <f t="shared" si="234"/>
        <v>1.0240590977989401</v>
      </c>
      <c r="Q1272">
        <v>16.837866524552251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12.111537585803729</v>
      </c>
      <c r="G1273" s="13">
        <f t="shared" si="228"/>
        <v>0</v>
      </c>
      <c r="H1273" s="13">
        <f t="shared" si="229"/>
        <v>12.111537585803729</v>
      </c>
      <c r="I1273" s="16">
        <f t="shared" si="237"/>
        <v>18.325223983266284</v>
      </c>
      <c r="J1273" s="13">
        <f t="shared" si="230"/>
        <v>17.933165606599147</v>
      </c>
      <c r="K1273" s="13">
        <f t="shared" si="231"/>
        <v>0.39205837666713705</v>
      </c>
      <c r="L1273" s="13">
        <f t="shared" si="232"/>
        <v>0</v>
      </c>
      <c r="M1273" s="13">
        <f t="shared" si="238"/>
        <v>1.4297847556474025E-5</v>
      </c>
      <c r="N1273" s="13">
        <f t="shared" si="233"/>
        <v>8.8646654850138956E-6</v>
      </c>
      <c r="O1273" s="13">
        <f t="shared" si="234"/>
        <v>8.8646654850138956E-6</v>
      </c>
      <c r="Q1273">
        <v>17.89156778117145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0.57534133517852093</v>
      </c>
      <c r="G1274" s="13">
        <f t="shared" si="228"/>
        <v>0</v>
      </c>
      <c r="H1274" s="13">
        <f t="shared" si="229"/>
        <v>0.57534133517852093</v>
      </c>
      <c r="I1274" s="16">
        <f t="shared" si="237"/>
        <v>0.96739971184565798</v>
      </c>
      <c r="J1274" s="13">
        <f t="shared" si="230"/>
        <v>0.96735739273024102</v>
      </c>
      <c r="K1274" s="13">
        <f t="shared" si="231"/>
        <v>4.2319115416966646E-5</v>
      </c>
      <c r="L1274" s="13">
        <f t="shared" si="232"/>
        <v>0</v>
      </c>
      <c r="M1274" s="13">
        <f t="shared" si="238"/>
        <v>5.4331820714601293E-6</v>
      </c>
      <c r="N1274" s="13">
        <f t="shared" si="233"/>
        <v>3.3685728843052801E-6</v>
      </c>
      <c r="O1274" s="13">
        <f t="shared" si="234"/>
        <v>3.3685728843052801E-6</v>
      </c>
      <c r="Q1274">
        <v>20.30810381950916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23.902847498654349</v>
      </c>
      <c r="G1275" s="13">
        <f t="shared" si="228"/>
        <v>0</v>
      </c>
      <c r="H1275" s="13">
        <f t="shared" si="229"/>
        <v>23.902847498654349</v>
      </c>
      <c r="I1275" s="16">
        <f t="shared" si="237"/>
        <v>23.902889817769765</v>
      </c>
      <c r="J1275" s="13">
        <f t="shared" si="230"/>
        <v>23.56782957695043</v>
      </c>
      <c r="K1275" s="13">
        <f t="shared" si="231"/>
        <v>0.33506024081933461</v>
      </c>
      <c r="L1275" s="13">
        <f t="shared" si="232"/>
        <v>0</v>
      </c>
      <c r="M1275" s="13">
        <f t="shared" si="238"/>
        <v>2.0646091871548491E-6</v>
      </c>
      <c r="N1275" s="13">
        <f t="shared" si="233"/>
        <v>1.2800576960360064E-6</v>
      </c>
      <c r="O1275" s="13">
        <f t="shared" si="234"/>
        <v>1.2800576960360064E-6</v>
      </c>
      <c r="Q1275">
        <v>24.735556340597199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33.405964861651469</v>
      </c>
      <c r="G1276" s="13">
        <f t="shared" si="228"/>
        <v>0</v>
      </c>
      <c r="H1276" s="13">
        <f t="shared" si="229"/>
        <v>33.405964861651469</v>
      </c>
      <c r="I1276" s="16">
        <f t="shared" si="237"/>
        <v>33.7410251024708</v>
      </c>
      <c r="J1276" s="13">
        <f t="shared" si="230"/>
        <v>33.06603538480006</v>
      </c>
      <c r="K1276" s="13">
        <f t="shared" si="231"/>
        <v>0.67498971767074067</v>
      </c>
      <c r="L1276" s="13">
        <f t="shared" si="232"/>
        <v>0</v>
      </c>
      <c r="M1276" s="13">
        <f t="shared" si="238"/>
        <v>7.8455149111884272E-7</v>
      </c>
      <c r="N1276" s="13">
        <f t="shared" si="233"/>
        <v>4.8642192449368249E-7</v>
      </c>
      <c r="O1276" s="13">
        <f t="shared" si="234"/>
        <v>4.8642192449368249E-7</v>
      </c>
      <c r="Q1276">
        <v>27.08263800000001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10.688060518218791</v>
      </c>
      <c r="G1277" s="13">
        <f t="shared" si="228"/>
        <v>0</v>
      </c>
      <c r="H1277" s="13">
        <f t="shared" si="229"/>
        <v>10.688060518218791</v>
      </c>
      <c r="I1277" s="16">
        <f t="shared" si="237"/>
        <v>11.363050235889531</v>
      </c>
      <c r="J1277" s="13">
        <f t="shared" si="230"/>
        <v>11.331084210252907</v>
      </c>
      <c r="K1277" s="13">
        <f t="shared" si="231"/>
        <v>3.1966025636624096E-2</v>
      </c>
      <c r="L1277" s="13">
        <f t="shared" si="232"/>
        <v>0</v>
      </c>
      <c r="M1277" s="13">
        <f t="shared" si="238"/>
        <v>2.9812956662516023E-7</v>
      </c>
      <c r="N1277" s="13">
        <f t="shared" si="233"/>
        <v>1.8484033130759934E-7</v>
      </c>
      <c r="O1277" s="13">
        <f t="shared" si="234"/>
        <v>1.8484033130759934E-7</v>
      </c>
      <c r="Q1277">
        <v>25.712011642218151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18.364227660443198</v>
      </c>
      <c r="G1278" s="13">
        <f t="shared" si="228"/>
        <v>0</v>
      </c>
      <c r="H1278" s="13">
        <f t="shared" si="229"/>
        <v>18.364227660443198</v>
      </c>
      <c r="I1278" s="16">
        <f t="shared" si="237"/>
        <v>18.396193686079823</v>
      </c>
      <c r="J1278" s="13">
        <f t="shared" si="230"/>
        <v>18.243972082275977</v>
      </c>
      <c r="K1278" s="13">
        <f t="shared" si="231"/>
        <v>0.15222160380384508</v>
      </c>
      <c r="L1278" s="13">
        <f t="shared" si="232"/>
        <v>0</v>
      </c>
      <c r="M1278" s="13">
        <f t="shared" si="238"/>
        <v>1.1328923531756089E-7</v>
      </c>
      <c r="N1278" s="13">
        <f t="shared" si="233"/>
        <v>7.0239325896887757E-8</v>
      </c>
      <c r="O1278" s="13">
        <f t="shared" si="234"/>
        <v>7.0239325896887757E-8</v>
      </c>
      <c r="Q1278">
        <v>24.82260790844137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31.955038576312109</v>
      </c>
      <c r="G1279" s="13">
        <f t="shared" si="228"/>
        <v>0</v>
      </c>
      <c r="H1279" s="13">
        <f t="shared" si="229"/>
        <v>31.955038576312109</v>
      </c>
      <c r="I1279" s="16">
        <f t="shared" si="237"/>
        <v>32.107260180115958</v>
      </c>
      <c r="J1279" s="13">
        <f t="shared" si="230"/>
        <v>30.704538672440357</v>
      </c>
      <c r="K1279" s="13">
        <f t="shared" si="231"/>
        <v>1.4027215076756008</v>
      </c>
      <c r="L1279" s="13">
        <f t="shared" si="232"/>
        <v>0</v>
      </c>
      <c r="M1279" s="13">
        <f t="shared" si="238"/>
        <v>4.3049909420673135E-8</v>
      </c>
      <c r="N1279" s="13">
        <f t="shared" si="233"/>
        <v>2.6690943840817342E-8</v>
      </c>
      <c r="O1279" s="13">
        <f t="shared" si="234"/>
        <v>2.6690943840817342E-8</v>
      </c>
      <c r="Q1279">
        <v>20.525563819134661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17.778199047679969</v>
      </c>
      <c r="G1280" s="13">
        <f t="shared" si="228"/>
        <v>0</v>
      </c>
      <c r="H1280" s="13">
        <f t="shared" si="229"/>
        <v>17.778199047679969</v>
      </c>
      <c r="I1280" s="16">
        <f t="shared" si="237"/>
        <v>19.18092055535557</v>
      </c>
      <c r="J1280" s="13">
        <f t="shared" si="230"/>
        <v>18.569893854190003</v>
      </c>
      <c r="K1280" s="13">
        <f t="shared" si="231"/>
        <v>0.61102670116556723</v>
      </c>
      <c r="L1280" s="13">
        <f t="shared" si="232"/>
        <v>0</v>
      </c>
      <c r="M1280" s="13">
        <f t="shared" si="238"/>
        <v>1.6358965579855793E-8</v>
      </c>
      <c r="N1280" s="13">
        <f t="shared" si="233"/>
        <v>1.0142558659510591E-8</v>
      </c>
      <c r="O1280" s="13">
        <f t="shared" si="234"/>
        <v>1.0142558659510591E-8</v>
      </c>
      <c r="Q1280">
        <v>15.59468749495255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28.984225222357601</v>
      </c>
      <c r="G1281" s="13">
        <f t="shared" si="228"/>
        <v>0</v>
      </c>
      <c r="H1281" s="13">
        <f t="shared" si="229"/>
        <v>28.984225222357601</v>
      </c>
      <c r="I1281" s="16">
        <f t="shared" si="237"/>
        <v>29.595251923523168</v>
      </c>
      <c r="J1281" s="13">
        <f t="shared" si="230"/>
        <v>27.307150739655278</v>
      </c>
      <c r="K1281" s="13">
        <f t="shared" si="231"/>
        <v>2.2881011838678909</v>
      </c>
      <c r="L1281" s="13">
        <f t="shared" si="232"/>
        <v>0</v>
      </c>
      <c r="M1281" s="13">
        <f t="shared" si="238"/>
        <v>6.2164069203452019E-9</v>
      </c>
      <c r="N1281" s="13">
        <f t="shared" si="233"/>
        <v>3.8541722906140251E-9</v>
      </c>
      <c r="O1281" s="13">
        <f t="shared" si="234"/>
        <v>3.8541722906140251E-9</v>
      </c>
      <c r="Q1281">
        <v>14.93480804892998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38.715254516194683</v>
      </c>
      <c r="G1282" s="13">
        <f t="shared" si="228"/>
        <v>0.65402037522180412</v>
      </c>
      <c r="H1282" s="13">
        <f t="shared" si="229"/>
        <v>38.061234140972878</v>
      </c>
      <c r="I1282" s="16">
        <f t="shared" si="237"/>
        <v>40.349335324840766</v>
      </c>
      <c r="J1282" s="13">
        <f t="shared" si="230"/>
        <v>34.277168509589664</v>
      </c>
      <c r="K1282" s="13">
        <f t="shared" si="231"/>
        <v>6.0721668152511015</v>
      </c>
      <c r="L1282" s="13">
        <f t="shared" si="232"/>
        <v>0</v>
      </c>
      <c r="M1282" s="13">
        <f t="shared" si="238"/>
        <v>2.3622346297311768E-9</v>
      </c>
      <c r="N1282" s="13">
        <f t="shared" si="233"/>
        <v>1.4645854704333296E-9</v>
      </c>
      <c r="O1282" s="13">
        <f t="shared" si="234"/>
        <v>0.65402037668638957</v>
      </c>
      <c r="Q1282">
        <v>13.68923659354839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0.39072636562797147</v>
      </c>
      <c r="G1283" s="13">
        <f t="shared" si="228"/>
        <v>0</v>
      </c>
      <c r="H1283" s="13">
        <f t="shared" si="229"/>
        <v>0.39072636562797147</v>
      </c>
      <c r="I1283" s="16">
        <f t="shared" si="237"/>
        <v>6.4628931808790728</v>
      </c>
      <c r="J1283" s="13">
        <f t="shared" si="230"/>
        <v>6.4304661313255949</v>
      </c>
      <c r="K1283" s="13">
        <f t="shared" si="231"/>
        <v>3.2427049553477971E-2</v>
      </c>
      <c r="L1283" s="13">
        <f t="shared" si="232"/>
        <v>0</v>
      </c>
      <c r="M1283" s="13">
        <f t="shared" si="238"/>
        <v>8.976491592978472E-10</v>
      </c>
      <c r="N1283" s="13">
        <f t="shared" si="233"/>
        <v>5.5654247876466522E-10</v>
      </c>
      <c r="O1283" s="13">
        <f t="shared" si="234"/>
        <v>5.5654247876466522E-10</v>
      </c>
      <c r="Q1283">
        <v>13.532453349300731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5.6648648650000002</v>
      </c>
      <c r="G1284" s="13">
        <f t="shared" si="228"/>
        <v>0</v>
      </c>
      <c r="H1284" s="13">
        <f t="shared" si="229"/>
        <v>5.6648648650000002</v>
      </c>
      <c r="I1284" s="16">
        <f t="shared" si="237"/>
        <v>5.6972919145534782</v>
      </c>
      <c r="J1284" s="13">
        <f t="shared" si="230"/>
        <v>5.6843317029428988</v>
      </c>
      <c r="K1284" s="13">
        <f t="shared" si="231"/>
        <v>1.2960211610579364E-2</v>
      </c>
      <c r="L1284" s="13">
        <f t="shared" si="232"/>
        <v>0</v>
      </c>
      <c r="M1284" s="13">
        <f t="shared" si="238"/>
        <v>3.4110668053318198E-10</v>
      </c>
      <c r="N1284" s="13">
        <f t="shared" si="233"/>
        <v>2.1148614193057284E-10</v>
      </c>
      <c r="O1284" s="13">
        <f t="shared" si="234"/>
        <v>2.1148614193057284E-10</v>
      </c>
      <c r="Q1284">
        <v>17.422264223324781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39.767937860497533</v>
      </c>
      <c r="G1285" s="13">
        <f t="shared" si="228"/>
        <v>0.8059763794929985</v>
      </c>
      <c r="H1285" s="13">
        <f t="shared" si="229"/>
        <v>38.961961481004536</v>
      </c>
      <c r="I1285" s="16">
        <f t="shared" si="237"/>
        <v>38.974921692615112</v>
      </c>
      <c r="J1285" s="13">
        <f t="shared" si="230"/>
        <v>35.493954081868146</v>
      </c>
      <c r="K1285" s="13">
        <f t="shared" si="231"/>
        <v>3.4809676107469656</v>
      </c>
      <c r="L1285" s="13">
        <f t="shared" si="232"/>
        <v>0</v>
      </c>
      <c r="M1285" s="13">
        <f t="shared" si="238"/>
        <v>1.2962053860260914E-10</v>
      </c>
      <c r="N1285" s="13">
        <f t="shared" si="233"/>
        <v>8.036473393361767E-11</v>
      </c>
      <c r="O1285" s="13">
        <f t="shared" si="234"/>
        <v>0.80597637957336321</v>
      </c>
      <c r="Q1285">
        <v>17.68861384156774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53.796777102043542</v>
      </c>
      <c r="G1286" s="13">
        <f t="shared" ref="G1286:G1349" si="244">IF((F1286-$J$2)&gt;0,$I$2*(F1286-$J$2),0)</f>
        <v>2.8310548299552782</v>
      </c>
      <c r="H1286" s="13">
        <f t="shared" ref="H1286:H1349" si="245">F1286-G1286</f>
        <v>50.965722272088264</v>
      </c>
      <c r="I1286" s="16">
        <f t="shared" si="237"/>
        <v>54.44668988283523</v>
      </c>
      <c r="J1286" s="13">
        <f t="shared" ref="J1286:J1349" si="246">I1286/SQRT(1+(I1286/($K$2*(300+(25*Q1286)+0.05*(Q1286)^3)))^2)</f>
        <v>47.401820059453264</v>
      </c>
      <c r="K1286" s="13">
        <f t="shared" ref="K1286:K1349" si="247">I1286-J1286</f>
        <v>7.0448698233819655</v>
      </c>
      <c r="L1286" s="13">
        <f t="shared" ref="L1286:L1349" si="248">IF(K1286&gt;$N$2,(K1286-$N$2)/$L$2,0)</f>
        <v>0</v>
      </c>
      <c r="M1286" s="13">
        <f t="shared" si="238"/>
        <v>4.9255804668991472E-11</v>
      </c>
      <c r="N1286" s="13">
        <f t="shared" ref="N1286:N1349" si="249">$M$2*M1286</f>
        <v>3.0538598894774714E-11</v>
      </c>
      <c r="O1286" s="13">
        <f t="shared" ref="O1286:O1349" si="250">N1286+G1286</f>
        <v>2.8310548299858169</v>
      </c>
      <c r="Q1286">
        <v>19.308187815559211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10.56319741227435</v>
      </c>
      <c r="G1287" s="13">
        <f t="shared" si="244"/>
        <v>0</v>
      </c>
      <c r="H1287" s="13">
        <f t="shared" si="245"/>
        <v>10.56319741227435</v>
      </c>
      <c r="I1287" s="16">
        <f t="shared" ref="I1287:I1350" si="252">H1287+K1286-L1286</f>
        <v>17.608067235656314</v>
      </c>
      <c r="J1287" s="13">
        <f t="shared" si="246"/>
        <v>17.436128762203875</v>
      </c>
      <c r="K1287" s="13">
        <f t="shared" si="247"/>
        <v>0.17193847345243896</v>
      </c>
      <c r="L1287" s="13">
        <f t="shared" si="248"/>
        <v>0</v>
      </c>
      <c r="M1287" s="13">
        <f t="shared" ref="M1287:M1350" si="253">L1287+M1286-N1286</f>
        <v>1.8717205774216758E-11</v>
      </c>
      <c r="N1287" s="13">
        <f t="shared" si="249"/>
        <v>1.1604667580014389E-11</v>
      </c>
      <c r="O1287" s="13">
        <f t="shared" si="250"/>
        <v>1.1604667580014389E-11</v>
      </c>
      <c r="Q1287">
        <v>22.999046469840959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11.88892926774975</v>
      </c>
      <c r="G1288" s="13">
        <f t="shared" si="244"/>
        <v>0</v>
      </c>
      <c r="H1288" s="13">
        <f t="shared" si="245"/>
        <v>11.88892926774975</v>
      </c>
      <c r="I1288" s="16">
        <f t="shared" si="252"/>
        <v>12.060867741202189</v>
      </c>
      <c r="J1288" s="13">
        <f t="shared" si="246"/>
        <v>12.026950925241223</v>
      </c>
      <c r="K1288" s="13">
        <f t="shared" si="247"/>
        <v>3.3916815960965963E-2</v>
      </c>
      <c r="L1288" s="13">
        <f t="shared" si="248"/>
        <v>0</v>
      </c>
      <c r="M1288" s="13">
        <f t="shared" si="253"/>
        <v>7.1125381942023687E-12</v>
      </c>
      <c r="N1288" s="13">
        <f t="shared" si="249"/>
        <v>4.4097736804054688E-12</v>
      </c>
      <c r="O1288" s="13">
        <f t="shared" si="250"/>
        <v>4.4097736804054688E-12</v>
      </c>
      <c r="Q1288">
        <v>26.57790503846326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15.42677049541099</v>
      </c>
      <c r="G1289" s="13">
        <f t="shared" si="244"/>
        <v>0</v>
      </c>
      <c r="H1289" s="13">
        <f t="shared" si="245"/>
        <v>15.42677049541099</v>
      </c>
      <c r="I1289" s="16">
        <f t="shared" si="252"/>
        <v>15.460687311371956</v>
      </c>
      <c r="J1289" s="13">
        <f t="shared" si="246"/>
        <v>15.406963714666043</v>
      </c>
      <c r="K1289" s="13">
        <f t="shared" si="247"/>
        <v>5.3723596705912868E-2</v>
      </c>
      <c r="L1289" s="13">
        <f t="shared" si="248"/>
        <v>0</v>
      </c>
      <c r="M1289" s="13">
        <f t="shared" si="253"/>
        <v>2.7027645137968999E-12</v>
      </c>
      <c r="N1289" s="13">
        <f t="shared" si="249"/>
        <v>1.675713998554078E-12</v>
      </c>
      <c r="O1289" s="13">
        <f t="shared" si="250"/>
        <v>1.675713998554078E-12</v>
      </c>
      <c r="Q1289">
        <v>28.660319000000008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32.963182395575913</v>
      </c>
      <c r="G1290" s="13">
        <f t="shared" si="244"/>
        <v>0</v>
      </c>
      <c r="H1290" s="13">
        <f t="shared" si="245"/>
        <v>32.963182395575913</v>
      </c>
      <c r="I1290" s="16">
        <f t="shared" si="252"/>
        <v>33.016905992281828</v>
      </c>
      <c r="J1290" s="13">
        <f t="shared" si="246"/>
        <v>32.280138800304179</v>
      </c>
      <c r="K1290" s="13">
        <f t="shared" si="247"/>
        <v>0.73676719197764839</v>
      </c>
      <c r="L1290" s="13">
        <f t="shared" si="248"/>
        <v>0</v>
      </c>
      <c r="M1290" s="13">
        <f t="shared" si="253"/>
        <v>1.0270505152428219E-12</v>
      </c>
      <c r="N1290" s="13">
        <f t="shared" si="249"/>
        <v>6.3677131945054956E-13</v>
      </c>
      <c r="O1290" s="13">
        <f t="shared" si="250"/>
        <v>6.3677131945054956E-13</v>
      </c>
      <c r="Q1290">
        <v>25.948071922447919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6.6009317104986742</v>
      </c>
      <c r="G1291" s="13">
        <f t="shared" si="244"/>
        <v>0</v>
      </c>
      <c r="H1291" s="13">
        <f t="shared" si="245"/>
        <v>6.6009317104986742</v>
      </c>
      <c r="I1291" s="16">
        <f t="shared" si="252"/>
        <v>7.3376989024763226</v>
      </c>
      <c r="J1291" s="13">
        <f t="shared" si="246"/>
        <v>7.3227655133428273</v>
      </c>
      <c r="K1291" s="13">
        <f t="shared" si="247"/>
        <v>1.493338913349529E-2</v>
      </c>
      <c r="L1291" s="13">
        <f t="shared" si="248"/>
        <v>0</v>
      </c>
      <c r="M1291" s="13">
        <f t="shared" si="253"/>
        <v>3.9027919579227235E-13</v>
      </c>
      <c r="N1291" s="13">
        <f t="shared" si="249"/>
        <v>2.4197310139120884E-13</v>
      </c>
      <c r="O1291" s="13">
        <f t="shared" si="250"/>
        <v>2.4197310139120884E-13</v>
      </c>
      <c r="Q1291">
        <v>21.787931527611729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9.0531762903081976</v>
      </c>
      <c r="G1292" s="13">
        <f t="shared" si="244"/>
        <v>0</v>
      </c>
      <c r="H1292" s="13">
        <f t="shared" si="245"/>
        <v>9.0531762903081976</v>
      </c>
      <c r="I1292" s="16">
        <f t="shared" si="252"/>
        <v>9.0681096794416938</v>
      </c>
      <c r="J1292" s="13">
        <f t="shared" si="246"/>
        <v>9.0137243458746372</v>
      </c>
      <c r="K1292" s="13">
        <f t="shared" si="247"/>
        <v>5.4385333567056549E-2</v>
      </c>
      <c r="L1292" s="13">
        <f t="shared" si="248"/>
        <v>0</v>
      </c>
      <c r="M1292" s="13">
        <f t="shared" si="253"/>
        <v>1.4830609440106351E-13</v>
      </c>
      <c r="N1292" s="13">
        <f t="shared" si="249"/>
        <v>9.1949778528659381E-14</v>
      </c>
      <c r="O1292" s="13">
        <f t="shared" si="250"/>
        <v>9.1949778528659381E-14</v>
      </c>
      <c r="Q1292">
        <v>17.09950246170229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53.057904854849582</v>
      </c>
      <c r="G1293" s="13">
        <f t="shared" si="244"/>
        <v>2.7243978044042296</v>
      </c>
      <c r="H1293" s="13">
        <f t="shared" si="245"/>
        <v>50.333507050445355</v>
      </c>
      <c r="I1293" s="16">
        <f t="shared" si="252"/>
        <v>50.38789238401241</v>
      </c>
      <c r="J1293" s="13">
        <f t="shared" si="246"/>
        <v>41.583331584330416</v>
      </c>
      <c r="K1293" s="13">
        <f t="shared" si="247"/>
        <v>8.8045607996819939</v>
      </c>
      <c r="L1293" s="13">
        <f t="shared" si="248"/>
        <v>0</v>
      </c>
      <c r="M1293" s="13">
        <f t="shared" si="253"/>
        <v>5.6356315872404128E-14</v>
      </c>
      <c r="N1293" s="13">
        <f t="shared" si="249"/>
        <v>3.4940915840890561E-14</v>
      </c>
      <c r="O1293" s="13">
        <f t="shared" si="250"/>
        <v>2.7243978044042647</v>
      </c>
      <c r="Q1293">
        <v>15.49188343558348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35.044234123847588</v>
      </c>
      <c r="G1294" s="13">
        <f t="shared" si="244"/>
        <v>0.12410452404191478</v>
      </c>
      <c r="H1294" s="13">
        <f t="shared" si="245"/>
        <v>34.920129599805669</v>
      </c>
      <c r="I1294" s="16">
        <f t="shared" si="252"/>
        <v>43.724690399487663</v>
      </c>
      <c r="J1294" s="13">
        <f t="shared" si="246"/>
        <v>37.950530360864263</v>
      </c>
      <c r="K1294" s="13">
        <f t="shared" si="247"/>
        <v>5.7741600386233998</v>
      </c>
      <c r="L1294" s="13">
        <f t="shared" si="248"/>
        <v>0</v>
      </c>
      <c r="M1294" s="13">
        <f t="shared" si="253"/>
        <v>2.1415400031513567E-14</v>
      </c>
      <c r="N1294" s="13">
        <f t="shared" si="249"/>
        <v>1.3277548019538412E-14</v>
      </c>
      <c r="O1294" s="13">
        <f t="shared" si="250"/>
        <v>0.12410452404192807</v>
      </c>
      <c r="Q1294">
        <v>16.021350593548391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5.6215368572119706</v>
      </c>
      <c r="G1295" s="13">
        <f t="shared" si="244"/>
        <v>0</v>
      </c>
      <c r="H1295" s="13">
        <f t="shared" si="245"/>
        <v>5.6215368572119706</v>
      </c>
      <c r="I1295" s="16">
        <f t="shared" si="252"/>
        <v>11.395696895835371</v>
      </c>
      <c r="J1295" s="13">
        <f t="shared" si="246"/>
        <v>11.290725630393824</v>
      </c>
      <c r="K1295" s="13">
        <f t="shared" si="247"/>
        <v>0.10497126544154689</v>
      </c>
      <c r="L1295" s="13">
        <f t="shared" si="248"/>
        <v>0</v>
      </c>
      <c r="M1295" s="13">
        <f t="shared" si="253"/>
        <v>8.1378520119751554E-15</v>
      </c>
      <c r="N1295" s="13">
        <f t="shared" si="249"/>
        <v>5.0454682474245962E-15</v>
      </c>
      <c r="O1295" s="13">
        <f t="shared" si="250"/>
        <v>5.0454682474245962E-15</v>
      </c>
      <c r="Q1295">
        <v>17.262409613674119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31.959182818646831</v>
      </c>
      <c r="G1296" s="13">
        <f t="shared" si="244"/>
        <v>0</v>
      </c>
      <c r="H1296" s="13">
        <f t="shared" si="245"/>
        <v>31.959182818646831</v>
      </c>
      <c r="I1296" s="16">
        <f t="shared" si="252"/>
        <v>32.064154084088379</v>
      </c>
      <c r="J1296" s="13">
        <f t="shared" si="246"/>
        <v>29.881763692767233</v>
      </c>
      <c r="K1296" s="13">
        <f t="shared" si="247"/>
        <v>2.182390391321146</v>
      </c>
      <c r="L1296" s="13">
        <f t="shared" si="248"/>
        <v>0</v>
      </c>
      <c r="M1296" s="13">
        <f t="shared" si="253"/>
        <v>3.0923837645505592E-15</v>
      </c>
      <c r="N1296" s="13">
        <f t="shared" si="249"/>
        <v>1.9172779340213465E-15</v>
      </c>
      <c r="O1296" s="13">
        <f t="shared" si="250"/>
        <v>1.9172779340213465E-15</v>
      </c>
      <c r="Q1296">
        <v>17.096055644020989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26.76857631371881</v>
      </c>
      <c r="G1297" s="13">
        <f t="shared" si="244"/>
        <v>0</v>
      </c>
      <c r="H1297" s="13">
        <f t="shared" si="245"/>
        <v>26.76857631371881</v>
      </c>
      <c r="I1297" s="16">
        <f t="shared" si="252"/>
        <v>28.950966705039956</v>
      </c>
      <c r="J1297" s="13">
        <f t="shared" si="246"/>
        <v>27.730417256377702</v>
      </c>
      <c r="K1297" s="13">
        <f t="shared" si="247"/>
        <v>1.2205494486622541</v>
      </c>
      <c r="L1297" s="13">
        <f t="shared" si="248"/>
        <v>0</v>
      </c>
      <c r="M1297" s="13">
        <f t="shared" si="253"/>
        <v>1.1751058305292127E-15</v>
      </c>
      <c r="N1297" s="13">
        <f t="shared" si="249"/>
        <v>7.2856561492811192E-16</v>
      </c>
      <c r="O1297" s="13">
        <f t="shared" si="250"/>
        <v>7.2856561492811192E-16</v>
      </c>
      <c r="Q1297">
        <v>19.333186346904451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9.9731165895515818E-3</v>
      </c>
      <c r="G1298" s="13">
        <f t="shared" si="244"/>
        <v>0</v>
      </c>
      <c r="H1298" s="13">
        <f t="shared" si="245"/>
        <v>9.9731165895515818E-3</v>
      </c>
      <c r="I1298" s="16">
        <f t="shared" si="252"/>
        <v>1.2305225652518057</v>
      </c>
      <c r="J1298" s="13">
        <f t="shared" si="246"/>
        <v>1.2304531052929875</v>
      </c>
      <c r="K1298" s="13">
        <f t="shared" si="247"/>
        <v>6.9459958818240963E-5</v>
      </c>
      <c r="L1298" s="13">
        <f t="shared" si="248"/>
        <v>0</v>
      </c>
      <c r="M1298" s="13">
        <f t="shared" si="253"/>
        <v>4.4654021560110078E-16</v>
      </c>
      <c r="N1298" s="13">
        <f t="shared" si="249"/>
        <v>2.7685493367268246E-16</v>
      </c>
      <c r="O1298" s="13">
        <f t="shared" si="250"/>
        <v>2.7685493367268246E-16</v>
      </c>
      <c r="Q1298">
        <v>21.906976860050889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31.812218369701299</v>
      </c>
      <c r="G1299" s="13">
        <f t="shared" si="244"/>
        <v>0</v>
      </c>
      <c r="H1299" s="13">
        <f t="shared" si="245"/>
        <v>31.812218369701299</v>
      </c>
      <c r="I1299" s="16">
        <f t="shared" si="252"/>
        <v>31.812287829660118</v>
      </c>
      <c r="J1299" s="13">
        <f t="shared" si="246"/>
        <v>31.014695698560633</v>
      </c>
      <c r="K1299" s="13">
        <f t="shared" si="247"/>
        <v>0.7975921310994849</v>
      </c>
      <c r="L1299" s="13">
        <f t="shared" si="248"/>
        <v>0</v>
      </c>
      <c r="M1299" s="13">
        <f t="shared" si="253"/>
        <v>1.6968528192841832E-16</v>
      </c>
      <c r="N1299" s="13">
        <f t="shared" si="249"/>
        <v>1.0520487479561936E-16</v>
      </c>
      <c r="O1299" s="13">
        <f t="shared" si="250"/>
        <v>1.0520487479561936E-16</v>
      </c>
      <c r="Q1299">
        <v>24.544204849041421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0.76527820321603068</v>
      </c>
      <c r="G1300" s="13">
        <f t="shared" si="244"/>
        <v>0</v>
      </c>
      <c r="H1300" s="13">
        <f t="shared" si="245"/>
        <v>0.76527820321603068</v>
      </c>
      <c r="I1300" s="16">
        <f t="shared" si="252"/>
        <v>1.5628703343155155</v>
      </c>
      <c r="J1300" s="13">
        <f t="shared" si="246"/>
        <v>1.5627822016114479</v>
      </c>
      <c r="K1300" s="13">
        <f t="shared" si="247"/>
        <v>8.8132704067600542E-5</v>
      </c>
      <c r="L1300" s="13">
        <f t="shared" si="248"/>
        <v>0</v>
      </c>
      <c r="M1300" s="13">
        <f t="shared" si="253"/>
        <v>6.4480407132798958E-17</v>
      </c>
      <c r="N1300" s="13">
        <f t="shared" si="249"/>
        <v>3.9977852422335353E-17</v>
      </c>
      <c r="O1300" s="13">
        <f t="shared" si="250"/>
        <v>3.9977852422335353E-17</v>
      </c>
      <c r="Q1300">
        <v>25.324147682494662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4.904517895186304</v>
      </c>
      <c r="G1301" s="13">
        <f t="shared" si="244"/>
        <v>0</v>
      </c>
      <c r="H1301" s="13">
        <f t="shared" si="245"/>
        <v>4.904517895186304</v>
      </c>
      <c r="I1301" s="16">
        <f t="shared" si="252"/>
        <v>4.904606027890372</v>
      </c>
      <c r="J1301" s="13">
        <f t="shared" si="246"/>
        <v>4.9019803501894312</v>
      </c>
      <c r="K1301" s="13">
        <f t="shared" si="247"/>
        <v>2.6256777009407983E-3</v>
      </c>
      <c r="L1301" s="13">
        <f t="shared" si="248"/>
        <v>0</v>
      </c>
      <c r="M1301" s="13">
        <f t="shared" si="253"/>
        <v>2.4502554710463605E-17</v>
      </c>
      <c r="N1301" s="13">
        <f t="shared" si="249"/>
        <v>1.5191583920487434E-17</v>
      </c>
      <c r="O1301" s="13">
        <f t="shared" si="250"/>
        <v>1.5191583920487434E-17</v>
      </c>
      <c r="Q1301">
        <v>25.583439000000009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2.33323564839707</v>
      </c>
      <c r="G1302" s="13">
        <f t="shared" si="244"/>
        <v>0</v>
      </c>
      <c r="H1302" s="13">
        <f t="shared" si="245"/>
        <v>2.33323564839707</v>
      </c>
      <c r="I1302" s="16">
        <f t="shared" si="252"/>
        <v>2.3358613260980108</v>
      </c>
      <c r="J1302" s="13">
        <f t="shared" si="246"/>
        <v>2.3355246848368463</v>
      </c>
      <c r="K1302" s="13">
        <f t="shared" si="247"/>
        <v>3.3664126116450532E-4</v>
      </c>
      <c r="L1302" s="13">
        <f t="shared" si="248"/>
        <v>0</v>
      </c>
      <c r="M1302" s="13">
        <f t="shared" si="253"/>
        <v>9.3109707899761712E-18</v>
      </c>
      <c r="N1302" s="13">
        <f t="shared" si="249"/>
        <v>5.7728018897852258E-18</v>
      </c>
      <c r="O1302" s="13">
        <f t="shared" si="250"/>
        <v>5.7728018897852258E-18</v>
      </c>
      <c r="Q1302">
        <v>24.35711924382807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1.224377279856983E-2</v>
      </c>
      <c r="G1303" s="13">
        <f t="shared" si="244"/>
        <v>0</v>
      </c>
      <c r="H1303" s="13">
        <f t="shared" si="245"/>
        <v>1.224377279856983E-2</v>
      </c>
      <c r="I1303" s="16">
        <f t="shared" si="252"/>
        <v>1.2580414059734335E-2</v>
      </c>
      <c r="J1303" s="13">
        <f t="shared" si="246"/>
        <v>1.2580413986280983E-2</v>
      </c>
      <c r="K1303" s="13">
        <f t="shared" si="247"/>
        <v>7.3453352775199043E-11</v>
      </c>
      <c r="L1303" s="13">
        <f t="shared" si="248"/>
        <v>0</v>
      </c>
      <c r="M1303" s="13">
        <f t="shared" si="253"/>
        <v>3.5381689001909454E-18</v>
      </c>
      <c r="N1303" s="13">
        <f t="shared" si="249"/>
        <v>2.193664718118386E-18</v>
      </c>
      <c r="O1303" s="13">
        <f t="shared" si="250"/>
        <v>2.193664718118386E-18</v>
      </c>
      <c r="Q1303">
        <v>21.98158018292893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9.9190176740008358</v>
      </c>
      <c r="G1304" s="13">
        <f t="shared" si="244"/>
        <v>0</v>
      </c>
      <c r="H1304" s="13">
        <f t="shared" si="245"/>
        <v>9.9190176740008358</v>
      </c>
      <c r="I1304" s="16">
        <f t="shared" si="252"/>
        <v>9.9190176740742899</v>
      </c>
      <c r="J1304" s="13">
        <f t="shared" si="246"/>
        <v>9.857419551246041</v>
      </c>
      <c r="K1304" s="13">
        <f t="shared" si="247"/>
        <v>6.1598122828248947E-2</v>
      </c>
      <c r="L1304" s="13">
        <f t="shared" si="248"/>
        <v>0</v>
      </c>
      <c r="M1304" s="13">
        <f t="shared" si="253"/>
        <v>1.3445041820725594E-18</v>
      </c>
      <c r="N1304" s="13">
        <f t="shared" si="249"/>
        <v>8.3359259288498681E-19</v>
      </c>
      <c r="O1304" s="13">
        <f t="shared" si="250"/>
        <v>8.3359259288498681E-19</v>
      </c>
      <c r="Q1304">
        <v>18.12121893555852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18.377688878674292</v>
      </c>
      <c r="G1305" s="13">
        <f t="shared" si="244"/>
        <v>0</v>
      </c>
      <c r="H1305" s="13">
        <f t="shared" si="245"/>
        <v>18.377688878674292</v>
      </c>
      <c r="I1305" s="16">
        <f t="shared" si="252"/>
        <v>18.439287001502542</v>
      </c>
      <c r="J1305" s="13">
        <f t="shared" si="246"/>
        <v>17.921064391942771</v>
      </c>
      <c r="K1305" s="13">
        <f t="shared" si="247"/>
        <v>0.51822260955977129</v>
      </c>
      <c r="L1305" s="13">
        <f t="shared" si="248"/>
        <v>0</v>
      </c>
      <c r="M1305" s="13">
        <f t="shared" si="253"/>
        <v>5.1091158918757258E-19</v>
      </c>
      <c r="N1305" s="13">
        <f t="shared" si="249"/>
        <v>3.1676518529629498E-19</v>
      </c>
      <c r="O1305" s="13">
        <f t="shared" si="250"/>
        <v>3.1676518529629498E-19</v>
      </c>
      <c r="Q1305">
        <v>15.96813688758451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14.928057167726161</v>
      </c>
      <c r="G1306" s="13">
        <f t="shared" si="244"/>
        <v>0</v>
      </c>
      <c r="H1306" s="13">
        <f t="shared" si="245"/>
        <v>14.928057167726161</v>
      </c>
      <c r="I1306" s="16">
        <f t="shared" si="252"/>
        <v>15.446279777285932</v>
      </c>
      <c r="J1306" s="13">
        <f t="shared" si="246"/>
        <v>15.084820505977028</v>
      </c>
      <c r="K1306" s="13">
        <f t="shared" si="247"/>
        <v>0.36145927130890421</v>
      </c>
      <c r="L1306" s="13">
        <f t="shared" si="248"/>
        <v>0</v>
      </c>
      <c r="M1306" s="13">
        <f t="shared" si="253"/>
        <v>1.941464038912776E-19</v>
      </c>
      <c r="N1306" s="13">
        <f t="shared" si="249"/>
        <v>1.2037077041259211E-19</v>
      </c>
      <c r="O1306" s="13">
        <f t="shared" si="250"/>
        <v>1.2037077041259211E-19</v>
      </c>
      <c r="Q1306">
        <v>14.794713593548391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72.036858993423664</v>
      </c>
      <c r="G1307" s="13">
        <f t="shared" si="244"/>
        <v>5.4640308115683185</v>
      </c>
      <c r="H1307" s="13">
        <f t="shared" si="245"/>
        <v>66.572828181855343</v>
      </c>
      <c r="I1307" s="16">
        <f t="shared" si="252"/>
        <v>66.934287453164245</v>
      </c>
      <c r="J1307" s="13">
        <f t="shared" si="246"/>
        <v>47.816058337927167</v>
      </c>
      <c r="K1307" s="13">
        <f t="shared" si="247"/>
        <v>19.118229115237078</v>
      </c>
      <c r="L1307" s="13">
        <f t="shared" si="248"/>
        <v>0</v>
      </c>
      <c r="M1307" s="13">
        <f t="shared" si="253"/>
        <v>7.3775633478685485E-20</v>
      </c>
      <c r="N1307" s="13">
        <f t="shared" si="249"/>
        <v>4.5740892756785002E-20</v>
      </c>
      <c r="O1307" s="13">
        <f t="shared" si="250"/>
        <v>5.4640308115683185</v>
      </c>
      <c r="Q1307">
        <v>14.418592486652191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26.576251732137369</v>
      </c>
      <c r="G1308" s="13">
        <f t="shared" si="244"/>
        <v>0</v>
      </c>
      <c r="H1308" s="13">
        <f t="shared" si="245"/>
        <v>26.576251732137369</v>
      </c>
      <c r="I1308" s="16">
        <f t="shared" si="252"/>
        <v>45.69448084737445</v>
      </c>
      <c r="J1308" s="13">
        <f t="shared" si="246"/>
        <v>40.296215098713688</v>
      </c>
      <c r="K1308" s="13">
        <f t="shared" si="247"/>
        <v>5.3982657486607621</v>
      </c>
      <c r="L1308" s="13">
        <f t="shared" si="248"/>
        <v>0</v>
      </c>
      <c r="M1308" s="13">
        <f t="shared" si="253"/>
        <v>2.8034740721900483E-20</v>
      </c>
      <c r="N1308" s="13">
        <f t="shared" si="249"/>
        <v>1.7381539247578298E-20</v>
      </c>
      <c r="O1308" s="13">
        <f t="shared" si="250"/>
        <v>1.7381539247578298E-20</v>
      </c>
      <c r="Q1308">
        <v>17.612702737372281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79.617368376221123</v>
      </c>
      <c r="G1309" s="13">
        <f t="shared" si="244"/>
        <v>6.5582857196414199</v>
      </c>
      <c r="H1309" s="13">
        <f t="shared" si="245"/>
        <v>73.059082656579704</v>
      </c>
      <c r="I1309" s="16">
        <f t="shared" si="252"/>
        <v>78.457348405240467</v>
      </c>
      <c r="J1309" s="13">
        <f t="shared" si="246"/>
        <v>57.886523391691512</v>
      </c>
      <c r="K1309" s="13">
        <f t="shared" si="247"/>
        <v>20.570825013548955</v>
      </c>
      <c r="L1309" s="13">
        <f t="shared" si="248"/>
        <v>0</v>
      </c>
      <c r="M1309" s="13">
        <f t="shared" si="253"/>
        <v>1.0653201474322184E-20</v>
      </c>
      <c r="N1309" s="13">
        <f t="shared" si="249"/>
        <v>6.6049849140797539E-21</v>
      </c>
      <c r="O1309" s="13">
        <f t="shared" si="250"/>
        <v>6.5582857196414199</v>
      </c>
      <c r="Q1309">
        <v>17.661383878761718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0.50311976066691244</v>
      </c>
      <c r="G1310" s="13">
        <f t="shared" si="244"/>
        <v>0</v>
      </c>
      <c r="H1310" s="13">
        <f t="shared" si="245"/>
        <v>0.50311976066691244</v>
      </c>
      <c r="I1310" s="16">
        <f t="shared" si="252"/>
        <v>21.073944774215867</v>
      </c>
      <c r="J1310" s="13">
        <f t="shared" si="246"/>
        <v>20.716965949215766</v>
      </c>
      <c r="K1310" s="13">
        <f t="shared" si="247"/>
        <v>0.35697882500010181</v>
      </c>
      <c r="L1310" s="13">
        <f t="shared" si="248"/>
        <v>0</v>
      </c>
      <c r="M1310" s="13">
        <f t="shared" si="253"/>
        <v>4.0482165602424305E-21</v>
      </c>
      <c r="N1310" s="13">
        <f t="shared" si="249"/>
        <v>2.5098942673503067E-21</v>
      </c>
      <c r="O1310" s="13">
        <f t="shared" si="250"/>
        <v>2.5098942673503067E-21</v>
      </c>
      <c r="Q1310">
        <v>21.564007038403101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12.07641101410041</v>
      </c>
      <c r="G1311" s="13">
        <f t="shared" si="244"/>
        <v>0</v>
      </c>
      <c r="H1311" s="13">
        <f t="shared" si="245"/>
        <v>12.07641101410041</v>
      </c>
      <c r="I1311" s="16">
        <f t="shared" si="252"/>
        <v>12.433389839100512</v>
      </c>
      <c r="J1311" s="13">
        <f t="shared" si="246"/>
        <v>12.375169142879287</v>
      </c>
      <c r="K1311" s="13">
        <f t="shared" si="247"/>
        <v>5.8220696221225055E-2</v>
      </c>
      <c r="L1311" s="13">
        <f t="shared" si="248"/>
        <v>0</v>
      </c>
      <c r="M1311" s="13">
        <f t="shared" si="253"/>
        <v>1.5383222928921238E-21</v>
      </c>
      <c r="N1311" s="13">
        <f t="shared" si="249"/>
        <v>9.5375982159311675E-22</v>
      </c>
      <c r="O1311" s="13">
        <f t="shared" si="250"/>
        <v>9.5375982159311675E-22</v>
      </c>
      <c r="Q1311">
        <v>23.33098851713617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0.27858989070659967</v>
      </c>
      <c r="G1312" s="13">
        <f t="shared" si="244"/>
        <v>0</v>
      </c>
      <c r="H1312" s="13">
        <f t="shared" si="245"/>
        <v>0.27858989070659967</v>
      </c>
      <c r="I1312" s="16">
        <f t="shared" si="252"/>
        <v>0.33681058692782473</v>
      </c>
      <c r="J1312" s="13">
        <f t="shared" si="246"/>
        <v>0.33680962086350452</v>
      </c>
      <c r="K1312" s="13">
        <f t="shared" si="247"/>
        <v>9.6606432020696076E-7</v>
      </c>
      <c r="L1312" s="13">
        <f t="shared" si="248"/>
        <v>0</v>
      </c>
      <c r="M1312" s="13">
        <f t="shared" si="253"/>
        <v>5.8456247129900701E-22</v>
      </c>
      <c r="N1312" s="13">
        <f t="shared" si="249"/>
        <v>3.6242873220538433E-22</v>
      </c>
      <c r="O1312" s="13">
        <f t="shared" si="250"/>
        <v>3.6242873220538433E-22</v>
      </c>
      <c r="Q1312">
        <v>24.671624108025441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17.597391919826869</v>
      </c>
      <c r="G1313" s="13">
        <f t="shared" si="244"/>
        <v>0</v>
      </c>
      <c r="H1313" s="13">
        <f t="shared" si="245"/>
        <v>17.597391919826869</v>
      </c>
      <c r="I1313" s="16">
        <f t="shared" si="252"/>
        <v>17.597392885891189</v>
      </c>
      <c r="J1313" s="13">
        <f t="shared" si="246"/>
        <v>17.481948138904471</v>
      </c>
      <c r="K1313" s="13">
        <f t="shared" si="247"/>
        <v>0.11544474698671792</v>
      </c>
      <c r="L1313" s="13">
        <f t="shared" si="248"/>
        <v>0</v>
      </c>
      <c r="M1313" s="13">
        <f t="shared" si="253"/>
        <v>2.2213373909362269E-22</v>
      </c>
      <c r="N1313" s="13">
        <f t="shared" si="249"/>
        <v>1.3772291823804607E-22</v>
      </c>
      <c r="O1313" s="13">
        <f t="shared" si="250"/>
        <v>1.3772291823804607E-22</v>
      </c>
      <c r="Q1313">
        <v>25.87367900000001</v>
      </c>
    </row>
    <row r="1314" spans="1:17" x14ac:dyDescent="0.2">
      <c r="A1314" s="14">
        <f t="shared" si="251"/>
        <v>61972</v>
      </c>
      <c r="B1314" s="1">
        <v>9</v>
      </c>
      <c r="F1314" s="34">
        <v>5.5018243025154412</v>
      </c>
      <c r="G1314" s="13">
        <f t="shared" si="244"/>
        <v>0</v>
      </c>
      <c r="H1314" s="13">
        <f t="shared" si="245"/>
        <v>5.5018243025154412</v>
      </c>
      <c r="I1314" s="16">
        <f t="shared" si="252"/>
        <v>5.6172690495021591</v>
      </c>
      <c r="J1314" s="13">
        <f t="shared" si="246"/>
        <v>5.6135827115927288</v>
      </c>
      <c r="K1314" s="13">
        <f t="shared" si="247"/>
        <v>3.6863379094302928E-3</v>
      </c>
      <c r="L1314" s="13">
        <f t="shared" si="248"/>
        <v>0</v>
      </c>
      <c r="M1314" s="13">
        <f t="shared" si="253"/>
        <v>8.4410820855576619E-23</v>
      </c>
      <c r="N1314" s="13">
        <f t="shared" si="249"/>
        <v>5.2334708930457506E-23</v>
      </c>
      <c r="O1314" s="13">
        <f t="shared" si="250"/>
        <v>5.2334708930457506E-23</v>
      </c>
      <c r="Q1314">
        <v>26.071397239898861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0.65863960816855038</v>
      </c>
      <c r="G1315" s="13">
        <f t="shared" si="244"/>
        <v>0</v>
      </c>
      <c r="H1315" s="13">
        <f t="shared" si="245"/>
        <v>0.65863960816855038</v>
      </c>
      <c r="I1315" s="16">
        <f t="shared" si="252"/>
        <v>0.66232594607798068</v>
      </c>
      <c r="J1315" s="13">
        <f t="shared" si="246"/>
        <v>0.66231436603546689</v>
      </c>
      <c r="K1315" s="13">
        <f t="shared" si="247"/>
        <v>1.1580042513781308E-5</v>
      </c>
      <c r="L1315" s="13">
        <f t="shared" si="248"/>
        <v>0</v>
      </c>
      <c r="M1315" s="13">
        <f t="shared" si="253"/>
        <v>3.2076111925119113E-23</v>
      </c>
      <c r="N1315" s="13">
        <f t="shared" si="249"/>
        <v>1.9887189393573851E-23</v>
      </c>
      <c r="O1315" s="13">
        <f t="shared" si="250"/>
        <v>1.9887189393573851E-23</v>
      </c>
      <c r="Q1315">
        <v>21.434443256833589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2.4088199057635071</v>
      </c>
      <c r="G1316" s="13">
        <f t="shared" si="244"/>
        <v>0</v>
      </c>
      <c r="H1316" s="13">
        <f t="shared" si="245"/>
        <v>2.4088199057635071</v>
      </c>
      <c r="I1316" s="16">
        <f t="shared" si="252"/>
        <v>2.4088314858060209</v>
      </c>
      <c r="J1316" s="13">
        <f t="shared" si="246"/>
        <v>2.4079142727636462</v>
      </c>
      <c r="K1316" s="13">
        <f t="shared" si="247"/>
        <v>9.1721304237468715E-4</v>
      </c>
      <c r="L1316" s="13">
        <f t="shared" si="248"/>
        <v>0</v>
      </c>
      <c r="M1316" s="13">
        <f t="shared" si="253"/>
        <v>1.2188922531545262E-23</v>
      </c>
      <c r="N1316" s="13">
        <f t="shared" si="249"/>
        <v>7.5571319695580625E-24</v>
      </c>
      <c r="O1316" s="13">
        <f t="shared" si="250"/>
        <v>7.5571319695580625E-24</v>
      </c>
      <c r="Q1316">
        <v>17.908153800232249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1.540492339794736E-2</v>
      </c>
      <c r="G1317" s="13">
        <f t="shared" si="244"/>
        <v>0</v>
      </c>
      <c r="H1317" s="13">
        <f t="shared" si="245"/>
        <v>1.540492339794736E-2</v>
      </c>
      <c r="I1317" s="16">
        <f t="shared" si="252"/>
        <v>1.6322136440322047E-2</v>
      </c>
      <c r="J1317" s="13">
        <f t="shared" si="246"/>
        <v>1.6322136051741033E-2</v>
      </c>
      <c r="K1317" s="13">
        <f t="shared" si="247"/>
        <v>3.8858101458760785E-10</v>
      </c>
      <c r="L1317" s="13">
        <f t="shared" si="248"/>
        <v>0</v>
      </c>
      <c r="M1317" s="13">
        <f t="shared" si="253"/>
        <v>4.6317905619871995E-24</v>
      </c>
      <c r="N1317" s="13">
        <f t="shared" si="249"/>
        <v>2.8717101484320636E-24</v>
      </c>
      <c r="O1317" s="13">
        <f t="shared" si="250"/>
        <v>2.8717101484320636E-24</v>
      </c>
      <c r="Q1317">
        <v>15.717312428117291</v>
      </c>
    </row>
    <row r="1318" spans="1:17" x14ac:dyDescent="0.2">
      <c r="A1318" s="14">
        <f t="shared" si="251"/>
        <v>62094</v>
      </c>
      <c r="B1318" s="1">
        <v>1</v>
      </c>
      <c r="F1318" s="34">
        <v>0</v>
      </c>
      <c r="G1318" s="13">
        <f t="shared" si="244"/>
        <v>0</v>
      </c>
      <c r="H1318" s="13">
        <f t="shared" si="245"/>
        <v>0</v>
      </c>
      <c r="I1318" s="16">
        <f t="shared" si="252"/>
        <v>3.8858101458760785E-10</v>
      </c>
      <c r="J1318" s="13">
        <f t="shared" si="246"/>
        <v>3.8858101458760785E-10</v>
      </c>
      <c r="K1318" s="13">
        <f t="shared" si="247"/>
        <v>0</v>
      </c>
      <c r="L1318" s="13">
        <f t="shared" si="248"/>
        <v>0</v>
      </c>
      <c r="M1318" s="13">
        <f t="shared" si="253"/>
        <v>1.7600804135551359E-24</v>
      </c>
      <c r="N1318" s="13">
        <f t="shared" si="249"/>
        <v>1.0912498564041843E-24</v>
      </c>
      <c r="O1318" s="13">
        <f t="shared" si="250"/>
        <v>1.0912498564041843E-24</v>
      </c>
      <c r="Q1318">
        <v>15.29229859354839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5.1317207681967671</v>
      </c>
      <c r="G1319" s="13">
        <f t="shared" si="244"/>
        <v>0</v>
      </c>
      <c r="H1319" s="13">
        <f t="shared" si="245"/>
        <v>5.1317207681967671</v>
      </c>
      <c r="I1319" s="16">
        <f t="shared" si="252"/>
        <v>5.1317207681967671</v>
      </c>
      <c r="J1319" s="13">
        <f t="shared" si="246"/>
        <v>5.1214473930655826</v>
      </c>
      <c r="K1319" s="13">
        <f t="shared" si="247"/>
        <v>1.0273375131184537E-2</v>
      </c>
      <c r="L1319" s="13">
        <f t="shared" si="248"/>
        <v>0</v>
      </c>
      <c r="M1319" s="13">
        <f t="shared" si="253"/>
        <v>6.6883055715095159E-25</v>
      </c>
      <c r="N1319" s="13">
        <f t="shared" si="249"/>
        <v>4.1467494543358998E-25</v>
      </c>
      <c r="O1319" s="13">
        <f t="shared" si="250"/>
        <v>4.1467494543358998E-25</v>
      </c>
      <c r="Q1319">
        <v>16.848055181935411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0.61397970194220908</v>
      </c>
      <c r="G1320" s="13">
        <f t="shared" si="244"/>
        <v>0</v>
      </c>
      <c r="H1320" s="13">
        <f t="shared" si="245"/>
        <v>0.61397970194220908</v>
      </c>
      <c r="I1320" s="16">
        <f t="shared" si="252"/>
        <v>0.62425307707339361</v>
      </c>
      <c r="J1320" s="13">
        <f t="shared" si="246"/>
        <v>0.62423773059723409</v>
      </c>
      <c r="K1320" s="13">
        <f t="shared" si="247"/>
        <v>1.5346476159527889E-5</v>
      </c>
      <c r="L1320" s="13">
        <f t="shared" si="248"/>
        <v>0</v>
      </c>
      <c r="M1320" s="13">
        <f t="shared" si="253"/>
        <v>2.5415561171736162E-25</v>
      </c>
      <c r="N1320" s="13">
        <f t="shared" si="249"/>
        <v>1.5757647926476419E-25</v>
      </c>
      <c r="O1320" s="13">
        <f t="shared" si="250"/>
        <v>1.5757647926476419E-25</v>
      </c>
      <c r="Q1320">
        <v>18.190911661889249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20.564878042204089</v>
      </c>
      <c r="G1321" s="13">
        <f t="shared" si="244"/>
        <v>0</v>
      </c>
      <c r="H1321" s="13">
        <f t="shared" si="245"/>
        <v>20.564878042204089</v>
      </c>
      <c r="I1321" s="16">
        <f t="shared" si="252"/>
        <v>20.56489338868025</v>
      </c>
      <c r="J1321" s="13">
        <f t="shared" si="246"/>
        <v>20.048668851784253</v>
      </c>
      <c r="K1321" s="13">
        <f t="shared" si="247"/>
        <v>0.51622453689599723</v>
      </c>
      <c r="L1321" s="13">
        <f t="shared" si="248"/>
        <v>0</v>
      </c>
      <c r="M1321" s="13">
        <f t="shared" si="253"/>
        <v>9.6579132452597423E-26</v>
      </c>
      <c r="N1321" s="13">
        <f t="shared" si="249"/>
        <v>5.9879062120610397E-26</v>
      </c>
      <c r="O1321" s="13">
        <f t="shared" si="250"/>
        <v>5.9879062120610397E-26</v>
      </c>
      <c r="Q1321">
        <v>18.35189236100333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18.46190489635638</v>
      </c>
      <c r="G1322" s="13">
        <f t="shared" si="244"/>
        <v>0</v>
      </c>
      <c r="H1322" s="13">
        <f t="shared" si="245"/>
        <v>18.46190489635638</v>
      </c>
      <c r="I1322" s="16">
        <f t="shared" si="252"/>
        <v>18.978129433252377</v>
      </c>
      <c r="J1322" s="13">
        <f t="shared" si="246"/>
        <v>18.809873627321906</v>
      </c>
      <c r="K1322" s="13">
        <f t="shared" si="247"/>
        <v>0.16825580593047107</v>
      </c>
      <c r="L1322" s="13">
        <f t="shared" si="248"/>
        <v>0</v>
      </c>
      <c r="M1322" s="13">
        <f t="shared" si="253"/>
        <v>3.6700070331987026E-26</v>
      </c>
      <c r="N1322" s="13">
        <f t="shared" si="249"/>
        <v>2.2754043605831955E-26</v>
      </c>
      <c r="O1322" s="13">
        <f t="shared" si="250"/>
        <v>2.2754043605831955E-26</v>
      </c>
      <c r="Q1322">
        <v>24.767982497654849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36.157120416285039</v>
      </c>
      <c r="G1323" s="13">
        <f t="shared" si="244"/>
        <v>0.28475089041809581</v>
      </c>
      <c r="H1323" s="13">
        <f t="shared" si="245"/>
        <v>35.872369525866944</v>
      </c>
      <c r="I1323" s="16">
        <f t="shared" si="252"/>
        <v>36.040625331797415</v>
      </c>
      <c r="J1323" s="13">
        <f t="shared" si="246"/>
        <v>34.998095505198059</v>
      </c>
      <c r="K1323" s="13">
        <f t="shared" si="247"/>
        <v>1.0425298265993561</v>
      </c>
      <c r="L1323" s="13">
        <f t="shared" si="248"/>
        <v>0</v>
      </c>
      <c r="M1323" s="13">
        <f t="shared" si="253"/>
        <v>1.394602672615507E-26</v>
      </c>
      <c r="N1323" s="13">
        <f t="shared" si="249"/>
        <v>8.6465365702161435E-27</v>
      </c>
      <c r="O1323" s="13">
        <f t="shared" si="250"/>
        <v>0.28475089041809581</v>
      </c>
      <c r="Q1323">
        <v>25.266548442162339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14.391136828242701</v>
      </c>
      <c r="G1324" s="13">
        <f t="shared" si="244"/>
        <v>0</v>
      </c>
      <c r="H1324" s="13">
        <f t="shared" si="245"/>
        <v>14.391136828242701</v>
      </c>
      <c r="I1324" s="16">
        <f t="shared" si="252"/>
        <v>15.433666654842057</v>
      </c>
      <c r="J1324" s="13">
        <f t="shared" si="246"/>
        <v>15.352414277827632</v>
      </c>
      <c r="K1324" s="13">
        <f t="shared" si="247"/>
        <v>8.1252377014424226E-2</v>
      </c>
      <c r="L1324" s="13">
        <f t="shared" si="248"/>
        <v>0</v>
      </c>
      <c r="M1324" s="13">
        <f t="shared" si="253"/>
        <v>5.2994901559389269E-27</v>
      </c>
      <c r="N1324" s="13">
        <f t="shared" si="249"/>
        <v>3.2856838966821347E-27</v>
      </c>
      <c r="O1324" s="13">
        <f t="shared" si="250"/>
        <v>3.2856838966821347E-27</v>
      </c>
      <c r="Q1324">
        <v>25.581927723021401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12.8064370667494</v>
      </c>
      <c r="G1325" s="13">
        <f t="shared" si="244"/>
        <v>0</v>
      </c>
      <c r="H1325" s="13">
        <f t="shared" si="245"/>
        <v>12.8064370667494</v>
      </c>
      <c r="I1325" s="16">
        <f t="shared" si="252"/>
        <v>12.887689443763824</v>
      </c>
      <c r="J1325" s="13">
        <f t="shared" si="246"/>
        <v>12.856865577683088</v>
      </c>
      <c r="K1325" s="13">
        <f t="shared" si="247"/>
        <v>3.082386608073584E-2</v>
      </c>
      <c r="L1325" s="13">
        <f t="shared" si="248"/>
        <v>0</v>
      </c>
      <c r="M1325" s="13">
        <f t="shared" si="253"/>
        <v>2.0138062592567922E-27</v>
      </c>
      <c r="N1325" s="13">
        <f t="shared" si="249"/>
        <v>1.2485598807392112E-27</v>
      </c>
      <c r="O1325" s="13">
        <f t="shared" si="250"/>
        <v>1.2485598807392112E-27</v>
      </c>
      <c r="Q1325">
        <v>28.742564000000009</v>
      </c>
    </row>
    <row r="1326" spans="1:17" x14ac:dyDescent="0.2">
      <c r="A1326" s="14">
        <f t="shared" si="251"/>
        <v>62337</v>
      </c>
      <c r="B1326" s="1">
        <v>9</v>
      </c>
      <c r="F1326" s="34">
        <v>10.21085852434287</v>
      </c>
      <c r="G1326" s="13">
        <f t="shared" si="244"/>
        <v>0</v>
      </c>
      <c r="H1326" s="13">
        <f t="shared" si="245"/>
        <v>10.21085852434287</v>
      </c>
      <c r="I1326" s="16">
        <f t="shared" si="252"/>
        <v>10.241682390423605</v>
      </c>
      <c r="J1326" s="13">
        <f t="shared" si="246"/>
        <v>10.223986312831569</v>
      </c>
      <c r="K1326" s="13">
        <f t="shared" si="247"/>
        <v>1.769607759203673E-2</v>
      </c>
      <c r="L1326" s="13">
        <f t="shared" si="248"/>
        <v>0</v>
      </c>
      <c r="M1326" s="13">
        <f t="shared" si="253"/>
        <v>7.6524637851758099E-28</v>
      </c>
      <c r="N1326" s="13">
        <f t="shared" si="249"/>
        <v>4.7445275468090017E-28</v>
      </c>
      <c r="O1326" s="13">
        <f t="shared" si="250"/>
        <v>4.7445275468090017E-28</v>
      </c>
      <c r="Q1326">
        <v>27.75858976457291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13.363611633749629</v>
      </c>
      <c r="G1327" s="13">
        <f t="shared" si="244"/>
        <v>0</v>
      </c>
      <c r="H1327" s="13">
        <f t="shared" si="245"/>
        <v>13.363611633749629</v>
      </c>
      <c r="I1327" s="16">
        <f t="shared" si="252"/>
        <v>13.381307711341666</v>
      </c>
      <c r="J1327" s="13">
        <f t="shared" si="246"/>
        <v>13.279183013945786</v>
      </c>
      <c r="K1327" s="13">
        <f t="shared" si="247"/>
        <v>0.10212469739587959</v>
      </c>
      <c r="L1327" s="13">
        <f t="shared" si="248"/>
        <v>0</v>
      </c>
      <c r="M1327" s="13">
        <f t="shared" si="253"/>
        <v>2.9079362383668082E-28</v>
      </c>
      <c r="N1327" s="13">
        <f t="shared" si="249"/>
        <v>1.8029204677874211E-28</v>
      </c>
      <c r="O1327" s="13">
        <f t="shared" si="250"/>
        <v>1.8029204677874211E-28</v>
      </c>
      <c r="Q1327">
        <v>20.87913479386054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70.78413980992903</v>
      </c>
      <c r="G1328" s="13">
        <f t="shared" si="244"/>
        <v>5.2831994128120439</v>
      </c>
      <c r="H1328" s="13">
        <f t="shared" si="245"/>
        <v>65.500940397116992</v>
      </c>
      <c r="I1328" s="16">
        <f t="shared" si="252"/>
        <v>65.603065094512871</v>
      </c>
      <c r="J1328" s="13">
        <f t="shared" si="246"/>
        <v>52.062063032149794</v>
      </c>
      <c r="K1328" s="13">
        <f t="shared" si="247"/>
        <v>13.541002062363077</v>
      </c>
      <c r="L1328" s="13">
        <f t="shared" si="248"/>
        <v>0</v>
      </c>
      <c r="M1328" s="13">
        <f t="shared" si="253"/>
        <v>1.1050157705793872E-28</v>
      </c>
      <c r="N1328" s="13">
        <f t="shared" si="249"/>
        <v>6.8510977775921999E-29</v>
      </c>
      <c r="O1328" s="13">
        <f t="shared" si="250"/>
        <v>5.2831994128120439</v>
      </c>
      <c r="Q1328">
        <v>17.629702049151881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19.676791676240072</v>
      </c>
      <c r="G1329" s="13">
        <f t="shared" si="244"/>
        <v>0</v>
      </c>
      <c r="H1329" s="13">
        <f t="shared" si="245"/>
        <v>19.676791676240072</v>
      </c>
      <c r="I1329" s="16">
        <f t="shared" si="252"/>
        <v>33.217793738603149</v>
      </c>
      <c r="J1329" s="13">
        <f t="shared" si="246"/>
        <v>30.036343824468492</v>
      </c>
      <c r="K1329" s="13">
        <f t="shared" si="247"/>
        <v>3.1814499141346566</v>
      </c>
      <c r="L1329" s="13">
        <f t="shared" si="248"/>
        <v>0</v>
      </c>
      <c r="M1329" s="13">
        <f t="shared" si="253"/>
        <v>4.1990599282016718E-29</v>
      </c>
      <c r="N1329" s="13">
        <f t="shared" si="249"/>
        <v>2.6034171554850363E-29</v>
      </c>
      <c r="O1329" s="13">
        <f t="shared" si="250"/>
        <v>2.6034171554850363E-29</v>
      </c>
      <c r="Q1329">
        <v>14.834372593548389</v>
      </c>
    </row>
    <row r="1330" spans="1:17" x14ac:dyDescent="0.2">
      <c r="A1330" s="14">
        <f t="shared" si="251"/>
        <v>62459</v>
      </c>
      <c r="B1330" s="1">
        <v>1</v>
      </c>
      <c r="F1330" s="34">
        <v>2.498912970337356</v>
      </c>
      <c r="G1330" s="13">
        <f t="shared" si="244"/>
        <v>0</v>
      </c>
      <c r="H1330" s="13">
        <f t="shared" si="245"/>
        <v>2.498912970337356</v>
      </c>
      <c r="I1330" s="16">
        <f t="shared" si="252"/>
        <v>5.6803628844720127</v>
      </c>
      <c r="J1330" s="13">
        <f t="shared" si="246"/>
        <v>5.6619986148665022</v>
      </c>
      <c r="K1330" s="13">
        <f t="shared" si="247"/>
        <v>1.8364269605510408E-2</v>
      </c>
      <c r="L1330" s="13">
        <f t="shared" si="248"/>
        <v>0</v>
      </c>
      <c r="M1330" s="13">
        <f t="shared" si="253"/>
        <v>1.5956427727166355E-29</v>
      </c>
      <c r="N1330" s="13">
        <f t="shared" si="249"/>
        <v>9.8929851908431402E-30</v>
      </c>
      <c r="O1330" s="13">
        <f t="shared" si="250"/>
        <v>9.8929851908431402E-30</v>
      </c>
      <c r="Q1330">
        <v>14.862393231233749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0.2494585237441628</v>
      </c>
      <c r="G1331" s="13">
        <f t="shared" si="244"/>
        <v>0</v>
      </c>
      <c r="H1331" s="13">
        <f t="shared" si="245"/>
        <v>0.2494585237441628</v>
      </c>
      <c r="I1331" s="16">
        <f t="shared" si="252"/>
        <v>0.26782279334967318</v>
      </c>
      <c r="J1331" s="13">
        <f t="shared" si="246"/>
        <v>0.26782134616509856</v>
      </c>
      <c r="K1331" s="13">
        <f t="shared" si="247"/>
        <v>1.4471845746211187E-6</v>
      </c>
      <c r="L1331" s="13">
        <f t="shared" si="248"/>
        <v>0</v>
      </c>
      <c r="M1331" s="13">
        <f t="shared" si="253"/>
        <v>6.063442536323215E-30</v>
      </c>
      <c r="N1331" s="13">
        <f t="shared" si="249"/>
        <v>3.7593343725203934E-30</v>
      </c>
      <c r="O1331" s="13">
        <f t="shared" si="250"/>
        <v>3.7593343725203934E-30</v>
      </c>
      <c r="Q1331">
        <v>16.933848224026519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7.6494900221722286</v>
      </c>
      <c r="G1332" s="13">
        <f t="shared" si="244"/>
        <v>0</v>
      </c>
      <c r="H1332" s="13">
        <f t="shared" si="245"/>
        <v>7.6494900221722286</v>
      </c>
      <c r="I1332" s="16">
        <f t="shared" si="252"/>
        <v>7.6494914693568035</v>
      </c>
      <c r="J1332" s="13">
        <f t="shared" si="246"/>
        <v>7.6235675344527349</v>
      </c>
      <c r="K1332" s="13">
        <f t="shared" si="247"/>
        <v>2.5923934904068524E-2</v>
      </c>
      <c r="L1332" s="13">
        <f t="shared" si="248"/>
        <v>0</v>
      </c>
      <c r="M1332" s="13">
        <f t="shared" si="253"/>
        <v>2.3041081638028216E-30</v>
      </c>
      <c r="N1332" s="13">
        <f t="shared" si="249"/>
        <v>1.4285470615577495E-30</v>
      </c>
      <c r="O1332" s="13">
        <f t="shared" si="250"/>
        <v>1.4285470615577495E-30</v>
      </c>
      <c r="Q1332">
        <v>18.75936762822074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10.773846685378199</v>
      </c>
      <c r="G1333" s="13">
        <f t="shared" si="244"/>
        <v>0</v>
      </c>
      <c r="H1333" s="13">
        <f t="shared" si="245"/>
        <v>10.773846685378199</v>
      </c>
      <c r="I1333" s="16">
        <f t="shared" si="252"/>
        <v>10.799770620282267</v>
      </c>
      <c r="J1333" s="13">
        <f t="shared" si="246"/>
        <v>10.758035266608381</v>
      </c>
      <c r="K1333" s="13">
        <f t="shared" si="247"/>
        <v>4.1735353673885811E-2</v>
      </c>
      <c r="L1333" s="13">
        <f t="shared" si="248"/>
        <v>0</v>
      </c>
      <c r="M1333" s="13">
        <f t="shared" si="253"/>
        <v>8.7556110224507215E-31</v>
      </c>
      <c r="N1333" s="13">
        <f t="shared" si="249"/>
        <v>5.4284788339194477E-31</v>
      </c>
      <c r="O1333" s="13">
        <f t="shared" si="250"/>
        <v>5.4284788339194477E-31</v>
      </c>
      <c r="Q1333">
        <v>22.702222068491722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14.54923273177468</v>
      </c>
      <c r="G1334" s="13">
        <f t="shared" si="244"/>
        <v>0</v>
      </c>
      <c r="H1334" s="13">
        <f t="shared" si="245"/>
        <v>14.54923273177468</v>
      </c>
      <c r="I1334" s="16">
        <f t="shared" si="252"/>
        <v>14.590968085448566</v>
      </c>
      <c r="J1334" s="13">
        <f t="shared" si="246"/>
        <v>14.498324240044825</v>
      </c>
      <c r="K1334" s="13">
        <f t="shared" si="247"/>
        <v>9.2643845403740599E-2</v>
      </c>
      <c r="L1334" s="13">
        <f t="shared" si="248"/>
        <v>0</v>
      </c>
      <c r="M1334" s="13">
        <f t="shared" si="253"/>
        <v>3.3271321885312738E-31</v>
      </c>
      <c r="N1334" s="13">
        <f t="shared" si="249"/>
        <v>2.0628219568893896E-31</v>
      </c>
      <c r="O1334" s="13">
        <f t="shared" si="250"/>
        <v>2.0628219568893896E-31</v>
      </c>
      <c r="Q1334">
        <v>23.423637563065832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2.382587513981353</v>
      </c>
      <c r="G1335" s="13">
        <f t="shared" si="244"/>
        <v>0</v>
      </c>
      <c r="H1335" s="13">
        <f t="shared" si="245"/>
        <v>2.382587513981353</v>
      </c>
      <c r="I1335" s="16">
        <f t="shared" si="252"/>
        <v>2.4752313593850936</v>
      </c>
      <c r="J1335" s="13">
        <f t="shared" si="246"/>
        <v>2.4747108310921559</v>
      </c>
      <c r="K1335" s="13">
        <f t="shared" si="247"/>
        <v>5.205282929376942E-4</v>
      </c>
      <c r="L1335" s="13">
        <f t="shared" si="248"/>
        <v>0</v>
      </c>
      <c r="M1335" s="13">
        <f t="shared" si="253"/>
        <v>1.2643102316418842E-31</v>
      </c>
      <c r="N1335" s="13">
        <f t="shared" si="249"/>
        <v>7.8387234361796818E-32</v>
      </c>
      <c r="O1335" s="13">
        <f t="shared" si="250"/>
        <v>7.8387234361796818E-32</v>
      </c>
      <c r="Q1335">
        <v>22.490620052586319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21.187056581896449</v>
      </c>
      <c r="G1336" s="13">
        <f t="shared" si="244"/>
        <v>0</v>
      </c>
      <c r="H1336" s="13">
        <f t="shared" si="245"/>
        <v>21.187056581896449</v>
      </c>
      <c r="I1336" s="16">
        <f t="shared" si="252"/>
        <v>21.187577110189387</v>
      </c>
      <c r="J1336" s="13">
        <f t="shared" si="246"/>
        <v>20.971150870577997</v>
      </c>
      <c r="K1336" s="13">
        <f t="shared" si="247"/>
        <v>0.21642623961139051</v>
      </c>
      <c r="L1336" s="13">
        <f t="shared" si="248"/>
        <v>0</v>
      </c>
      <c r="M1336" s="13">
        <f t="shared" si="253"/>
        <v>4.8043788802391601E-32</v>
      </c>
      <c r="N1336" s="13">
        <f t="shared" si="249"/>
        <v>2.9787149057482791E-32</v>
      </c>
      <c r="O1336" s="13">
        <f t="shared" si="250"/>
        <v>2.9787149057482791E-32</v>
      </c>
      <c r="Q1336">
        <v>25.318257645327758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1.9307016656327809</v>
      </c>
      <c r="G1337" s="13">
        <f t="shared" si="244"/>
        <v>0</v>
      </c>
      <c r="H1337" s="13">
        <f t="shared" si="245"/>
        <v>1.9307016656327809</v>
      </c>
      <c r="I1337" s="16">
        <f t="shared" si="252"/>
        <v>2.1471279052441714</v>
      </c>
      <c r="J1337" s="13">
        <f t="shared" si="246"/>
        <v>2.1468783823740787</v>
      </c>
      <c r="K1337" s="13">
        <f t="shared" si="247"/>
        <v>2.4952287009272212E-4</v>
      </c>
      <c r="L1337" s="13">
        <f t="shared" si="248"/>
        <v>0</v>
      </c>
      <c r="M1337" s="13">
        <f t="shared" si="253"/>
        <v>1.825663974490881E-32</v>
      </c>
      <c r="N1337" s="13">
        <f t="shared" si="249"/>
        <v>1.1319116641843463E-32</v>
      </c>
      <c r="O1337" s="13">
        <f t="shared" si="250"/>
        <v>1.1319116641843463E-32</v>
      </c>
      <c r="Q1337">
        <v>24.692069000000011</v>
      </c>
    </row>
    <row r="1338" spans="1:17" x14ac:dyDescent="0.2">
      <c r="A1338" s="14">
        <f t="shared" si="251"/>
        <v>62702</v>
      </c>
      <c r="B1338" s="1">
        <v>9</v>
      </c>
      <c r="F1338" s="34">
        <v>9.20551834531277</v>
      </c>
      <c r="G1338" s="13">
        <f t="shared" si="244"/>
        <v>0</v>
      </c>
      <c r="H1338" s="13">
        <f t="shared" si="245"/>
        <v>9.20551834531277</v>
      </c>
      <c r="I1338" s="16">
        <f t="shared" si="252"/>
        <v>9.2057678681828623</v>
      </c>
      <c r="J1338" s="13">
        <f t="shared" si="246"/>
        <v>9.1875274148645509</v>
      </c>
      <c r="K1338" s="13">
        <f t="shared" si="247"/>
        <v>1.8240453318311367E-2</v>
      </c>
      <c r="L1338" s="13">
        <f t="shared" si="248"/>
        <v>0</v>
      </c>
      <c r="M1338" s="13">
        <f t="shared" si="253"/>
        <v>6.9375231030653477E-33</v>
      </c>
      <c r="N1338" s="13">
        <f t="shared" si="249"/>
        <v>4.3012643239005158E-33</v>
      </c>
      <c r="O1338" s="13">
        <f t="shared" si="250"/>
        <v>4.3012643239005158E-33</v>
      </c>
      <c r="Q1338">
        <v>25.212408770833061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16.88069377185262</v>
      </c>
      <c r="G1339" s="13">
        <f t="shared" si="244"/>
        <v>0</v>
      </c>
      <c r="H1339" s="13">
        <f t="shared" si="245"/>
        <v>16.88069377185262</v>
      </c>
      <c r="I1339" s="16">
        <f t="shared" si="252"/>
        <v>16.898934225170933</v>
      </c>
      <c r="J1339" s="13">
        <f t="shared" si="246"/>
        <v>16.762360088855466</v>
      </c>
      <c r="K1339" s="13">
        <f t="shared" si="247"/>
        <v>0.13657413631546689</v>
      </c>
      <c r="L1339" s="13">
        <f t="shared" si="248"/>
        <v>0</v>
      </c>
      <c r="M1339" s="13">
        <f t="shared" si="253"/>
        <v>2.6362587791648319E-33</v>
      </c>
      <c r="N1339" s="13">
        <f t="shared" si="249"/>
        <v>1.6344804430821959E-33</v>
      </c>
      <c r="O1339" s="13">
        <f t="shared" si="250"/>
        <v>1.6344804430821959E-33</v>
      </c>
      <c r="Q1339">
        <v>23.77869912885874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42.602914428597927</v>
      </c>
      <c r="G1340" s="13">
        <f t="shared" si="244"/>
        <v>1.2152083805714384</v>
      </c>
      <c r="H1340" s="13">
        <f t="shared" si="245"/>
        <v>41.387706048026487</v>
      </c>
      <c r="I1340" s="16">
        <f t="shared" si="252"/>
        <v>41.524280184341954</v>
      </c>
      <c r="J1340" s="13">
        <f t="shared" si="246"/>
        <v>36.790032179922299</v>
      </c>
      <c r="K1340" s="13">
        <f t="shared" si="247"/>
        <v>4.7342480044196549</v>
      </c>
      <c r="L1340" s="13">
        <f t="shared" si="248"/>
        <v>0</v>
      </c>
      <c r="M1340" s="13">
        <f t="shared" si="253"/>
        <v>1.001778336082636E-33</v>
      </c>
      <c r="N1340" s="13">
        <f t="shared" si="249"/>
        <v>6.211025683712343E-34</v>
      </c>
      <c r="O1340" s="13">
        <f t="shared" si="250"/>
        <v>1.2152083805714384</v>
      </c>
      <c r="Q1340">
        <v>16.557173226832901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31.961224301446741</v>
      </c>
      <c r="G1341" s="13">
        <f t="shared" si="244"/>
        <v>0</v>
      </c>
      <c r="H1341" s="13">
        <f t="shared" si="245"/>
        <v>31.961224301446741</v>
      </c>
      <c r="I1341" s="16">
        <f t="shared" si="252"/>
        <v>36.695472305866396</v>
      </c>
      <c r="J1341" s="13">
        <f t="shared" si="246"/>
        <v>33.232853017827772</v>
      </c>
      <c r="K1341" s="13">
        <f t="shared" si="247"/>
        <v>3.4626192880386242</v>
      </c>
      <c r="L1341" s="13">
        <f t="shared" si="248"/>
        <v>0</v>
      </c>
      <c r="M1341" s="13">
        <f t="shared" si="253"/>
        <v>3.8067576771140167E-34</v>
      </c>
      <c r="N1341" s="13">
        <f t="shared" si="249"/>
        <v>2.3601897598106903E-34</v>
      </c>
      <c r="O1341" s="13">
        <f t="shared" si="250"/>
        <v>2.3601897598106903E-34</v>
      </c>
      <c r="Q1341">
        <v>16.382295546916851</v>
      </c>
    </row>
    <row r="1342" spans="1:17" x14ac:dyDescent="0.2">
      <c r="A1342" s="14">
        <f t="shared" si="251"/>
        <v>62824</v>
      </c>
      <c r="B1342" s="1">
        <v>1</v>
      </c>
      <c r="F1342" s="34">
        <v>22.880126725437911</v>
      </c>
      <c r="G1342" s="13">
        <f t="shared" si="244"/>
        <v>0</v>
      </c>
      <c r="H1342" s="13">
        <f t="shared" si="245"/>
        <v>22.880126725437911</v>
      </c>
      <c r="I1342" s="16">
        <f t="shared" si="252"/>
        <v>26.342746013476535</v>
      </c>
      <c r="J1342" s="13">
        <f t="shared" si="246"/>
        <v>24.931584607605352</v>
      </c>
      <c r="K1342" s="13">
        <f t="shared" si="247"/>
        <v>1.4111614058711837</v>
      </c>
      <c r="L1342" s="13">
        <f t="shared" si="248"/>
        <v>0</v>
      </c>
      <c r="M1342" s="13">
        <f t="shared" si="253"/>
        <v>1.4465679173033263E-34</v>
      </c>
      <c r="N1342" s="13">
        <f t="shared" si="249"/>
        <v>8.9687210872806231E-35</v>
      </c>
      <c r="O1342" s="13">
        <f t="shared" si="250"/>
        <v>8.9687210872806231E-35</v>
      </c>
      <c r="Q1342">
        <v>16.169722593548389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7.2317035496879631</v>
      </c>
      <c r="G1343" s="13">
        <f t="shared" si="244"/>
        <v>0</v>
      </c>
      <c r="H1343" s="13">
        <f t="shared" si="245"/>
        <v>7.2317035496879631</v>
      </c>
      <c r="I1343" s="16">
        <f t="shared" si="252"/>
        <v>8.6428649555591477</v>
      </c>
      <c r="J1343" s="13">
        <f t="shared" si="246"/>
        <v>8.5879734825925649</v>
      </c>
      <c r="K1343" s="13">
        <f t="shared" si="247"/>
        <v>5.489147296658281E-2</v>
      </c>
      <c r="L1343" s="13">
        <f t="shared" si="248"/>
        <v>0</v>
      </c>
      <c r="M1343" s="13">
        <f t="shared" si="253"/>
        <v>5.4969580857526403E-35</v>
      </c>
      <c r="N1343" s="13">
        <f t="shared" si="249"/>
        <v>3.408114013166637E-35</v>
      </c>
      <c r="O1343" s="13">
        <f t="shared" si="250"/>
        <v>3.408114013166637E-35</v>
      </c>
      <c r="Q1343">
        <v>16.004518795087261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66.656352544818304</v>
      </c>
      <c r="G1344" s="13">
        <f t="shared" si="244"/>
        <v>4.6873487586885618</v>
      </c>
      <c r="H1344" s="13">
        <f t="shared" si="245"/>
        <v>61.96900378612974</v>
      </c>
      <c r="I1344" s="16">
        <f t="shared" si="252"/>
        <v>62.023895259096321</v>
      </c>
      <c r="J1344" s="13">
        <f t="shared" si="246"/>
        <v>48.639359237232881</v>
      </c>
      <c r="K1344" s="13">
        <f t="shared" si="247"/>
        <v>13.38453602186344</v>
      </c>
      <c r="L1344" s="13">
        <f t="shared" si="248"/>
        <v>0</v>
      </c>
      <c r="M1344" s="13">
        <f t="shared" si="253"/>
        <v>2.0888440725860033E-35</v>
      </c>
      <c r="N1344" s="13">
        <f t="shared" si="249"/>
        <v>1.2950833250033221E-35</v>
      </c>
      <c r="O1344" s="13">
        <f t="shared" si="250"/>
        <v>4.6873487586885618</v>
      </c>
      <c r="Q1344">
        <v>16.385323351350198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0.4394217724742871</v>
      </c>
      <c r="G1345" s="13">
        <f t="shared" si="244"/>
        <v>0</v>
      </c>
      <c r="H1345" s="13">
        <f t="shared" si="245"/>
        <v>0.4394217724742871</v>
      </c>
      <c r="I1345" s="16">
        <f t="shared" si="252"/>
        <v>13.823957794337726</v>
      </c>
      <c r="J1345" s="13">
        <f t="shared" si="246"/>
        <v>13.671238724666148</v>
      </c>
      <c r="K1345" s="13">
        <f t="shared" si="247"/>
        <v>0.15271906967157811</v>
      </c>
      <c r="L1345" s="13">
        <f t="shared" si="248"/>
        <v>0</v>
      </c>
      <c r="M1345" s="13">
        <f t="shared" si="253"/>
        <v>7.9376074758268128E-36</v>
      </c>
      <c r="N1345" s="13">
        <f t="shared" si="249"/>
        <v>4.9213166350126242E-36</v>
      </c>
      <c r="O1345" s="13">
        <f t="shared" si="250"/>
        <v>4.9213166350126242E-36</v>
      </c>
      <c r="Q1345">
        <v>18.690648732355012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0.35173775359498688</v>
      </c>
      <c r="G1346" s="13">
        <f t="shared" si="244"/>
        <v>0</v>
      </c>
      <c r="H1346" s="13">
        <f t="shared" si="245"/>
        <v>0.35173775359498688</v>
      </c>
      <c r="I1346" s="16">
        <f t="shared" si="252"/>
        <v>0.50445682326656494</v>
      </c>
      <c r="J1346" s="13">
        <f t="shared" si="246"/>
        <v>0.50445085391128353</v>
      </c>
      <c r="K1346" s="13">
        <f t="shared" si="247"/>
        <v>5.9693552814099604E-6</v>
      </c>
      <c r="L1346" s="13">
        <f t="shared" si="248"/>
        <v>0</v>
      </c>
      <c r="M1346" s="13">
        <f t="shared" si="253"/>
        <v>3.0162908408141887E-36</v>
      </c>
      <c r="N1346" s="13">
        <f t="shared" si="249"/>
        <v>1.8701003213047969E-36</v>
      </c>
      <c r="O1346" s="13">
        <f t="shared" si="250"/>
        <v>1.8701003213047969E-36</v>
      </c>
      <c r="Q1346">
        <v>20.34523407830088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1.3801583907140621E-3</v>
      </c>
      <c r="G1347" s="13">
        <f t="shared" si="244"/>
        <v>0</v>
      </c>
      <c r="H1347" s="13">
        <f t="shared" si="245"/>
        <v>1.3801583907140621E-3</v>
      </c>
      <c r="I1347" s="16">
        <f t="shared" si="252"/>
        <v>1.386127745995472E-3</v>
      </c>
      <c r="J1347" s="13">
        <f t="shared" si="246"/>
        <v>1.386127745937745E-3</v>
      </c>
      <c r="K1347" s="13">
        <f t="shared" si="247"/>
        <v>5.7727043631383701E-14</v>
      </c>
      <c r="L1347" s="13">
        <f t="shared" si="248"/>
        <v>0</v>
      </c>
      <c r="M1347" s="13">
        <f t="shared" si="253"/>
        <v>1.1461905195093918E-36</v>
      </c>
      <c r="N1347" s="13">
        <f t="shared" si="249"/>
        <v>7.1063812209582287E-37</v>
      </c>
      <c r="O1347" s="13">
        <f t="shared" si="250"/>
        <v>7.1063812209582287E-37</v>
      </c>
      <c r="Q1347">
        <v>25.779682493691212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2.9306869319711111</v>
      </c>
      <c r="G1348" s="13">
        <f t="shared" si="244"/>
        <v>0</v>
      </c>
      <c r="H1348" s="13">
        <f t="shared" si="245"/>
        <v>2.9306869319711111</v>
      </c>
      <c r="I1348" s="16">
        <f t="shared" si="252"/>
        <v>2.9306869319711688</v>
      </c>
      <c r="J1348" s="13">
        <f t="shared" si="246"/>
        <v>2.9301348795176452</v>
      </c>
      <c r="K1348" s="13">
        <f t="shared" si="247"/>
        <v>5.5205245352363264E-4</v>
      </c>
      <c r="L1348" s="13">
        <f t="shared" si="248"/>
        <v>0</v>
      </c>
      <c r="M1348" s="13">
        <f t="shared" si="253"/>
        <v>4.3555239741356889E-37</v>
      </c>
      <c r="N1348" s="13">
        <f t="shared" si="249"/>
        <v>2.7004248639641271E-37</v>
      </c>
      <c r="O1348" s="13">
        <f t="shared" si="250"/>
        <v>2.7004248639641271E-37</v>
      </c>
      <c r="Q1348">
        <v>25.692808989113221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14.377872862430641</v>
      </c>
      <c r="G1349" s="13">
        <f t="shared" si="244"/>
        <v>0</v>
      </c>
      <c r="H1349" s="13">
        <f t="shared" si="245"/>
        <v>14.377872862430641</v>
      </c>
      <c r="I1349" s="16">
        <f t="shared" si="252"/>
        <v>14.378424914884164</v>
      </c>
      <c r="J1349" s="13">
        <f t="shared" si="246"/>
        <v>14.312172291543074</v>
      </c>
      <c r="K1349" s="13">
        <f t="shared" si="247"/>
        <v>6.6252623341089389E-2</v>
      </c>
      <c r="L1349" s="13">
        <f t="shared" si="248"/>
        <v>0</v>
      </c>
      <c r="M1349" s="13">
        <f t="shared" si="253"/>
        <v>1.6550991101715617E-37</v>
      </c>
      <c r="N1349" s="13">
        <f t="shared" si="249"/>
        <v>1.0261614483063683E-37</v>
      </c>
      <c r="O1349" s="13">
        <f t="shared" si="250"/>
        <v>1.0261614483063683E-37</v>
      </c>
      <c r="Q1349">
        <v>25.528628000000008</v>
      </c>
    </row>
    <row r="1350" spans="1:17" x14ac:dyDescent="0.2">
      <c r="A1350" s="14">
        <f t="shared" si="251"/>
        <v>63068</v>
      </c>
      <c r="B1350" s="1">
        <v>9</v>
      </c>
      <c r="F1350" s="34">
        <v>4.2837837839999997</v>
      </c>
      <c r="G1350" s="13">
        <f t="shared" ref="G1350:G1413" si="257">IF((F1350-$J$2)&gt;0,$I$2*(F1350-$J$2),0)</f>
        <v>0</v>
      </c>
      <c r="H1350" s="13">
        <f t="shared" ref="H1350:H1413" si="258">F1350-G1350</f>
        <v>4.2837837839999997</v>
      </c>
      <c r="I1350" s="16">
        <f t="shared" si="252"/>
        <v>4.3500364073410891</v>
      </c>
      <c r="J1350" s="13">
        <f t="shared" ref="J1350:J1413" si="259">I1350/SQRT(1+(I1350/($K$2*(300+(25*Q1350)+0.05*(Q1350)^3)))^2)</f>
        <v>4.3482404143176474</v>
      </c>
      <c r="K1350" s="13">
        <f t="shared" ref="K1350:K1413" si="260">I1350-J1350</f>
        <v>1.7959930234416888E-3</v>
      </c>
      <c r="L1350" s="13">
        <f t="shared" ref="L1350:L1413" si="261">IF(K1350&gt;$N$2,(K1350-$N$2)/$L$2,0)</f>
        <v>0</v>
      </c>
      <c r="M1350" s="13">
        <f t="shared" si="253"/>
        <v>6.2893766186519348E-38</v>
      </c>
      <c r="N1350" s="13">
        <f t="shared" ref="N1350:N1413" si="262">$M$2*M1350</f>
        <v>3.8994135035641997E-38</v>
      </c>
      <c r="O1350" s="13">
        <f t="shared" ref="O1350:O1413" si="263">N1350+G1350</f>
        <v>3.8994135035641997E-38</v>
      </c>
      <c r="Q1350">
        <v>25.727712246151729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5.4858886969221201</v>
      </c>
      <c r="G1351" s="13">
        <f t="shared" si="257"/>
        <v>0</v>
      </c>
      <c r="H1351" s="13">
        <f t="shared" si="258"/>
        <v>5.4858886969221201</v>
      </c>
      <c r="I1351" s="16">
        <f t="shared" ref="I1351:I1414" si="265">H1351+K1350-L1350</f>
        <v>5.4876846899455618</v>
      </c>
      <c r="J1351" s="13">
        <f t="shared" si="259"/>
        <v>5.4831384987707583</v>
      </c>
      <c r="K1351" s="13">
        <f t="shared" si="260"/>
        <v>4.5461911748034822E-3</v>
      </c>
      <c r="L1351" s="13">
        <f t="shared" si="261"/>
        <v>0</v>
      </c>
      <c r="M1351" s="13">
        <f t="shared" ref="M1351:M1414" si="266">L1351+M1350-N1350</f>
        <v>2.3899631150877351E-38</v>
      </c>
      <c r="N1351" s="13">
        <f t="shared" si="262"/>
        <v>1.4817771313543958E-38</v>
      </c>
      <c r="O1351" s="13">
        <f t="shared" si="263"/>
        <v>1.4817771313543958E-38</v>
      </c>
      <c r="Q1351">
        <v>24.059127142160332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64.652523173674794</v>
      </c>
      <c r="G1352" s="13">
        <f t="shared" si="257"/>
        <v>4.3980937741500892</v>
      </c>
      <c r="H1352" s="13">
        <f t="shared" si="258"/>
        <v>60.254429399524703</v>
      </c>
      <c r="I1352" s="16">
        <f t="shared" si="265"/>
        <v>60.258975590699507</v>
      </c>
      <c r="J1352" s="13">
        <f t="shared" si="259"/>
        <v>49.733703056871292</v>
      </c>
      <c r="K1352" s="13">
        <f t="shared" si="260"/>
        <v>10.525272533828215</v>
      </c>
      <c r="L1352" s="13">
        <f t="shared" si="261"/>
        <v>0</v>
      </c>
      <c r="M1352" s="13">
        <f t="shared" si="266"/>
        <v>9.0818598373333933E-39</v>
      </c>
      <c r="N1352" s="13">
        <f t="shared" si="262"/>
        <v>5.630753099146704E-39</v>
      </c>
      <c r="O1352" s="13">
        <f t="shared" si="263"/>
        <v>4.3980937741500892</v>
      </c>
      <c r="Q1352">
        <v>18.039764525414419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31.955088027712211</v>
      </c>
      <c r="G1353" s="13">
        <f t="shared" si="257"/>
        <v>0</v>
      </c>
      <c r="H1353" s="13">
        <f t="shared" si="258"/>
        <v>31.955088027712211</v>
      </c>
      <c r="I1353" s="16">
        <f t="shared" si="265"/>
        <v>42.480360561540422</v>
      </c>
      <c r="J1353" s="13">
        <f t="shared" si="259"/>
        <v>36.278589767648469</v>
      </c>
      <c r="K1353" s="13">
        <f t="shared" si="260"/>
        <v>6.2017707938919528</v>
      </c>
      <c r="L1353" s="13">
        <f t="shared" si="261"/>
        <v>0</v>
      </c>
      <c r="M1353" s="13">
        <f t="shared" si="266"/>
        <v>3.4511067381866894E-39</v>
      </c>
      <c r="N1353" s="13">
        <f t="shared" si="262"/>
        <v>2.1396861776757475E-39</v>
      </c>
      <c r="O1353" s="13">
        <f t="shared" si="263"/>
        <v>2.1396861776757475E-39</v>
      </c>
      <c r="Q1353">
        <v>14.710823478100311</v>
      </c>
    </row>
    <row r="1354" spans="1:17" x14ac:dyDescent="0.2">
      <c r="A1354" s="14">
        <f t="shared" si="264"/>
        <v>63190</v>
      </c>
      <c r="B1354" s="1">
        <v>1</v>
      </c>
      <c r="F1354" s="34">
        <v>74.928149681786294</v>
      </c>
      <c r="G1354" s="13">
        <f t="shared" si="257"/>
        <v>5.8813918181500844</v>
      </c>
      <c r="H1354" s="13">
        <f t="shared" si="258"/>
        <v>69.046757863636216</v>
      </c>
      <c r="I1354" s="16">
        <f t="shared" si="265"/>
        <v>75.248528657528169</v>
      </c>
      <c r="J1354" s="13">
        <f t="shared" si="259"/>
        <v>51.187162910562051</v>
      </c>
      <c r="K1354" s="13">
        <f t="shared" si="260"/>
        <v>24.061365746966118</v>
      </c>
      <c r="L1354" s="13">
        <f t="shared" si="261"/>
        <v>0</v>
      </c>
      <c r="M1354" s="13">
        <f t="shared" si="266"/>
        <v>1.3114205605109419E-39</v>
      </c>
      <c r="N1354" s="13">
        <f t="shared" si="262"/>
        <v>8.1308074751678392E-40</v>
      </c>
      <c r="O1354" s="13">
        <f t="shared" si="263"/>
        <v>5.8813918181500844</v>
      </c>
      <c r="Q1354">
        <v>14.7318082821152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94.700271263549723</v>
      </c>
      <c r="G1355" s="13">
        <f t="shared" si="257"/>
        <v>8.735519422419129</v>
      </c>
      <c r="H1355" s="13">
        <f t="shared" si="258"/>
        <v>85.964751841130592</v>
      </c>
      <c r="I1355" s="16">
        <f t="shared" si="265"/>
        <v>110.02611758809671</v>
      </c>
      <c r="J1355" s="13">
        <f t="shared" si="259"/>
        <v>59.70255866645617</v>
      </c>
      <c r="K1355" s="13">
        <f t="shared" si="260"/>
        <v>50.32355892164054</v>
      </c>
      <c r="L1355" s="13">
        <f t="shared" si="261"/>
        <v>12.718466509522525</v>
      </c>
      <c r="M1355" s="13">
        <f t="shared" si="266"/>
        <v>12.718466509522525</v>
      </c>
      <c r="N1355" s="13">
        <f t="shared" si="262"/>
        <v>7.8854492359039652</v>
      </c>
      <c r="O1355" s="13">
        <f t="shared" si="263"/>
        <v>16.620968658323093</v>
      </c>
      <c r="Q1355">
        <v>14.985415593548391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1.127689376620419</v>
      </c>
      <c r="G1356" s="13">
        <f t="shared" si="257"/>
        <v>0</v>
      </c>
      <c r="H1356" s="13">
        <f t="shared" si="258"/>
        <v>1.127689376620419</v>
      </c>
      <c r="I1356" s="16">
        <f t="shared" si="265"/>
        <v>38.732781788738436</v>
      </c>
      <c r="J1356" s="13">
        <f t="shared" si="259"/>
        <v>35.20092007932449</v>
      </c>
      <c r="K1356" s="13">
        <f t="shared" si="260"/>
        <v>3.5318617094139455</v>
      </c>
      <c r="L1356" s="13">
        <f t="shared" si="261"/>
        <v>0</v>
      </c>
      <c r="M1356" s="13">
        <f t="shared" si="266"/>
        <v>4.8330172736185597</v>
      </c>
      <c r="N1356" s="13">
        <f t="shared" si="262"/>
        <v>2.996470709643507</v>
      </c>
      <c r="O1356" s="13">
        <f t="shared" si="263"/>
        <v>2.996470709643507</v>
      </c>
      <c r="Q1356">
        <v>17.431075325063109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75.995150068797699</v>
      </c>
      <c r="G1357" s="13">
        <f t="shared" si="257"/>
        <v>6.0354145033607525</v>
      </c>
      <c r="H1357" s="13">
        <f t="shared" si="258"/>
        <v>69.959735565436944</v>
      </c>
      <c r="I1357" s="16">
        <f t="shared" si="265"/>
        <v>73.491597274850889</v>
      </c>
      <c r="J1357" s="13">
        <f t="shared" si="259"/>
        <v>60.022820948672873</v>
      </c>
      <c r="K1357" s="13">
        <f t="shared" si="260"/>
        <v>13.468776326178016</v>
      </c>
      <c r="L1357" s="13">
        <f t="shared" si="261"/>
        <v>0</v>
      </c>
      <c r="M1357" s="13">
        <f t="shared" si="266"/>
        <v>1.8365465639750527</v>
      </c>
      <c r="N1357" s="13">
        <f t="shared" si="262"/>
        <v>1.1386588696645326</v>
      </c>
      <c r="O1357" s="13">
        <f t="shared" si="263"/>
        <v>7.1740733730252852</v>
      </c>
      <c r="Q1357">
        <v>20.38985837756087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6.0144421648488358</v>
      </c>
      <c r="G1358" s="13">
        <f t="shared" si="257"/>
        <v>0</v>
      </c>
      <c r="H1358" s="13">
        <f t="shared" si="258"/>
        <v>6.0144421648488358</v>
      </c>
      <c r="I1358" s="16">
        <f t="shared" si="265"/>
        <v>19.483218491026854</v>
      </c>
      <c r="J1358" s="13">
        <f t="shared" si="259"/>
        <v>19.147196230037036</v>
      </c>
      <c r="K1358" s="13">
        <f t="shared" si="260"/>
        <v>0.33602226098981802</v>
      </c>
      <c r="L1358" s="13">
        <f t="shared" si="261"/>
        <v>0</v>
      </c>
      <c r="M1358" s="13">
        <f t="shared" si="266"/>
        <v>0.69788769431052011</v>
      </c>
      <c r="N1358" s="13">
        <f t="shared" si="262"/>
        <v>0.43269037047252246</v>
      </c>
      <c r="O1358" s="13">
        <f t="shared" si="263"/>
        <v>0.43269037047252246</v>
      </c>
      <c r="Q1358">
        <v>20.324547894679029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36.38035393613449</v>
      </c>
      <c r="G1359" s="13">
        <f t="shared" si="257"/>
        <v>0.31697489574629062</v>
      </c>
      <c r="H1359" s="13">
        <f t="shared" si="258"/>
        <v>36.063379040388199</v>
      </c>
      <c r="I1359" s="16">
        <f t="shared" si="265"/>
        <v>36.39940130137802</v>
      </c>
      <c r="J1359" s="13">
        <f t="shared" si="259"/>
        <v>35.15230070995193</v>
      </c>
      <c r="K1359" s="13">
        <f t="shared" si="260"/>
        <v>1.24710059142609</v>
      </c>
      <c r="L1359" s="13">
        <f t="shared" si="261"/>
        <v>0</v>
      </c>
      <c r="M1359" s="13">
        <f t="shared" si="266"/>
        <v>0.26519732383799766</v>
      </c>
      <c r="N1359" s="13">
        <f t="shared" si="262"/>
        <v>0.16442234077955856</v>
      </c>
      <c r="O1359" s="13">
        <f t="shared" si="263"/>
        <v>0.4813972365258492</v>
      </c>
      <c r="Q1359">
        <v>24.135219250067891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7.9472934354630036E-3</v>
      </c>
      <c r="G1360" s="13">
        <f t="shared" si="257"/>
        <v>0</v>
      </c>
      <c r="H1360" s="13">
        <f t="shared" si="258"/>
        <v>7.9472934354630036E-3</v>
      </c>
      <c r="I1360" s="16">
        <f t="shared" si="265"/>
        <v>1.2550478848615529</v>
      </c>
      <c r="J1360" s="13">
        <f t="shared" si="259"/>
        <v>1.2549961766538353</v>
      </c>
      <c r="K1360" s="13">
        <f t="shared" si="260"/>
        <v>5.1708207717604537E-5</v>
      </c>
      <c r="L1360" s="13">
        <f t="shared" si="261"/>
        <v>0</v>
      </c>
      <c r="M1360" s="13">
        <f t="shared" si="266"/>
        <v>0.1007749830584391</v>
      </c>
      <c r="N1360" s="13">
        <f t="shared" si="262"/>
        <v>6.2480489496232243E-2</v>
      </c>
      <c r="O1360" s="13">
        <f t="shared" si="263"/>
        <v>6.2480489496232243E-2</v>
      </c>
      <c r="Q1360">
        <v>24.428227990282799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1.2401001916425001</v>
      </c>
      <c r="G1361" s="13">
        <f t="shared" si="257"/>
        <v>0</v>
      </c>
      <c r="H1361" s="13">
        <f t="shared" si="258"/>
        <v>1.2401001916425001</v>
      </c>
      <c r="I1361" s="16">
        <f t="shared" si="265"/>
        <v>1.2401518998502177</v>
      </c>
      <c r="J1361" s="13">
        <f t="shared" si="259"/>
        <v>1.2400983286864895</v>
      </c>
      <c r="K1361" s="13">
        <f t="shared" si="260"/>
        <v>5.3571163728172166E-5</v>
      </c>
      <c r="L1361" s="13">
        <f t="shared" si="261"/>
        <v>0</v>
      </c>
      <c r="M1361" s="13">
        <f t="shared" si="266"/>
        <v>3.8294493562206856E-2</v>
      </c>
      <c r="N1361" s="13">
        <f t="shared" si="262"/>
        <v>2.374258600856825E-2</v>
      </c>
      <c r="O1361" s="13">
        <f t="shared" si="263"/>
        <v>2.374258600856825E-2</v>
      </c>
      <c r="Q1361">
        <v>23.919118833946381</v>
      </c>
    </row>
    <row r="1362" spans="1:17" x14ac:dyDescent="0.2">
      <c r="A1362" s="14">
        <f t="shared" si="264"/>
        <v>63433</v>
      </c>
      <c r="B1362" s="1">
        <v>9</v>
      </c>
      <c r="F1362" s="34">
        <v>3.8070821087090742E-2</v>
      </c>
      <c r="G1362" s="13">
        <f t="shared" si="257"/>
        <v>0</v>
      </c>
      <c r="H1362" s="13">
        <f t="shared" si="258"/>
        <v>3.8070821087090742E-2</v>
      </c>
      <c r="I1362" s="16">
        <f t="shared" si="265"/>
        <v>3.8124392250818914E-2</v>
      </c>
      <c r="J1362" s="13">
        <f t="shared" si="259"/>
        <v>3.8124390707187948E-2</v>
      </c>
      <c r="K1362" s="13">
        <f t="shared" si="260"/>
        <v>1.5436309661054359E-9</v>
      </c>
      <c r="L1362" s="13">
        <f t="shared" si="261"/>
        <v>0</v>
      </c>
      <c r="M1362" s="13">
        <f t="shared" si="266"/>
        <v>1.4551907553638607E-2</v>
      </c>
      <c r="N1362" s="13">
        <f t="shared" si="262"/>
        <v>9.0221826832559363E-3</v>
      </c>
      <c r="O1362" s="13">
        <f t="shared" si="263"/>
        <v>9.0221826832559363E-3</v>
      </c>
      <c r="Q1362">
        <v>23.978301000000009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0.35655744010323848</v>
      </c>
      <c r="G1363" s="13">
        <f t="shared" si="257"/>
        <v>0</v>
      </c>
      <c r="H1363" s="13">
        <f t="shared" si="258"/>
        <v>0.35655744010323848</v>
      </c>
      <c r="I1363" s="16">
        <f t="shared" si="265"/>
        <v>0.35655744164686942</v>
      </c>
      <c r="J1363" s="13">
        <f t="shared" si="259"/>
        <v>0.35655617768127373</v>
      </c>
      <c r="K1363" s="13">
        <f t="shared" si="260"/>
        <v>1.263965595688088E-6</v>
      </c>
      <c r="L1363" s="13">
        <f t="shared" si="261"/>
        <v>0</v>
      </c>
      <c r="M1363" s="13">
        <f t="shared" si="266"/>
        <v>5.5297248703826702E-3</v>
      </c>
      <c r="N1363" s="13">
        <f t="shared" si="262"/>
        <v>3.4284294196372557E-3</v>
      </c>
      <c r="O1363" s="13">
        <f t="shared" si="263"/>
        <v>3.4284294196372557E-3</v>
      </c>
      <c r="Q1363">
        <v>23.971488453256661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1.1935590595026671</v>
      </c>
      <c r="G1364" s="13">
        <f t="shared" si="257"/>
        <v>0</v>
      </c>
      <c r="H1364" s="13">
        <f t="shared" si="258"/>
        <v>1.1935590595026671</v>
      </c>
      <c r="I1364" s="16">
        <f t="shared" si="265"/>
        <v>1.1935603234682628</v>
      </c>
      <c r="J1364" s="13">
        <f t="shared" si="259"/>
        <v>1.1934519847163443</v>
      </c>
      <c r="K1364" s="13">
        <f t="shared" si="260"/>
        <v>1.0833875191851305E-4</v>
      </c>
      <c r="L1364" s="13">
        <f t="shared" si="261"/>
        <v>0</v>
      </c>
      <c r="M1364" s="13">
        <f t="shared" si="266"/>
        <v>2.1012954507454145E-3</v>
      </c>
      <c r="N1364" s="13">
        <f t="shared" si="262"/>
        <v>1.3028031794621569E-3</v>
      </c>
      <c r="O1364" s="13">
        <f t="shared" si="263"/>
        <v>1.3028031794621569E-3</v>
      </c>
      <c r="Q1364">
        <v>18.119783690438041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0</v>
      </c>
      <c r="G1365" s="13">
        <f t="shared" si="257"/>
        <v>0</v>
      </c>
      <c r="H1365" s="13">
        <f t="shared" si="258"/>
        <v>0</v>
      </c>
      <c r="I1365" s="16">
        <f t="shared" si="265"/>
        <v>1.0833875191851305E-4</v>
      </c>
      <c r="J1365" s="13">
        <f t="shared" si="259"/>
        <v>1.0833875191839005E-4</v>
      </c>
      <c r="K1365" s="13">
        <f t="shared" si="260"/>
        <v>1.2300273646848048E-16</v>
      </c>
      <c r="L1365" s="13">
        <f t="shared" si="261"/>
        <v>0</v>
      </c>
      <c r="M1365" s="13">
        <f t="shared" si="266"/>
        <v>7.9849227128325762E-4</v>
      </c>
      <c r="N1365" s="13">
        <f t="shared" si="262"/>
        <v>4.9506520819561975E-4</v>
      </c>
      <c r="O1365" s="13">
        <f t="shared" si="263"/>
        <v>4.9506520819561975E-4</v>
      </c>
      <c r="Q1365">
        <v>15.15015437875851</v>
      </c>
    </row>
    <row r="1366" spans="1:17" x14ac:dyDescent="0.2">
      <c r="A1366" s="14">
        <f t="shared" si="264"/>
        <v>63555</v>
      </c>
      <c r="B1366" s="1">
        <v>1</v>
      </c>
      <c r="F1366" s="34">
        <v>39.830820935483267</v>
      </c>
      <c r="G1366" s="13">
        <f t="shared" si="257"/>
        <v>0.81505362087126532</v>
      </c>
      <c r="H1366" s="13">
        <f t="shared" si="258"/>
        <v>39.015767314611999</v>
      </c>
      <c r="I1366" s="16">
        <f t="shared" si="265"/>
        <v>39.015767314611999</v>
      </c>
      <c r="J1366" s="13">
        <f t="shared" si="259"/>
        <v>34.401382604186644</v>
      </c>
      <c r="K1366" s="13">
        <f t="shared" si="260"/>
        <v>4.6143847104253553</v>
      </c>
      <c r="L1366" s="13">
        <f t="shared" si="261"/>
        <v>0</v>
      </c>
      <c r="M1366" s="13">
        <f t="shared" si="266"/>
        <v>3.0342706308763786E-4</v>
      </c>
      <c r="N1366" s="13">
        <f t="shared" si="262"/>
        <v>1.8812477911433548E-4</v>
      </c>
      <c r="O1366" s="13">
        <f t="shared" si="263"/>
        <v>0.81524174565037966</v>
      </c>
      <c r="Q1366">
        <v>15.35321259354839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30.830105384300278</v>
      </c>
      <c r="G1367" s="13">
        <f t="shared" si="257"/>
        <v>0</v>
      </c>
      <c r="H1367" s="13">
        <f t="shared" si="258"/>
        <v>30.830105384300278</v>
      </c>
      <c r="I1367" s="16">
        <f t="shared" si="265"/>
        <v>35.444490094725637</v>
      </c>
      <c r="J1367" s="13">
        <f t="shared" si="259"/>
        <v>32.005662744006692</v>
      </c>
      <c r="K1367" s="13">
        <f t="shared" si="260"/>
        <v>3.4388273507189453</v>
      </c>
      <c r="L1367" s="13">
        <f t="shared" si="261"/>
        <v>0</v>
      </c>
      <c r="M1367" s="13">
        <f t="shared" si="266"/>
        <v>1.1530228397330238E-4</v>
      </c>
      <c r="N1367" s="13">
        <f t="shared" si="262"/>
        <v>7.1487416063447477E-5</v>
      </c>
      <c r="O1367" s="13">
        <f t="shared" si="263"/>
        <v>7.1487416063447477E-5</v>
      </c>
      <c r="Q1367">
        <v>15.65704013353893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1.592648703255588</v>
      </c>
      <c r="G1368" s="13">
        <f t="shared" si="257"/>
        <v>0</v>
      </c>
      <c r="H1368" s="13">
        <f t="shared" si="258"/>
        <v>1.592648703255588</v>
      </c>
      <c r="I1368" s="16">
        <f t="shared" si="265"/>
        <v>5.0314760539745329</v>
      </c>
      <c r="J1368" s="13">
        <f t="shared" si="259"/>
        <v>5.0222913381175074</v>
      </c>
      <c r="K1368" s="13">
        <f t="shared" si="260"/>
        <v>9.1847158570255161E-3</v>
      </c>
      <c r="L1368" s="13">
        <f t="shared" si="261"/>
        <v>0</v>
      </c>
      <c r="M1368" s="13">
        <f t="shared" si="266"/>
        <v>4.3814867909854904E-5</v>
      </c>
      <c r="N1368" s="13">
        <f t="shared" si="262"/>
        <v>2.7165218104110041E-5</v>
      </c>
      <c r="O1368" s="13">
        <f t="shared" si="263"/>
        <v>2.7165218104110041E-5</v>
      </c>
      <c r="Q1368">
        <v>17.22502225181174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36.380697151547729</v>
      </c>
      <c r="G1369" s="13">
        <f t="shared" si="257"/>
        <v>0.31702443927054436</v>
      </c>
      <c r="H1369" s="13">
        <f t="shared" si="258"/>
        <v>36.063672712277182</v>
      </c>
      <c r="I1369" s="16">
        <f t="shared" si="265"/>
        <v>36.072857428134206</v>
      </c>
      <c r="J1369" s="13">
        <f t="shared" si="259"/>
        <v>33.073362736887475</v>
      </c>
      <c r="K1369" s="13">
        <f t="shared" si="260"/>
        <v>2.9994946912467313</v>
      </c>
      <c r="L1369" s="13">
        <f t="shared" si="261"/>
        <v>0</v>
      </c>
      <c r="M1369" s="13">
        <f t="shared" si="266"/>
        <v>1.6649649805744863E-5</v>
      </c>
      <c r="N1369" s="13">
        <f t="shared" si="262"/>
        <v>1.0322782879561816E-5</v>
      </c>
      <c r="O1369" s="13">
        <f t="shared" si="263"/>
        <v>0.3170347620534239</v>
      </c>
      <c r="Q1369">
        <v>17.171130969930498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2.1892538168115152</v>
      </c>
      <c r="G1370" s="13">
        <f t="shared" si="257"/>
        <v>0</v>
      </c>
      <c r="H1370" s="13">
        <f t="shared" si="258"/>
        <v>2.1892538168115152</v>
      </c>
      <c r="I1370" s="16">
        <f t="shared" si="265"/>
        <v>5.1887485080582465</v>
      </c>
      <c r="J1370" s="13">
        <f t="shared" si="259"/>
        <v>5.181035212454308</v>
      </c>
      <c r="K1370" s="13">
        <f t="shared" si="260"/>
        <v>7.7132956039385192E-3</v>
      </c>
      <c r="L1370" s="13">
        <f t="shared" si="261"/>
        <v>0</v>
      </c>
      <c r="M1370" s="13">
        <f t="shared" si="266"/>
        <v>6.3268669261830472E-6</v>
      </c>
      <c r="N1370" s="13">
        <f t="shared" si="262"/>
        <v>3.9226574942334896E-6</v>
      </c>
      <c r="O1370" s="13">
        <f t="shared" si="263"/>
        <v>3.9226574942334896E-6</v>
      </c>
      <c r="Q1370">
        <v>19.11705053154331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4.9286985170847206</v>
      </c>
      <c r="G1371" s="13">
        <f t="shared" si="257"/>
        <v>0</v>
      </c>
      <c r="H1371" s="13">
        <f t="shared" si="258"/>
        <v>4.9286985170847206</v>
      </c>
      <c r="I1371" s="16">
        <f t="shared" si="265"/>
        <v>4.9364118126886591</v>
      </c>
      <c r="J1371" s="13">
        <f t="shared" si="259"/>
        <v>4.9326914898698604</v>
      </c>
      <c r="K1371" s="13">
        <f t="shared" si="260"/>
        <v>3.7203228187987492E-3</v>
      </c>
      <c r="L1371" s="13">
        <f t="shared" si="261"/>
        <v>0</v>
      </c>
      <c r="M1371" s="13">
        <f t="shared" si="266"/>
        <v>2.4042094319495576E-6</v>
      </c>
      <c r="N1371" s="13">
        <f t="shared" si="262"/>
        <v>1.4906098478087257E-6</v>
      </c>
      <c r="O1371" s="13">
        <f t="shared" si="263"/>
        <v>1.4906098478087257E-6</v>
      </c>
      <c r="Q1371">
        <v>23.224970854894892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</v>
      </c>
      <c r="G1372" s="13">
        <f t="shared" si="257"/>
        <v>0</v>
      </c>
      <c r="H1372" s="13">
        <f t="shared" si="258"/>
        <v>0</v>
      </c>
      <c r="I1372" s="16">
        <f t="shared" si="265"/>
        <v>3.7203228187987492E-3</v>
      </c>
      <c r="J1372" s="13">
        <f t="shared" si="259"/>
        <v>3.7203228175351115E-3</v>
      </c>
      <c r="K1372" s="13">
        <f t="shared" si="260"/>
        <v>1.2636376320318554E-12</v>
      </c>
      <c r="L1372" s="13">
        <f t="shared" si="261"/>
        <v>0</v>
      </c>
      <c r="M1372" s="13">
        <f t="shared" si="266"/>
        <v>9.1359958414083193E-7</v>
      </c>
      <c r="N1372" s="13">
        <f t="shared" si="262"/>
        <v>5.6643174216731584E-7</v>
      </c>
      <c r="O1372" s="13">
        <f t="shared" si="263"/>
        <v>5.6643174216731584E-7</v>
      </c>
      <c r="Q1372">
        <v>24.885876946044331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0.75834699732647559</v>
      </c>
      <c r="G1373" s="13">
        <f t="shared" si="257"/>
        <v>0</v>
      </c>
      <c r="H1373" s="13">
        <f t="shared" si="258"/>
        <v>0.75834699732647559</v>
      </c>
      <c r="I1373" s="16">
        <f t="shared" si="265"/>
        <v>0.75834699732773925</v>
      </c>
      <c r="J1373" s="13">
        <f t="shared" si="259"/>
        <v>0.75833646379618314</v>
      </c>
      <c r="K1373" s="13">
        <f t="shared" si="260"/>
        <v>1.0533531556111697E-5</v>
      </c>
      <c r="L1373" s="13">
        <f t="shared" si="261"/>
        <v>0</v>
      </c>
      <c r="M1373" s="13">
        <f t="shared" si="266"/>
        <v>3.471678419735161E-7</v>
      </c>
      <c r="N1373" s="13">
        <f t="shared" si="262"/>
        <v>2.1524406202357997E-7</v>
      </c>
      <c r="O1373" s="13">
        <f t="shared" si="263"/>
        <v>2.1524406202357997E-7</v>
      </c>
      <c r="Q1373">
        <v>25.000003396015501</v>
      </c>
    </row>
    <row r="1374" spans="1:17" x14ac:dyDescent="0.2">
      <c r="A1374" s="14">
        <f t="shared" si="264"/>
        <v>63798</v>
      </c>
      <c r="B1374" s="1">
        <v>9</v>
      </c>
      <c r="F1374" s="34">
        <v>17.355992811124249</v>
      </c>
      <c r="G1374" s="13">
        <f t="shared" si="257"/>
        <v>0</v>
      </c>
      <c r="H1374" s="13">
        <f t="shared" si="258"/>
        <v>17.355992811124249</v>
      </c>
      <c r="I1374" s="16">
        <f t="shared" si="265"/>
        <v>17.356003344655804</v>
      </c>
      <c r="J1374" s="13">
        <f t="shared" si="259"/>
        <v>17.257705828135542</v>
      </c>
      <c r="K1374" s="13">
        <f t="shared" si="260"/>
        <v>9.8297516520261752E-2</v>
      </c>
      <c r="L1374" s="13">
        <f t="shared" si="261"/>
        <v>0</v>
      </c>
      <c r="M1374" s="13">
        <f t="shared" si="266"/>
        <v>1.3192377994993612E-7</v>
      </c>
      <c r="N1374" s="13">
        <f t="shared" si="262"/>
        <v>8.1792743568960399E-8</v>
      </c>
      <c r="O1374" s="13">
        <f t="shared" si="263"/>
        <v>8.1792743568960399E-8</v>
      </c>
      <c r="Q1374">
        <v>26.749003000000009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19.478204309584179</v>
      </c>
      <c r="G1375" s="13">
        <f t="shared" si="257"/>
        <v>0</v>
      </c>
      <c r="H1375" s="13">
        <f t="shared" si="258"/>
        <v>19.478204309584179</v>
      </c>
      <c r="I1375" s="16">
        <f t="shared" si="265"/>
        <v>19.57650182610444</v>
      </c>
      <c r="J1375" s="13">
        <f t="shared" si="259"/>
        <v>19.368536847187915</v>
      </c>
      <c r="K1375" s="13">
        <f t="shared" si="260"/>
        <v>0.20796497891652521</v>
      </c>
      <c r="L1375" s="13">
        <f t="shared" si="261"/>
        <v>0</v>
      </c>
      <c r="M1375" s="13">
        <f t="shared" si="266"/>
        <v>5.0131036380975725E-8</v>
      </c>
      <c r="N1375" s="13">
        <f t="shared" si="262"/>
        <v>3.1081242556204949E-8</v>
      </c>
      <c r="O1375" s="13">
        <f t="shared" si="263"/>
        <v>3.1081242556204949E-8</v>
      </c>
      <c r="Q1375">
        <v>23.899165148950871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1.129676512630077</v>
      </c>
      <c r="G1376" s="13">
        <f t="shared" si="257"/>
        <v>0</v>
      </c>
      <c r="H1376" s="13">
        <f t="shared" si="258"/>
        <v>1.129676512630077</v>
      </c>
      <c r="I1376" s="16">
        <f t="shared" si="265"/>
        <v>1.3376414915466022</v>
      </c>
      <c r="J1376" s="13">
        <f t="shared" si="259"/>
        <v>1.3375018404616987</v>
      </c>
      <c r="K1376" s="13">
        <f t="shared" si="260"/>
        <v>1.3965108490343603E-4</v>
      </c>
      <c r="L1376" s="13">
        <f t="shared" si="261"/>
        <v>0</v>
      </c>
      <c r="M1376" s="13">
        <f t="shared" si="266"/>
        <v>1.9049793824770776E-8</v>
      </c>
      <c r="N1376" s="13">
        <f t="shared" si="262"/>
        <v>1.1810872171357882E-8</v>
      </c>
      <c r="O1376" s="13">
        <f t="shared" si="263"/>
        <v>1.1810872171357882E-8</v>
      </c>
      <c r="Q1376">
        <v>18.741834803782911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13.2585476359981</v>
      </c>
      <c r="G1377" s="13">
        <f t="shared" si="257"/>
        <v>0</v>
      </c>
      <c r="H1377" s="13">
        <f t="shared" si="258"/>
        <v>13.2585476359981</v>
      </c>
      <c r="I1377" s="16">
        <f t="shared" si="265"/>
        <v>13.258687287083005</v>
      </c>
      <c r="J1377" s="13">
        <f t="shared" si="259"/>
        <v>13.063104953784688</v>
      </c>
      <c r="K1377" s="13">
        <f t="shared" si="260"/>
        <v>0.19558233329831687</v>
      </c>
      <c r="L1377" s="13">
        <f t="shared" si="261"/>
        <v>0</v>
      </c>
      <c r="M1377" s="13">
        <f t="shared" si="266"/>
        <v>7.2389216534128944E-9</v>
      </c>
      <c r="N1377" s="13">
        <f t="shared" si="262"/>
        <v>4.4881314251159942E-9</v>
      </c>
      <c r="O1377" s="13">
        <f t="shared" si="263"/>
        <v>4.4881314251159942E-9</v>
      </c>
      <c r="Q1377">
        <v>16.007201123043611</v>
      </c>
    </row>
    <row r="1378" spans="1:17" x14ac:dyDescent="0.2">
      <c r="A1378" s="14">
        <f t="shared" si="264"/>
        <v>63920</v>
      </c>
      <c r="B1378" s="1">
        <v>1</v>
      </c>
      <c r="F1378" s="34">
        <v>26.143544274277069</v>
      </c>
      <c r="G1378" s="13">
        <f t="shared" si="257"/>
        <v>0</v>
      </c>
      <c r="H1378" s="13">
        <f t="shared" si="258"/>
        <v>26.143544274277069</v>
      </c>
      <c r="I1378" s="16">
        <f t="shared" si="265"/>
        <v>26.339126607575388</v>
      </c>
      <c r="J1378" s="13">
        <f t="shared" si="259"/>
        <v>24.667196400616859</v>
      </c>
      <c r="K1378" s="13">
        <f t="shared" si="260"/>
        <v>1.6719302069585282</v>
      </c>
      <c r="L1378" s="13">
        <f t="shared" si="261"/>
        <v>0</v>
      </c>
      <c r="M1378" s="13">
        <f t="shared" si="266"/>
        <v>2.7507902282969002E-9</v>
      </c>
      <c r="N1378" s="13">
        <f t="shared" si="262"/>
        <v>1.7054899415440782E-9</v>
      </c>
      <c r="O1378" s="13">
        <f t="shared" si="263"/>
        <v>1.7054899415440782E-9</v>
      </c>
      <c r="Q1378">
        <v>14.838982593548391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94.040469438575187</v>
      </c>
      <c r="G1379" s="13">
        <f t="shared" si="257"/>
        <v>8.640276299711255</v>
      </c>
      <c r="H1379" s="13">
        <f t="shared" si="258"/>
        <v>85.400193138863926</v>
      </c>
      <c r="I1379" s="16">
        <f t="shared" si="265"/>
        <v>87.072123345822462</v>
      </c>
      <c r="J1379" s="13">
        <f t="shared" si="259"/>
        <v>58.840720041180901</v>
      </c>
      <c r="K1379" s="13">
        <f t="shared" si="260"/>
        <v>28.23140330464156</v>
      </c>
      <c r="L1379" s="13">
        <f t="shared" si="261"/>
        <v>0</v>
      </c>
      <c r="M1379" s="13">
        <f t="shared" si="266"/>
        <v>1.045300286752822E-9</v>
      </c>
      <c r="N1379" s="13">
        <f t="shared" si="262"/>
        <v>6.4808617778674967E-10</v>
      </c>
      <c r="O1379" s="13">
        <f t="shared" si="263"/>
        <v>8.640276300359341</v>
      </c>
      <c r="Q1379">
        <v>16.644241428830551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7.7541586038335417</v>
      </c>
      <c r="G1380" s="13">
        <f t="shared" si="257"/>
        <v>0</v>
      </c>
      <c r="H1380" s="13">
        <f t="shared" si="258"/>
        <v>7.7541586038335417</v>
      </c>
      <c r="I1380" s="16">
        <f t="shared" si="265"/>
        <v>35.985561908475105</v>
      </c>
      <c r="J1380" s="13">
        <f t="shared" si="259"/>
        <v>33.893585917893546</v>
      </c>
      <c r="K1380" s="13">
        <f t="shared" si="260"/>
        <v>2.0919759905815596</v>
      </c>
      <c r="L1380" s="13">
        <f t="shared" si="261"/>
        <v>0</v>
      </c>
      <c r="M1380" s="13">
        <f t="shared" si="266"/>
        <v>3.9721410896607234E-10</v>
      </c>
      <c r="N1380" s="13">
        <f t="shared" si="262"/>
        <v>2.4627274755896485E-10</v>
      </c>
      <c r="O1380" s="13">
        <f t="shared" si="263"/>
        <v>2.4627274755896485E-10</v>
      </c>
      <c r="Q1380">
        <v>19.956432464947891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3.871353879489372</v>
      </c>
      <c r="G1381" s="13">
        <f t="shared" si="257"/>
        <v>0</v>
      </c>
      <c r="H1381" s="13">
        <f t="shared" si="258"/>
        <v>3.871353879489372</v>
      </c>
      <c r="I1381" s="16">
        <f t="shared" si="265"/>
        <v>5.9633298700709316</v>
      </c>
      <c r="J1381" s="13">
        <f t="shared" si="259"/>
        <v>5.9523148923710796</v>
      </c>
      <c r="K1381" s="13">
        <f t="shared" si="260"/>
        <v>1.1014977699852047E-2</v>
      </c>
      <c r="L1381" s="13">
        <f t="shared" si="261"/>
        <v>0</v>
      </c>
      <c r="M1381" s="13">
        <f t="shared" si="266"/>
        <v>1.5094136140710749E-10</v>
      </c>
      <c r="N1381" s="13">
        <f t="shared" si="262"/>
        <v>9.3583644072406646E-11</v>
      </c>
      <c r="O1381" s="13">
        <f t="shared" si="263"/>
        <v>9.3583644072406646E-11</v>
      </c>
      <c r="Q1381">
        <v>19.544586060177199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13.70729094230073</v>
      </c>
      <c r="G1382" s="13">
        <f t="shared" si="257"/>
        <v>0</v>
      </c>
      <c r="H1382" s="13">
        <f t="shared" si="258"/>
        <v>13.70729094230073</v>
      </c>
      <c r="I1382" s="16">
        <f t="shared" si="265"/>
        <v>13.718305920000581</v>
      </c>
      <c r="J1382" s="13">
        <f t="shared" si="259"/>
        <v>13.636834885325342</v>
      </c>
      <c r="K1382" s="13">
        <f t="shared" si="260"/>
        <v>8.1471034675239196E-2</v>
      </c>
      <c r="L1382" s="13">
        <f t="shared" si="261"/>
        <v>0</v>
      </c>
      <c r="M1382" s="13">
        <f t="shared" si="266"/>
        <v>5.7357717334700841E-11</v>
      </c>
      <c r="N1382" s="13">
        <f t="shared" si="262"/>
        <v>3.5561784747514518E-11</v>
      </c>
      <c r="O1382" s="13">
        <f t="shared" si="263"/>
        <v>3.5561784747514518E-11</v>
      </c>
      <c r="Q1382">
        <v>23.02607765725303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36.287658671725808</v>
      </c>
      <c r="G1383" s="13">
        <f t="shared" si="257"/>
        <v>0.3035942318736865</v>
      </c>
      <c r="H1383" s="13">
        <f t="shared" si="258"/>
        <v>35.984064439852119</v>
      </c>
      <c r="I1383" s="16">
        <f t="shared" si="265"/>
        <v>36.065535474527358</v>
      </c>
      <c r="J1383" s="13">
        <f t="shared" si="259"/>
        <v>35.084843482983665</v>
      </c>
      <c r="K1383" s="13">
        <f t="shared" si="260"/>
        <v>0.98069199154369358</v>
      </c>
      <c r="L1383" s="13">
        <f t="shared" si="261"/>
        <v>0</v>
      </c>
      <c r="M1383" s="13">
        <f t="shared" si="266"/>
        <v>2.1795932587186322E-11</v>
      </c>
      <c r="N1383" s="13">
        <f t="shared" si="262"/>
        <v>1.351347820405552E-11</v>
      </c>
      <c r="O1383" s="13">
        <f t="shared" si="263"/>
        <v>0.30359423188719997</v>
      </c>
      <c r="Q1383">
        <v>25.741660747088989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4.1796940335419386</v>
      </c>
      <c r="G1384" s="13">
        <f t="shared" si="257"/>
        <v>0</v>
      </c>
      <c r="H1384" s="13">
        <f t="shared" si="258"/>
        <v>4.1796940335419386</v>
      </c>
      <c r="I1384" s="16">
        <f t="shared" si="265"/>
        <v>5.1603860250856322</v>
      </c>
      <c r="J1384" s="13">
        <f t="shared" si="259"/>
        <v>5.1578555916139672</v>
      </c>
      <c r="K1384" s="13">
        <f t="shared" si="260"/>
        <v>2.5304334716649279E-3</v>
      </c>
      <c r="L1384" s="13">
        <f t="shared" si="261"/>
        <v>0</v>
      </c>
      <c r="M1384" s="13">
        <f t="shared" si="266"/>
        <v>8.2824543831308027E-12</v>
      </c>
      <c r="N1384" s="13">
        <f t="shared" si="262"/>
        <v>5.1351217175410978E-12</v>
      </c>
      <c r="O1384" s="13">
        <f t="shared" si="263"/>
        <v>5.1351217175410978E-12</v>
      </c>
      <c r="Q1384">
        <v>26.957388000000009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7.1778600693815928</v>
      </c>
      <c r="G1385" s="13">
        <f t="shared" si="257"/>
        <v>0</v>
      </c>
      <c r="H1385" s="13">
        <f t="shared" si="258"/>
        <v>7.1778600693815928</v>
      </c>
      <c r="I1385" s="16">
        <f t="shared" si="265"/>
        <v>7.1803905028532578</v>
      </c>
      <c r="J1385" s="13">
        <f t="shared" si="259"/>
        <v>7.1725379888916514</v>
      </c>
      <c r="K1385" s="13">
        <f t="shared" si="260"/>
        <v>7.8525139616063555E-3</v>
      </c>
      <c r="L1385" s="13">
        <f t="shared" si="261"/>
        <v>0</v>
      </c>
      <c r="M1385" s="13">
        <f t="shared" si="266"/>
        <v>3.147332665589705E-12</v>
      </c>
      <c r="N1385" s="13">
        <f t="shared" si="262"/>
        <v>1.951346252665617E-12</v>
      </c>
      <c r="O1385" s="13">
        <f t="shared" si="263"/>
        <v>1.951346252665617E-12</v>
      </c>
      <c r="Q1385">
        <v>25.924311054729941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7.1250479096084209</v>
      </c>
      <c r="G1386" s="13">
        <f t="shared" si="257"/>
        <v>0</v>
      </c>
      <c r="H1386" s="13">
        <f t="shared" si="258"/>
        <v>7.1250479096084209</v>
      </c>
      <c r="I1386" s="16">
        <f t="shared" si="265"/>
        <v>7.1329004235700273</v>
      </c>
      <c r="J1386" s="13">
        <f t="shared" si="259"/>
        <v>7.1251623212597881</v>
      </c>
      <c r="K1386" s="13">
        <f t="shared" si="260"/>
        <v>7.7381023102391921E-3</v>
      </c>
      <c r="L1386" s="13">
        <f t="shared" si="261"/>
        <v>0</v>
      </c>
      <c r="M1386" s="13">
        <f t="shared" si="266"/>
        <v>1.195986412924088E-12</v>
      </c>
      <c r="N1386" s="13">
        <f t="shared" si="262"/>
        <v>7.415115760129345E-13</v>
      </c>
      <c r="O1386" s="13">
        <f t="shared" si="263"/>
        <v>7.415115760129345E-13</v>
      </c>
      <c r="Q1386">
        <v>25.886596108373428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2.9347721301982781</v>
      </c>
      <c r="G1387" s="13">
        <f t="shared" si="257"/>
        <v>0</v>
      </c>
      <c r="H1387" s="13">
        <f t="shared" si="258"/>
        <v>2.9347721301982781</v>
      </c>
      <c r="I1387" s="16">
        <f t="shared" si="265"/>
        <v>2.9425102325085173</v>
      </c>
      <c r="J1387" s="13">
        <f t="shared" si="259"/>
        <v>2.9414108570515953</v>
      </c>
      <c r="K1387" s="13">
        <f t="shared" si="260"/>
        <v>1.0993754569219583E-3</v>
      </c>
      <c r="L1387" s="13">
        <f t="shared" si="261"/>
        <v>0</v>
      </c>
      <c r="M1387" s="13">
        <f t="shared" si="266"/>
        <v>4.5447483691115347E-13</v>
      </c>
      <c r="N1387" s="13">
        <f t="shared" si="262"/>
        <v>2.8177439888491513E-13</v>
      </c>
      <c r="O1387" s="13">
        <f t="shared" si="263"/>
        <v>2.8177439888491513E-13</v>
      </c>
      <c r="Q1387">
        <v>20.86927057781342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2.4947583555291208</v>
      </c>
      <c r="G1388" s="13">
        <f t="shared" si="257"/>
        <v>0</v>
      </c>
      <c r="H1388" s="13">
        <f t="shared" si="258"/>
        <v>2.4947583555291208</v>
      </c>
      <c r="I1388" s="16">
        <f t="shared" si="265"/>
        <v>2.4958577309860428</v>
      </c>
      <c r="J1388" s="13">
        <f t="shared" si="259"/>
        <v>2.4946442637218724</v>
      </c>
      <c r="K1388" s="13">
        <f t="shared" si="260"/>
        <v>1.2134672641703759E-3</v>
      </c>
      <c r="L1388" s="13">
        <f t="shared" si="261"/>
        <v>0</v>
      </c>
      <c r="M1388" s="13">
        <f t="shared" si="266"/>
        <v>1.7270043802623834E-13</v>
      </c>
      <c r="N1388" s="13">
        <f t="shared" si="262"/>
        <v>1.0707427157626778E-13</v>
      </c>
      <c r="O1388" s="13">
        <f t="shared" si="263"/>
        <v>1.0707427157626778E-13</v>
      </c>
      <c r="Q1388">
        <v>16.676930650832048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55.435851084233263</v>
      </c>
      <c r="G1389" s="13">
        <f t="shared" si="257"/>
        <v>3.0676569709375432</v>
      </c>
      <c r="H1389" s="13">
        <f t="shared" si="258"/>
        <v>52.368194113295722</v>
      </c>
      <c r="I1389" s="16">
        <f t="shared" si="265"/>
        <v>52.369407580559894</v>
      </c>
      <c r="J1389" s="13">
        <f t="shared" si="259"/>
        <v>41.83079554537467</v>
      </c>
      <c r="K1389" s="13">
        <f t="shared" si="260"/>
        <v>10.538612035185224</v>
      </c>
      <c r="L1389" s="13">
        <f t="shared" si="261"/>
        <v>0</v>
      </c>
      <c r="M1389" s="13">
        <f t="shared" si="266"/>
        <v>6.5626166449970567E-14</v>
      </c>
      <c r="N1389" s="13">
        <f t="shared" si="262"/>
        <v>4.068822319898175E-14</v>
      </c>
      <c r="O1389" s="13">
        <f t="shared" si="263"/>
        <v>3.067656970937584</v>
      </c>
      <c r="Q1389">
        <v>14.66857936558268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132.47032519362591</v>
      </c>
      <c r="G1390" s="13">
        <f t="shared" si="257"/>
        <v>14.18766845411381</v>
      </c>
      <c r="H1390" s="13">
        <f t="shared" si="258"/>
        <v>118.28265673951211</v>
      </c>
      <c r="I1390" s="16">
        <f t="shared" si="265"/>
        <v>128.82126877469733</v>
      </c>
      <c r="J1390" s="13">
        <f t="shared" si="259"/>
        <v>61.4774932963699</v>
      </c>
      <c r="K1390" s="13">
        <f t="shared" si="260"/>
        <v>67.34377547832743</v>
      </c>
      <c r="L1390" s="13">
        <f t="shared" si="261"/>
        <v>29.048333641490842</v>
      </c>
      <c r="M1390" s="13">
        <f t="shared" si="266"/>
        <v>29.048333641490867</v>
      </c>
      <c r="N1390" s="13">
        <f t="shared" si="262"/>
        <v>18.009966857724336</v>
      </c>
      <c r="O1390" s="13">
        <f t="shared" si="263"/>
        <v>32.197635311838148</v>
      </c>
      <c r="Q1390">
        <v>14.75741459354839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185.96643820569321</v>
      </c>
      <c r="G1391" s="13">
        <f t="shared" si="257"/>
        <v>21.909891496160274</v>
      </c>
      <c r="H1391" s="13">
        <f t="shared" si="258"/>
        <v>164.05654670953294</v>
      </c>
      <c r="I1391" s="16">
        <f t="shared" si="265"/>
        <v>202.35198854636951</v>
      </c>
      <c r="J1391" s="13">
        <f t="shared" si="259"/>
        <v>65.54966217959614</v>
      </c>
      <c r="K1391" s="13">
        <f t="shared" si="260"/>
        <v>136.80232636677337</v>
      </c>
      <c r="L1391" s="13">
        <f t="shared" si="261"/>
        <v>95.689607176977034</v>
      </c>
      <c r="M1391" s="13">
        <f t="shared" si="266"/>
        <v>106.72797396074357</v>
      </c>
      <c r="N1391" s="13">
        <f t="shared" si="262"/>
        <v>66.171343855661007</v>
      </c>
      <c r="O1391" s="13">
        <f t="shared" si="263"/>
        <v>88.081235351821277</v>
      </c>
      <c r="Q1391">
        <v>14.618428908581169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83.068362751094483</v>
      </c>
      <c r="G1392" s="13">
        <f t="shared" si="257"/>
        <v>7.0564405720062719</v>
      </c>
      <c r="H1392" s="13">
        <f t="shared" si="258"/>
        <v>76.011922179088216</v>
      </c>
      <c r="I1392" s="16">
        <f t="shared" si="265"/>
        <v>117.12464136888454</v>
      </c>
      <c r="J1392" s="13">
        <f t="shared" si="259"/>
        <v>62.606102349619057</v>
      </c>
      <c r="K1392" s="13">
        <f t="shared" si="260"/>
        <v>54.518539019265482</v>
      </c>
      <c r="L1392" s="13">
        <f t="shared" si="261"/>
        <v>16.743295887416263</v>
      </c>
      <c r="M1392" s="13">
        <f t="shared" si="266"/>
        <v>57.299925992498828</v>
      </c>
      <c r="N1392" s="13">
        <f t="shared" si="262"/>
        <v>35.525954115349272</v>
      </c>
      <c r="O1392" s="13">
        <f t="shared" si="263"/>
        <v>42.582394687355546</v>
      </c>
      <c r="Q1392">
        <v>15.578086299030129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0.49873733124168651</v>
      </c>
      <c r="G1393" s="13">
        <f t="shared" si="257"/>
        <v>0</v>
      </c>
      <c r="H1393" s="13">
        <f t="shared" si="258"/>
        <v>0.49873733124168651</v>
      </c>
      <c r="I1393" s="16">
        <f t="shared" si="265"/>
        <v>38.273980463090908</v>
      </c>
      <c r="J1393" s="13">
        <f t="shared" si="259"/>
        <v>34.979200033603632</v>
      </c>
      <c r="K1393" s="13">
        <f t="shared" si="260"/>
        <v>3.2947804294872753</v>
      </c>
      <c r="L1393" s="13">
        <f t="shared" si="261"/>
        <v>0</v>
      </c>
      <c r="M1393" s="13">
        <f t="shared" si="266"/>
        <v>21.773971877149556</v>
      </c>
      <c r="N1393" s="13">
        <f t="shared" si="262"/>
        <v>13.499862563832725</v>
      </c>
      <c r="O1393" s="13">
        <f t="shared" si="263"/>
        <v>13.499862563832725</v>
      </c>
      <c r="Q1393">
        <v>17.73051596697109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2.06790726083698</v>
      </c>
      <c r="G1394" s="13">
        <f t="shared" si="257"/>
        <v>0</v>
      </c>
      <c r="H1394" s="13">
        <f t="shared" si="258"/>
        <v>2.06790726083698</v>
      </c>
      <c r="I1394" s="16">
        <f t="shared" si="265"/>
        <v>5.3626876903242557</v>
      </c>
      <c r="J1394" s="13">
        <f t="shared" si="259"/>
        <v>5.3550672452107486</v>
      </c>
      <c r="K1394" s="13">
        <f t="shared" si="260"/>
        <v>7.6204451135071238E-3</v>
      </c>
      <c r="L1394" s="13">
        <f t="shared" si="261"/>
        <v>0</v>
      </c>
      <c r="M1394" s="13">
        <f t="shared" si="266"/>
        <v>8.2741093133168313</v>
      </c>
      <c r="N1394" s="13">
        <f t="shared" si="262"/>
        <v>5.1299477742564354</v>
      </c>
      <c r="O1394" s="13">
        <f t="shared" si="263"/>
        <v>5.1299477742564354</v>
      </c>
      <c r="Q1394">
        <v>19.901551287961091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4.6618338825386418</v>
      </c>
      <c r="G1395" s="13">
        <f t="shared" si="257"/>
        <v>0</v>
      </c>
      <c r="H1395" s="13">
        <f t="shared" si="258"/>
        <v>4.6618338825386418</v>
      </c>
      <c r="I1395" s="16">
        <f t="shared" si="265"/>
        <v>4.669454327652149</v>
      </c>
      <c r="J1395" s="13">
        <f t="shared" si="259"/>
        <v>4.6668464405823213</v>
      </c>
      <c r="K1395" s="13">
        <f t="shared" si="260"/>
        <v>2.6078870698276191E-3</v>
      </c>
      <c r="L1395" s="13">
        <f t="shared" si="261"/>
        <v>0</v>
      </c>
      <c r="M1395" s="13">
        <f t="shared" si="266"/>
        <v>3.1441615390603959</v>
      </c>
      <c r="N1395" s="13">
        <f t="shared" si="262"/>
        <v>1.9493801542174454</v>
      </c>
      <c r="O1395" s="13">
        <f t="shared" si="263"/>
        <v>1.9493801542174454</v>
      </c>
      <c r="Q1395">
        <v>24.57254468342202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16.905326199474551</v>
      </c>
      <c r="G1396" s="13">
        <f t="shared" si="257"/>
        <v>0</v>
      </c>
      <c r="H1396" s="13">
        <f t="shared" si="258"/>
        <v>16.905326199474551</v>
      </c>
      <c r="I1396" s="16">
        <f t="shared" si="265"/>
        <v>16.90793408654438</v>
      </c>
      <c r="J1396" s="13">
        <f t="shared" si="259"/>
        <v>16.800540677986138</v>
      </c>
      <c r="K1396" s="13">
        <f t="shared" si="260"/>
        <v>0.10739340855824153</v>
      </c>
      <c r="L1396" s="13">
        <f t="shared" si="261"/>
        <v>0</v>
      </c>
      <c r="M1396" s="13">
        <f t="shared" si="266"/>
        <v>1.1947813848429505</v>
      </c>
      <c r="N1396" s="13">
        <f t="shared" si="262"/>
        <v>0.74076445860262929</v>
      </c>
      <c r="O1396" s="13">
        <f t="shared" si="263"/>
        <v>0.74076445860262929</v>
      </c>
      <c r="Q1396">
        <v>25.532277091447838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0.83975643125751309</v>
      </c>
      <c r="G1397" s="13">
        <f t="shared" si="257"/>
        <v>0</v>
      </c>
      <c r="H1397" s="13">
        <f t="shared" si="258"/>
        <v>0.83975643125751309</v>
      </c>
      <c r="I1397" s="16">
        <f t="shared" si="265"/>
        <v>0.94714983981575462</v>
      </c>
      <c r="J1397" s="13">
        <f t="shared" si="259"/>
        <v>0.94713199579979268</v>
      </c>
      <c r="K1397" s="13">
        <f t="shared" si="260"/>
        <v>1.7844015961943072E-5</v>
      </c>
      <c r="L1397" s="13">
        <f t="shared" si="261"/>
        <v>0</v>
      </c>
      <c r="M1397" s="13">
        <f t="shared" si="266"/>
        <v>0.45401692624032119</v>
      </c>
      <c r="N1397" s="13">
        <f t="shared" si="262"/>
        <v>0.28149049426899914</v>
      </c>
      <c r="O1397" s="13">
        <f t="shared" si="263"/>
        <v>0.28149049426899914</v>
      </c>
      <c r="Q1397">
        <v>26.008053000000011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10.76672179030431</v>
      </c>
      <c r="G1398" s="13">
        <f t="shared" si="257"/>
        <v>0</v>
      </c>
      <c r="H1398" s="13">
        <f t="shared" si="258"/>
        <v>10.76672179030431</v>
      </c>
      <c r="I1398" s="16">
        <f t="shared" si="265"/>
        <v>10.766739634320272</v>
      </c>
      <c r="J1398" s="13">
        <f t="shared" si="259"/>
        <v>10.742398228211378</v>
      </c>
      <c r="K1398" s="13">
        <f t="shared" si="260"/>
        <v>2.4341406108893793E-2</v>
      </c>
      <c r="L1398" s="13">
        <f t="shared" si="261"/>
        <v>0</v>
      </c>
      <c r="M1398" s="13">
        <f t="shared" si="266"/>
        <v>0.17252643197132206</v>
      </c>
      <c r="N1398" s="13">
        <f t="shared" si="262"/>
        <v>0.10696638782221968</v>
      </c>
      <c r="O1398" s="13">
        <f t="shared" si="263"/>
        <v>0.10696638782221968</v>
      </c>
      <c r="Q1398">
        <v>26.52013858258929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0</v>
      </c>
      <c r="G1399" s="13">
        <f t="shared" si="257"/>
        <v>0</v>
      </c>
      <c r="H1399" s="13">
        <f t="shared" si="258"/>
        <v>0</v>
      </c>
      <c r="I1399" s="16">
        <f t="shared" si="265"/>
        <v>2.4341406108893793E-2</v>
      </c>
      <c r="J1399" s="13">
        <f t="shared" si="259"/>
        <v>2.4341405710186313E-2</v>
      </c>
      <c r="K1399" s="13">
        <f t="shared" si="260"/>
        <v>3.9870748022585722E-10</v>
      </c>
      <c r="L1399" s="13">
        <f t="shared" si="261"/>
        <v>0</v>
      </c>
      <c r="M1399" s="13">
        <f t="shared" si="266"/>
        <v>6.5560044149102381E-2</v>
      </c>
      <c r="N1399" s="13">
        <f t="shared" si="262"/>
        <v>4.0647227372443473E-2</v>
      </c>
      <c r="O1399" s="13">
        <f t="shared" si="263"/>
        <v>4.0647227372443473E-2</v>
      </c>
      <c r="Q1399">
        <v>24.032854721371312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20.56389469297029</v>
      </c>
      <c r="G1400" s="13">
        <f t="shared" si="257"/>
        <v>0</v>
      </c>
      <c r="H1400" s="13">
        <f t="shared" si="258"/>
        <v>20.56389469297029</v>
      </c>
      <c r="I1400" s="16">
        <f t="shared" si="265"/>
        <v>20.563894693368997</v>
      </c>
      <c r="J1400" s="13">
        <f t="shared" si="259"/>
        <v>19.97702534573331</v>
      </c>
      <c r="K1400" s="13">
        <f t="shared" si="260"/>
        <v>0.58686934763568743</v>
      </c>
      <c r="L1400" s="13">
        <f t="shared" si="261"/>
        <v>0</v>
      </c>
      <c r="M1400" s="13">
        <f t="shared" si="266"/>
        <v>2.4912816776658908E-2</v>
      </c>
      <c r="N1400" s="13">
        <f t="shared" si="262"/>
        <v>1.5445946401528523E-2</v>
      </c>
      <c r="O1400" s="13">
        <f t="shared" si="263"/>
        <v>1.5445946401528523E-2</v>
      </c>
      <c r="Q1400">
        <v>17.405253603902189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0.57273914459400954</v>
      </c>
      <c r="G1401" s="13">
        <f t="shared" si="257"/>
        <v>0</v>
      </c>
      <c r="H1401" s="13">
        <f t="shared" si="258"/>
        <v>0.57273914459400954</v>
      </c>
      <c r="I1401" s="16">
        <f t="shared" si="265"/>
        <v>1.159608492229697</v>
      </c>
      <c r="J1401" s="13">
        <f t="shared" si="259"/>
        <v>1.1594689377720133</v>
      </c>
      <c r="K1401" s="13">
        <f t="shared" si="260"/>
        <v>1.3955445768365493E-4</v>
      </c>
      <c r="L1401" s="13">
        <f t="shared" si="261"/>
        <v>0</v>
      </c>
      <c r="M1401" s="13">
        <f t="shared" si="266"/>
        <v>9.4668703751303856E-3</v>
      </c>
      <c r="N1401" s="13">
        <f t="shared" si="262"/>
        <v>5.8694596325808389E-3</v>
      </c>
      <c r="O1401" s="13">
        <f t="shared" si="263"/>
        <v>5.8694596325808389E-3</v>
      </c>
      <c r="Q1401">
        <v>15.705176593548391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13.739324514264711</v>
      </c>
      <c r="G1402" s="13">
        <f t="shared" si="257"/>
        <v>0</v>
      </c>
      <c r="H1402" s="13">
        <f t="shared" si="258"/>
        <v>13.739324514264711</v>
      </c>
      <c r="I1402" s="16">
        <f t="shared" si="265"/>
        <v>13.739464068722395</v>
      </c>
      <c r="J1402" s="13">
        <f t="shared" si="259"/>
        <v>13.49740707479736</v>
      </c>
      <c r="K1402" s="13">
        <f t="shared" si="260"/>
        <v>0.24205699392503455</v>
      </c>
      <c r="L1402" s="13">
        <f t="shared" si="261"/>
        <v>0</v>
      </c>
      <c r="M1402" s="13">
        <f t="shared" si="266"/>
        <v>3.5974107425495467E-3</v>
      </c>
      <c r="N1402" s="13">
        <f t="shared" si="262"/>
        <v>2.230394660380719E-3</v>
      </c>
      <c r="O1402" s="13">
        <f t="shared" si="263"/>
        <v>2.230394660380719E-3</v>
      </c>
      <c r="Q1402">
        <v>15.21532696649799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20.905717768018071</v>
      </c>
      <c r="G1403" s="13">
        <f t="shared" si="257"/>
        <v>0</v>
      </c>
      <c r="H1403" s="13">
        <f t="shared" si="258"/>
        <v>20.905717768018071</v>
      </c>
      <c r="I1403" s="16">
        <f t="shared" si="265"/>
        <v>21.147774761943104</v>
      </c>
      <c r="J1403" s="13">
        <f t="shared" si="259"/>
        <v>20.375634207363944</v>
      </c>
      <c r="K1403" s="13">
        <f t="shared" si="260"/>
        <v>0.77214055457915975</v>
      </c>
      <c r="L1403" s="13">
        <f t="shared" si="261"/>
        <v>0</v>
      </c>
      <c r="M1403" s="13">
        <f t="shared" si="266"/>
        <v>1.3670160821688277E-3</v>
      </c>
      <c r="N1403" s="13">
        <f t="shared" si="262"/>
        <v>8.4754997094467315E-4</v>
      </c>
      <c r="O1403" s="13">
        <f t="shared" si="263"/>
        <v>8.4754997094467315E-4</v>
      </c>
      <c r="Q1403">
        <v>15.96305625132339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195.37762148778569</v>
      </c>
      <c r="G1404" s="13">
        <f t="shared" si="257"/>
        <v>23.268406205023393</v>
      </c>
      <c r="H1404" s="13">
        <f t="shared" si="258"/>
        <v>172.10921528276231</v>
      </c>
      <c r="I1404" s="16">
        <f t="shared" si="265"/>
        <v>172.88135583734146</v>
      </c>
      <c r="J1404" s="13">
        <f t="shared" si="259"/>
        <v>70.898548966802878</v>
      </c>
      <c r="K1404" s="13">
        <f t="shared" si="260"/>
        <v>101.98280687053858</v>
      </c>
      <c r="L1404" s="13">
        <f t="shared" si="261"/>
        <v>62.282386706030437</v>
      </c>
      <c r="M1404" s="13">
        <f t="shared" si="266"/>
        <v>62.282906172141665</v>
      </c>
      <c r="N1404" s="13">
        <f t="shared" si="262"/>
        <v>38.615401826727833</v>
      </c>
      <c r="O1404" s="13">
        <f t="shared" si="263"/>
        <v>61.883808031751229</v>
      </c>
      <c r="Q1404">
        <v>16.266562433537011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0.17281598116912061</v>
      </c>
      <c r="G1405" s="13">
        <f t="shared" si="257"/>
        <v>0</v>
      </c>
      <c r="H1405" s="13">
        <f t="shared" si="258"/>
        <v>0.17281598116912061</v>
      </c>
      <c r="I1405" s="16">
        <f t="shared" si="265"/>
        <v>39.873236145677268</v>
      </c>
      <c r="J1405" s="13">
        <f t="shared" si="259"/>
        <v>37.025811507117524</v>
      </c>
      <c r="K1405" s="13">
        <f t="shared" si="260"/>
        <v>2.8474246385597439</v>
      </c>
      <c r="L1405" s="13">
        <f t="shared" si="261"/>
        <v>0</v>
      </c>
      <c r="M1405" s="13">
        <f t="shared" si="266"/>
        <v>23.667504345413832</v>
      </c>
      <c r="N1405" s="13">
        <f t="shared" si="262"/>
        <v>14.673852694156576</v>
      </c>
      <c r="O1405" s="13">
        <f t="shared" si="263"/>
        <v>14.673852694156576</v>
      </c>
      <c r="Q1405">
        <v>19.800590115759132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8.9898734891850907E-2</v>
      </c>
      <c r="G1406" s="13">
        <f t="shared" si="257"/>
        <v>0</v>
      </c>
      <c r="H1406" s="13">
        <f t="shared" si="258"/>
        <v>8.9898734891850907E-2</v>
      </c>
      <c r="I1406" s="16">
        <f t="shared" si="265"/>
        <v>2.9373233734515947</v>
      </c>
      <c r="J1406" s="13">
        <f t="shared" si="259"/>
        <v>2.9363918588581579</v>
      </c>
      <c r="K1406" s="13">
        <f t="shared" si="260"/>
        <v>9.3151459343676635E-4</v>
      </c>
      <c r="L1406" s="13">
        <f t="shared" si="261"/>
        <v>0</v>
      </c>
      <c r="M1406" s="13">
        <f t="shared" si="266"/>
        <v>8.993651651257256</v>
      </c>
      <c r="N1406" s="13">
        <f t="shared" si="262"/>
        <v>5.5760640237794989</v>
      </c>
      <c r="O1406" s="13">
        <f t="shared" si="263"/>
        <v>5.5760640237794989</v>
      </c>
      <c r="Q1406">
        <v>22.00417797852128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31.276572619690299</v>
      </c>
      <c r="G1407" s="13">
        <f t="shared" si="257"/>
        <v>0</v>
      </c>
      <c r="H1407" s="13">
        <f t="shared" si="258"/>
        <v>31.276572619690299</v>
      </c>
      <c r="I1407" s="16">
        <f t="shared" si="265"/>
        <v>31.277504134283735</v>
      </c>
      <c r="J1407" s="13">
        <f t="shared" si="259"/>
        <v>30.626926386006676</v>
      </c>
      <c r="K1407" s="13">
        <f t="shared" si="260"/>
        <v>0.65057774827705828</v>
      </c>
      <c r="L1407" s="13">
        <f t="shared" si="261"/>
        <v>0</v>
      </c>
      <c r="M1407" s="13">
        <f t="shared" si="266"/>
        <v>3.417587627477757</v>
      </c>
      <c r="N1407" s="13">
        <f t="shared" si="262"/>
        <v>2.1189043290362095</v>
      </c>
      <c r="O1407" s="13">
        <f t="shared" si="263"/>
        <v>2.1189043290362095</v>
      </c>
      <c r="Q1407">
        <v>25.690729054762251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2.246865882252516</v>
      </c>
      <c r="G1408" s="13">
        <f t="shared" si="257"/>
        <v>0</v>
      </c>
      <c r="H1408" s="13">
        <f t="shared" si="258"/>
        <v>2.246865882252516</v>
      </c>
      <c r="I1408" s="16">
        <f t="shared" si="265"/>
        <v>2.8974436305295743</v>
      </c>
      <c r="J1408" s="13">
        <f t="shared" si="259"/>
        <v>2.8968984666969049</v>
      </c>
      <c r="K1408" s="13">
        <f t="shared" si="260"/>
        <v>5.4516383266944857E-4</v>
      </c>
      <c r="L1408" s="13">
        <f t="shared" si="261"/>
        <v>0</v>
      </c>
      <c r="M1408" s="13">
        <f t="shared" si="266"/>
        <v>1.2986832984415475</v>
      </c>
      <c r="N1408" s="13">
        <f t="shared" si="262"/>
        <v>0.8051836450337595</v>
      </c>
      <c r="O1408" s="13">
        <f t="shared" si="263"/>
        <v>0.8051836450337595</v>
      </c>
      <c r="Q1408">
        <v>25.53650204381405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36.682205212725947</v>
      </c>
      <c r="G1409" s="13">
        <f t="shared" si="257"/>
        <v>0.36054746115566688</v>
      </c>
      <c r="H1409" s="13">
        <f t="shared" si="258"/>
        <v>36.321657751570278</v>
      </c>
      <c r="I1409" s="16">
        <f t="shared" si="265"/>
        <v>36.322202915402947</v>
      </c>
      <c r="J1409" s="13">
        <f t="shared" si="259"/>
        <v>35.388921346465992</v>
      </c>
      <c r="K1409" s="13">
        <f t="shared" si="260"/>
        <v>0.93328156893695535</v>
      </c>
      <c r="L1409" s="13">
        <f t="shared" si="261"/>
        <v>0</v>
      </c>
      <c r="M1409" s="13">
        <f t="shared" si="266"/>
        <v>0.49349965340778801</v>
      </c>
      <c r="N1409" s="13">
        <f t="shared" si="262"/>
        <v>0.30596978511282857</v>
      </c>
      <c r="O1409" s="13">
        <f t="shared" si="263"/>
        <v>0.6665172462684954</v>
      </c>
      <c r="Q1409">
        <v>26.270823000000011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9.3495235287033509</v>
      </c>
      <c r="G1410" s="13">
        <f t="shared" si="257"/>
        <v>0</v>
      </c>
      <c r="H1410" s="13">
        <f t="shared" si="258"/>
        <v>9.3495235287033509</v>
      </c>
      <c r="I1410" s="16">
        <f t="shared" si="265"/>
        <v>10.282805097640306</v>
      </c>
      <c r="J1410" s="13">
        <f t="shared" si="259"/>
        <v>10.258350534124851</v>
      </c>
      <c r="K1410" s="13">
        <f t="shared" si="260"/>
        <v>2.4454563515455163E-2</v>
      </c>
      <c r="L1410" s="13">
        <f t="shared" si="261"/>
        <v>0</v>
      </c>
      <c r="M1410" s="13">
        <f t="shared" si="266"/>
        <v>0.18752986829495943</v>
      </c>
      <c r="N1410" s="13">
        <f t="shared" si="262"/>
        <v>0.11626851834287485</v>
      </c>
      <c r="O1410" s="13">
        <f t="shared" si="263"/>
        <v>0.11626851834287485</v>
      </c>
      <c r="Q1410">
        <v>25.487171681896331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20.297646901964129</v>
      </c>
      <c r="G1411" s="13">
        <f t="shared" si="257"/>
        <v>0</v>
      </c>
      <c r="H1411" s="13">
        <f t="shared" si="258"/>
        <v>20.297646901964129</v>
      </c>
      <c r="I1411" s="16">
        <f t="shared" si="265"/>
        <v>20.322101465479584</v>
      </c>
      <c r="J1411" s="13">
        <f t="shared" si="259"/>
        <v>20.055928656841839</v>
      </c>
      <c r="K1411" s="13">
        <f t="shared" si="260"/>
        <v>0.2661728086377444</v>
      </c>
      <c r="L1411" s="13">
        <f t="shared" si="261"/>
        <v>0</v>
      </c>
      <c r="M1411" s="13">
        <f t="shared" si="266"/>
        <v>7.1261349952084579E-2</v>
      </c>
      <c r="N1411" s="13">
        <f t="shared" si="262"/>
        <v>4.4182036970292438E-2</v>
      </c>
      <c r="O1411" s="13">
        <f t="shared" si="263"/>
        <v>4.4182036970292438E-2</v>
      </c>
      <c r="Q1411">
        <v>22.913626544544591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1.26966763964717</v>
      </c>
      <c r="G1412" s="13">
        <f t="shared" si="257"/>
        <v>0</v>
      </c>
      <c r="H1412" s="13">
        <f t="shared" si="258"/>
        <v>1.26966763964717</v>
      </c>
      <c r="I1412" s="16">
        <f t="shared" si="265"/>
        <v>1.5358404482849144</v>
      </c>
      <c r="J1412" s="13">
        <f t="shared" si="259"/>
        <v>1.5356525754594263</v>
      </c>
      <c r="K1412" s="13">
        <f t="shared" si="260"/>
        <v>1.8787282548804463E-4</v>
      </c>
      <c r="L1412" s="13">
        <f t="shared" si="261"/>
        <v>0</v>
      </c>
      <c r="M1412" s="13">
        <f t="shared" si="266"/>
        <v>2.7079312981792142E-2</v>
      </c>
      <c r="N1412" s="13">
        <f t="shared" si="262"/>
        <v>1.6789174048711129E-2</v>
      </c>
      <c r="O1412" s="13">
        <f t="shared" si="263"/>
        <v>1.6789174048711129E-2</v>
      </c>
      <c r="Q1412">
        <v>19.574109170640849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6.6499108024668824E-2</v>
      </c>
      <c r="G1413" s="13">
        <f t="shared" si="257"/>
        <v>0</v>
      </c>
      <c r="H1413" s="13">
        <f t="shared" si="258"/>
        <v>6.6499108024668824E-2</v>
      </c>
      <c r="I1413" s="16">
        <f t="shared" si="265"/>
        <v>6.6686980850156868E-2</v>
      </c>
      <c r="J1413" s="13">
        <f t="shared" si="259"/>
        <v>6.6686955638645018E-2</v>
      </c>
      <c r="K1413" s="13">
        <f t="shared" si="260"/>
        <v>2.5211511850420365E-8</v>
      </c>
      <c r="L1413" s="13">
        <f t="shared" si="261"/>
        <v>0</v>
      </c>
      <c r="M1413" s="13">
        <f t="shared" si="266"/>
        <v>1.0290138933081013E-2</v>
      </c>
      <c r="N1413" s="13">
        <f t="shared" si="262"/>
        <v>6.379886138510228E-3</v>
      </c>
      <c r="O1413" s="13">
        <f t="shared" si="263"/>
        <v>6.379886138510228E-3</v>
      </c>
      <c r="Q1413">
        <v>16.07365092050976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1.597910499226018</v>
      </c>
      <c r="G1414" s="13">
        <f t="shared" ref="G1414:G1477" si="271">IF((F1414-$J$2)&gt;0,$I$2*(F1414-$J$2),0)</f>
        <v>0</v>
      </c>
      <c r="H1414" s="13">
        <f t="shared" ref="H1414:H1477" si="272">F1414-G1414</f>
        <v>1.597910499226018</v>
      </c>
      <c r="I1414" s="16">
        <f t="shared" si="265"/>
        <v>1.5979105244375298</v>
      </c>
      <c r="J1414" s="13">
        <f t="shared" ref="J1414:J1477" si="273">I1414/SQRT(1+(I1414/($K$2*(300+(25*Q1414)+0.05*(Q1414)^3)))^2)</f>
        <v>1.5975171857736195</v>
      </c>
      <c r="K1414" s="13">
        <f t="shared" ref="K1414:K1477" si="274">I1414-J1414</f>
        <v>3.9333866391033645E-4</v>
      </c>
      <c r="L1414" s="13">
        <f t="shared" ref="L1414:L1477" si="275">IF(K1414&gt;$N$2,(K1414-$N$2)/$L$2,0)</f>
        <v>0</v>
      </c>
      <c r="M1414" s="13">
        <f t="shared" si="266"/>
        <v>3.9102527945707845E-3</v>
      </c>
      <c r="N1414" s="13">
        <f t="shared" ref="N1414:N1477" si="276">$M$2*M1414</f>
        <v>2.4243567326338862E-3</v>
      </c>
      <c r="O1414" s="13">
        <f t="shared" ref="O1414:O1477" si="277">N1414+G1414</f>
        <v>2.4243567326338862E-3</v>
      </c>
      <c r="Q1414">
        <v>15.17131959354839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0.84640244043509472</v>
      </c>
      <c r="G1415" s="13">
        <f t="shared" si="271"/>
        <v>0</v>
      </c>
      <c r="H1415" s="13">
        <f t="shared" si="272"/>
        <v>0.84640244043509472</v>
      </c>
      <c r="I1415" s="16">
        <f t="shared" ref="I1415:I1478" si="279">H1415+K1414-L1414</f>
        <v>0.84679577909900505</v>
      </c>
      <c r="J1415" s="13">
        <f t="shared" si="273"/>
        <v>0.84674700473234521</v>
      </c>
      <c r="K1415" s="13">
        <f t="shared" si="274"/>
        <v>4.8774366659842805E-5</v>
      </c>
      <c r="L1415" s="13">
        <f t="shared" si="275"/>
        <v>0</v>
      </c>
      <c r="M1415" s="13">
        <f t="shared" ref="M1415:M1478" si="280">L1415+M1414-N1414</f>
        <v>1.4858960619368983E-3</v>
      </c>
      <c r="N1415" s="13">
        <f t="shared" si="276"/>
        <v>9.2125555840087692E-4</v>
      </c>
      <c r="O1415" s="13">
        <f t="shared" si="277"/>
        <v>9.2125555840087692E-4</v>
      </c>
      <c r="Q1415">
        <v>16.476956697076439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20.246833026743069</v>
      </c>
      <c r="G1416" s="13">
        <f t="shared" si="271"/>
        <v>0</v>
      </c>
      <c r="H1416" s="13">
        <f t="shared" si="272"/>
        <v>20.246833026743069</v>
      </c>
      <c r="I1416" s="16">
        <f t="shared" si="279"/>
        <v>20.24688180110973</v>
      </c>
      <c r="J1416" s="13">
        <f t="shared" si="273"/>
        <v>19.895888426077928</v>
      </c>
      <c r="K1416" s="13">
        <f t="shared" si="274"/>
        <v>0.35099337503180195</v>
      </c>
      <c r="L1416" s="13">
        <f t="shared" si="275"/>
        <v>0</v>
      </c>
      <c r="M1416" s="13">
        <f t="shared" si="280"/>
        <v>5.6464050353602141E-4</v>
      </c>
      <c r="N1416" s="13">
        <f t="shared" si="276"/>
        <v>3.5007711219233329E-4</v>
      </c>
      <c r="O1416" s="13">
        <f t="shared" si="277"/>
        <v>3.5007711219233329E-4</v>
      </c>
      <c r="Q1416">
        <v>20.830270412283909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6.5516146474640111</v>
      </c>
      <c r="G1417" s="13">
        <f t="shared" si="271"/>
        <v>0</v>
      </c>
      <c r="H1417" s="13">
        <f t="shared" si="272"/>
        <v>6.5516146474640111</v>
      </c>
      <c r="I1417" s="16">
        <f t="shared" si="279"/>
        <v>6.9026080224958131</v>
      </c>
      <c r="J1417" s="13">
        <f t="shared" si="273"/>
        <v>6.8914702649628232</v>
      </c>
      <c r="K1417" s="13">
        <f t="shared" si="274"/>
        <v>1.1137757532989845E-2</v>
      </c>
      <c r="L1417" s="13">
        <f t="shared" si="275"/>
        <v>0</v>
      </c>
      <c r="M1417" s="13">
        <f t="shared" si="280"/>
        <v>2.1456339134368811E-4</v>
      </c>
      <c r="N1417" s="13">
        <f t="shared" si="276"/>
        <v>1.3302930263308662E-4</v>
      </c>
      <c r="O1417" s="13">
        <f t="shared" si="277"/>
        <v>1.3302930263308662E-4</v>
      </c>
      <c r="Q1417">
        <v>22.57105157358308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12.119298496981409</v>
      </c>
      <c r="G1418" s="13">
        <f t="shared" si="271"/>
        <v>0</v>
      </c>
      <c r="H1418" s="13">
        <f t="shared" si="272"/>
        <v>12.119298496981409</v>
      </c>
      <c r="I1418" s="16">
        <f t="shared" si="279"/>
        <v>12.1304362545144</v>
      </c>
      <c r="J1418" s="13">
        <f t="shared" si="273"/>
        <v>12.04468771048931</v>
      </c>
      <c r="K1418" s="13">
        <f t="shared" si="274"/>
        <v>8.5748544025090467E-2</v>
      </c>
      <c r="L1418" s="13">
        <f t="shared" si="275"/>
        <v>0</v>
      </c>
      <c r="M1418" s="13">
        <f t="shared" si="280"/>
        <v>8.1534088710601496E-5</v>
      </c>
      <c r="N1418" s="13">
        <f t="shared" si="276"/>
        <v>5.0551135000572927E-5</v>
      </c>
      <c r="O1418" s="13">
        <f t="shared" si="277"/>
        <v>5.0551135000572927E-5</v>
      </c>
      <c r="Q1418">
        <v>20.040319343921279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0.85795634973571855</v>
      </c>
      <c r="G1419" s="13">
        <f t="shared" si="271"/>
        <v>0</v>
      </c>
      <c r="H1419" s="13">
        <f t="shared" si="272"/>
        <v>0.85795634973571855</v>
      </c>
      <c r="I1419" s="16">
        <f t="shared" si="279"/>
        <v>0.94370489376080902</v>
      </c>
      <c r="J1419" s="13">
        <f t="shared" si="273"/>
        <v>0.94368289422308271</v>
      </c>
      <c r="K1419" s="13">
        <f t="shared" si="274"/>
        <v>2.1999537726302698E-5</v>
      </c>
      <c r="L1419" s="13">
        <f t="shared" si="275"/>
        <v>0</v>
      </c>
      <c r="M1419" s="13">
        <f t="shared" si="280"/>
        <v>3.0982953710028569E-5</v>
      </c>
      <c r="N1419" s="13">
        <f t="shared" si="276"/>
        <v>1.9209431300217714E-5</v>
      </c>
      <c r="O1419" s="13">
        <f t="shared" si="277"/>
        <v>1.9209431300217714E-5</v>
      </c>
      <c r="Q1419">
        <v>24.423040747058291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1.451442768914774E-2</v>
      </c>
      <c r="G1420" s="13">
        <f t="shared" si="271"/>
        <v>0</v>
      </c>
      <c r="H1420" s="13">
        <f t="shared" si="272"/>
        <v>1.451442768914774E-2</v>
      </c>
      <c r="I1420" s="16">
        <f t="shared" si="279"/>
        <v>1.4536427226874043E-2</v>
      </c>
      <c r="J1420" s="13">
        <f t="shared" si="273"/>
        <v>1.4536427158975792E-2</v>
      </c>
      <c r="K1420" s="13">
        <f t="shared" si="274"/>
        <v>6.7898251257525466E-11</v>
      </c>
      <c r="L1420" s="13">
        <f t="shared" si="275"/>
        <v>0</v>
      </c>
      <c r="M1420" s="13">
        <f t="shared" si="280"/>
        <v>1.1773522409810856E-5</v>
      </c>
      <c r="N1420" s="13">
        <f t="shared" si="276"/>
        <v>7.2995838940827303E-6</v>
      </c>
      <c r="O1420" s="13">
        <f t="shared" si="277"/>
        <v>7.2995838940827303E-6</v>
      </c>
      <c r="Q1420">
        <v>25.638126378367939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8.3440728737224159</v>
      </c>
      <c r="G1421" s="13">
        <f t="shared" si="271"/>
        <v>0</v>
      </c>
      <c r="H1421" s="13">
        <f t="shared" si="272"/>
        <v>8.3440728737224159</v>
      </c>
      <c r="I1421" s="16">
        <f t="shared" si="279"/>
        <v>8.3440728737903136</v>
      </c>
      <c r="J1421" s="13">
        <f t="shared" si="273"/>
        <v>8.3300354812853481</v>
      </c>
      <c r="K1421" s="13">
        <f t="shared" si="274"/>
        <v>1.4037392504965496E-2</v>
      </c>
      <c r="L1421" s="13">
        <f t="shared" si="275"/>
        <v>0</v>
      </c>
      <c r="M1421" s="13">
        <f t="shared" si="280"/>
        <v>4.4739385157281253E-6</v>
      </c>
      <c r="N1421" s="13">
        <f t="shared" si="276"/>
        <v>2.7738418797514377E-6</v>
      </c>
      <c r="O1421" s="13">
        <f t="shared" si="277"/>
        <v>2.7738418797514377E-6</v>
      </c>
      <c r="Q1421">
        <v>24.978995269477739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8.3480844737349233</v>
      </c>
      <c r="G1422" s="13">
        <f t="shared" si="271"/>
        <v>0</v>
      </c>
      <c r="H1422" s="13">
        <f t="shared" si="272"/>
        <v>8.3480844737349233</v>
      </c>
      <c r="I1422" s="16">
        <f t="shared" si="279"/>
        <v>8.3621218662398888</v>
      </c>
      <c r="J1422" s="13">
        <f t="shared" si="273"/>
        <v>8.3496467519926192</v>
      </c>
      <c r="K1422" s="13">
        <f t="shared" si="274"/>
        <v>1.2475114247269659E-2</v>
      </c>
      <c r="L1422" s="13">
        <f t="shared" si="275"/>
        <v>0</v>
      </c>
      <c r="M1422" s="13">
        <f t="shared" si="280"/>
        <v>1.7000966359766877E-6</v>
      </c>
      <c r="N1422" s="13">
        <f t="shared" si="276"/>
        <v>1.0540599143055462E-6</v>
      </c>
      <c r="O1422" s="13">
        <f t="shared" si="277"/>
        <v>1.0540599143055462E-6</v>
      </c>
      <c r="Q1422">
        <v>25.877865000000011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0.38544494791421502</v>
      </c>
      <c r="G1423" s="13">
        <f t="shared" si="271"/>
        <v>0</v>
      </c>
      <c r="H1423" s="13">
        <f t="shared" si="272"/>
        <v>0.38544494791421502</v>
      </c>
      <c r="I1423" s="16">
        <f t="shared" si="279"/>
        <v>0.39792006216148468</v>
      </c>
      <c r="J1423" s="13">
        <f t="shared" si="273"/>
        <v>0.39791797551451269</v>
      </c>
      <c r="K1423" s="13">
        <f t="shared" si="274"/>
        <v>2.0866469719882375E-6</v>
      </c>
      <c r="L1423" s="13">
        <f t="shared" si="275"/>
        <v>0</v>
      </c>
      <c r="M1423" s="13">
        <f t="shared" si="280"/>
        <v>6.4603672167114142E-7</v>
      </c>
      <c r="N1423" s="13">
        <f t="shared" si="276"/>
        <v>4.0054276743610766E-7</v>
      </c>
      <c r="O1423" s="13">
        <f t="shared" si="277"/>
        <v>4.0054276743610766E-7</v>
      </c>
      <c r="Q1423">
        <v>22.746667344636169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36.3788909758782</v>
      </c>
      <c r="G1424" s="13">
        <f t="shared" si="271"/>
        <v>0.31676371581629875</v>
      </c>
      <c r="H1424" s="13">
        <f t="shared" si="272"/>
        <v>36.062127260061899</v>
      </c>
      <c r="I1424" s="16">
        <f t="shared" si="279"/>
        <v>36.062129346708872</v>
      </c>
      <c r="J1424" s="13">
        <f t="shared" si="273"/>
        <v>33.216986510308871</v>
      </c>
      <c r="K1424" s="13">
        <f t="shared" si="274"/>
        <v>2.8451428364000009</v>
      </c>
      <c r="L1424" s="13">
        <f t="shared" si="275"/>
        <v>0</v>
      </c>
      <c r="M1424" s="13">
        <f t="shared" si="280"/>
        <v>2.4549395423503376E-7</v>
      </c>
      <c r="N1424" s="13">
        <f t="shared" si="276"/>
        <v>1.5220625162572094E-7</v>
      </c>
      <c r="O1424" s="13">
        <f t="shared" si="277"/>
        <v>0.31676386802255035</v>
      </c>
      <c r="Q1424">
        <v>17.589318252962389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30.14103698419359</v>
      </c>
      <c r="G1425" s="13">
        <f t="shared" si="271"/>
        <v>0</v>
      </c>
      <c r="H1425" s="13">
        <f t="shared" si="272"/>
        <v>30.14103698419359</v>
      </c>
      <c r="I1425" s="16">
        <f t="shared" si="279"/>
        <v>32.986179820593591</v>
      </c>
      <c r="J1425" s="13">
        <f t="shared" si="273"/>
        <v>29.891354236029745</v>
      </c>
      <c r="K1425" s="13">
        <f t="shared" si="274"/>
        <v>3.0948255845638464</v>
      </c>
      <c r="L1425" s="13">
        <f t="shared" si="275"/>
        <v>0</v>
      </c>
      <c r="M1425" s="13">
        <f t="shared" si="280"/>
        <v>9.3287702609312819E-8</v>
      </c>
      <c r="N1425" s="13">
        <f t="shared" si="276"/>
        <v>5.7838375617773946E-8</v>
      </c>
      <c r="O1425" s="13">
        <f t="shared" si="277"/>
        <v>5.7838375617773946E-8</v>
      </c>
      <c r="Q1425">
        <v>14.905567244718011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4.2283522336374606</v>
      </c>
      <c r="G1426" s="13">
        <f t="shared" si="271"/>
        <v>0</v>
      </c>
      <c r="H1426" s="13">
        <f t="shared" si="272"/>
        <v>4.2283522336374606</v>
      </c>
      <c r="I1426" s="16">
        <f t="shared" si="279"/>
        <v>7.323177818201307</v>
      </c>
      <c r="J1426" s="13">
        <f t="shared" si="273"/>
        <v>7.2788765502319936</v>
      </c>
      <c r="K1426" s="13">
        <f t="shared" si="274"/>
        <v>4.4301267969313329E-2</v>
      </c>
      <c r="L1426" s="13">
        <f t="shared" si="275"/>
        <v>0</v>
      </c>
      <c r="M1426" s="13">
        <f t="shared" si="280"/>
        <v>3.5449326991538872E-8</v>
      </c>
      <c r="N1426" s="13">
        <f t="shared" si="276"/>
        <v>2.1978582734754101E-8</v>
      </c>
      <c r="O1426" s="13">
        <f t="shared" si="277"/>
        <v>2.1978582734754101E-8</v>
      </c>
      <c r="Q1426">
        <v>13.97704459354839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13.237386041072501</v>
      </c>
      <c r="G1427" s="13">
        <f t="shared" si="271"/>
        <v>0</v>
      </c>
      <c r="H1427" s="13">
        <f t="shared" si="272"/>
        <v>13.237386041072501</v>
      </c>
      <c r="I1427" s="16">
        <f t="shared" si="279"/>
        <v>13.281687309041814</v>
      </c>
      <c r="J1427" s="13">
        <f t="shared" si="273"/>
        <v>13.097873252521609</v>
      </c>
      <c r="K1427" s="13">
        <f t="shared" si="274"/>
        <v>0.18381405652020533</v>
      </c>
      <c r="L1427" s="13">
        <f t="shared" si="275"/>
        <v>0</v>
      </c>
      <c r="M1427" s="13">
        <f t="shared" si="280"/>
        <v>1.3470744256784771E-8</v>
      </c>
      <c r="N1427" s="13">
        <f t="shared" si="276"/>
        <v>8.3518614392065576E-9</v>
      </c>
      <c r="O1427" s="13">
        <f t="shared" si="277"/>
        <v>8.3518614392065576E-9</v>
      </c>
      <c r="Q1427">
        <v>16.496374974450379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65.598147397998133</v>
      </c>
      <c r="G1428" s="13">
        <f t="shared" si="271"/>
        <v>4.5345956761207953</v>
      </c>
      <c r="H1428" s="13">
        <f t="shared" si="272"/>
        <v>61.063551721877339</v>
      </c>
      <c r="I1428" s="16">
        <f t="shared" si="279"/>
        <v>61.247365778397544</v>
      </c>
      <c r="J1428" s="13">
        <f t="shared" si="273"/>
        <v>47.761000441731454</v>
      </c>
      <c r="K1428" s="13">
        <f t="shared" si="274"/>
        <v>13.48636533666609</v>
      </c>
      <c r="L1428" s="13">
        <f t="shared" si="275"/>
        <v>0</v>
      </c>
      <c r="M1428" s="13">
        <f t="shared" si="280"/>
        <v>5.1188828175782134E-9</v>
      </c>
      <c r="N1428" s="13">
        <f t="shared" si="276"/>
        <v>3.1737073468984923E-9</v>
      </c>
      <c r="O1428" s="13">
        <f t="shared" si="277"/>
        <v>4.5345956792945028</v>
      </c>
      <c r="Q1428">
        <v>15.99928346162528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0.85022448777930071</v>
      </c>
      <c r="G1429" s="13">
        <f t="shared" si="271"/>
        <v>0</v>
      </c>
      <c r="H1429" s="13">
        <f t="shared" si="272"/>
        <v>0.85022448777930071</v>
      </c>
      <c r="I1429" s="16">
        <f t="shared" si="279"/>
        <v>14.33658982444539</v>
      </c>
      <c r="J1429" s="13">
        <f t="shared" si="273"/>
        <v>14.187827522203785</v>
      </c>
      <c r="K1429" s="13">
        <f t="shared" si="274"/>
        <v>0.14876230224160558</v>
      </c>
      <c r="L1429" s="13">
        <f t="shared" si="275"/>
        <v>0</v>
      </c>
      <c r="M1429" s="13">
        <f t="shared" si="280"/>
        <v>1.9451754706797212E-9</v>
      </c>
      <c r="N1429" s="13">
        <f t="shared" si="276"/>
        <v>1.2060087918214271E-9</v>
      </c>
      <c r="O1429" s="13">
        <f t="shared" si="277"/>
        <v>1.2060087918214271E-9</v>
      </c>
      <c r="Q1429">
        <v>19.65455227320836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0.38540130228461372</v>
      </c>
      <c r="G1430" s="13">
        <f t="shared" si="271"/>
        <v>0</v>
      </c>
      <c r="H1430" s="13">
        <f t="shared" si="272"/>
        <v>0.38540130228461372</v>
      </c>
      <c r="I1430" s="16">
        <f t="shared" si="279"/>
        <v>0.53416360452621925</v>
      </c>
      <c r="J1430" s="13">
        <f t="shared" si="273"/>
        <v>0.53415948916344758</v>
      </c>
      <c r="K1430" s="13">
        <f t="shared" si="274"/>
        <v>4.1153627716727925E-6</v>
      </c>
      <c r="L1430" s="13">
        <f t="shared" si="275"/>
        <v>0</v>
      </c>
      <c r="M1430" s="13">
        <f t="shared" si="280"/>
        <v>7.3916667885829403E-10</v>
      </c>
      <c r="N1430" s="13">
        <f t="shared" si="276"/>
        <v>4.5828334089214229E-10</v>
      </c>
      <c r="O1430" s="13">
        <f t="shared" si="277"/>
        <v>4.5828334089214229E-10</v>
      </c>
      <c r="Q1430">
        <v>24.201144200505791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14.20425627103587</v>
      </c>
      <c r="G1431" s="13">
        <f t="shared" si="271"/>
        <v>0</v>
      </c>
      <c r="H1431" s="13">
        <f t="shared" si="272"/>
        <v>14.20425627103587</v>
      </c>
      <c r="I1431" s="16">
        <f t="shared" si="279"/>
        <v>14.204260386398643</v>
      </c>
      <c r="J1431" s="13">
        <f t="shared" si="273"/>
        <v>14.133556076550116</v>
      </c>
      <c r="K1431" s="13">
        <f t="shared" si="274"/>
        <v>7.0704309848526492E-2</v>
      </c>
      <c r="L1431" s="13">
        <f t="shared" si="275"/>
        <v>0</v>
      </c>
      <c r="M1431" s="13">
        <f t="shared" si="280"/>
        <v>2.8088333796615174E-10</v>
      </c>
      <c r="N1431" s="13">
        <f t="shared" si="276"/>
        <v>1.7414766953901408E-10</v>
      </c>
      <c r="O1431" s="13">
        <f t="shared" si="277"/>
        <v>1.7414766953901408E-10</v>
      </c>
      <c r="Q1431">
        <v>24.79397253732316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1.451442768914774E-2</v>
      </c>
      <c r="G1432" s="13">
        <f t="shared" si="271"/>
        <v>0</v>
      </c>
      <c r="H1432" s="13">
        <f t="shared" si="272"/>
        <v>1.451442768914774E-2</v>
      </c>
      <c r="I1432" s="16">
        <f t="shared" si="279"/>
        <v>8.5218737537674227E-2</v>
      </c>
      <c r="J1432" s="13">
        <f t="shared" si="273"/>
        <v>8.5218721465854311E-2</v>
      </c>
      <c r="K1432" s="13">
        <f t="shared" si="274"/>
        <v>1.6071819916585461E-8</v>
      </c>
      <c r="L1432" s="13">
        <f t="shared" si="275"/>
        <v>0</v>
      </c>
      <c r="M1432" s="13">
        <f t="shared" si="280"/>
        <v>1.0673566842713766E-10</v>
      </c>
      <c r="N1432" s="13">
        <f t="shared" si="276"/>
        <v>6.6176114424825348E-11</v>
      </c>
      <c r="O1432" s="13">
        <f t="shared" si="277"/>
        <v>6.6176114424825348E-11</v>
      </c>
      <c r="Q1432">
        <v>24.480087799537689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3.2645954229020542</v>
      </c>
      <c r="G1433" s="13">
        <f t="shared" si="271"/>
        <v>0</v>
      </c>
      <c r="H1433" s="13">
        <f t="shared" si="272"/>
        <v>3.2645954229020542</v>
      </c>
      <c r="I1433" s="16">
        <f t="shared" si="279"/>
        <v>3.2645954389738741</v>
      </c>
      <c r="J1433" s="13">
        <f t="shared" si="273"/>
        <v>3.2636456187887526</v>
      </c>
      <c r="K1433" s="13">
        <f t="shared" si="274"/>
        <v>9.4982018512146382E-4</v>
      </c>
      <c r="L1433" s="13">
        <f t="shared" si="275"/>
        <v>0</v>
      </c>
      <c r="M1433" s="13">
        <f t="shared" si="280"/>
        <v>4.0559554002312307E-11</v>
      </c>
      <c r="N1433" s="13">
        <f t="shared" si="276"/>
        <v>2.514692348143363E-11</v>
      </c>
      <c r="O1433" s="13">
        <f t="shared" si="277"/>
        <v>2.514692348143363E-11</v>
      </c>
      <c r="Q1433">
        <v>24.11962900000001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18.378238908193829</v>
      </c>
      <c r="G1434" s="13">
        <f t="shared" si="271"/>
        <v>0</v>
      </c>
      <c r="H1434" s="13">
        <f t="shared" si="272"/>
        <v>18.378238908193829</v>
      </c>
      <c r="I1434" s="16">
        <f t="shared" si="279"/>
        <v>18.379188728378949</v>
      </c>
      <c r="J1434" s="13">
        <f t="shared" si="273"/>
        <v>18.227624760766723</v>
      </c>
      <c r="K1434" s="13">
        <f t="shared" si="274"/>
        <v>0.15156396761222624</v>
      </c>
      <c r="L1434" s="13">
        <f t="shared" si="275"/>
        <v>0</v>
      </c>
      <c r="M1434" s="13">
        <f t="shared" si="280"/>
        <v>1.5412630520878677E-11</v>
      </c>
      <c r="N1434" s="13">
        <f t="shared" si="276"/>
        <v>9.5558309229447795E-12</v>
      </c>
      <c r="O1434" s="13">
        <f t="shared" si="277"/>
        <v>9.5558309229447795E-12</v>
      </c>
      <c r="Q1434">
        <v>24.834074400513391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5.5059570443914794</v>
      </c>
      <c r="G1435" s="13">
        <f t="shared" si="271"/>
        <v>0</v>
      </c>
      <c r="H1435" s="13">
        <f t="shared" si="272"/>
        <v>5.5059570443914794</v>
      </c>
      <c r="I1435" s="16">
        <f t="shared" si="279"/>
        <v>5.6575210120037056</v>
      </c>
      <c r="J1435" s="13">
        <f t="shared" si="273"/>
        <v>5.6501788072403984</v>
      </c>
      <c r="K1435" s="13">
        <f t="shared" si="274"/>
        <v>7.3422047633071585E-3</v>
      </c>
      <c r="L1435" s="13">
        <f t="shared" si="275"/>
        <v>0</v>
      </c>
      <c r="M1435" s="13">
        <f t="shared" si="280"/>
        <v>5.8567995979338971E-12</v>
      </c>
      <c r="N1435" s="13">
        <f t="shared" si="276"/>
        <v>3.6312157507190162E-12</v>
      </c>
      <c r="O1435" s="13">
        <f t="shared" si="277"/>
        <v>3.6312157507190162E-12</v>
      </c>
      <c r="Q1435">
        <v>21.299514742091709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0.46387409509819588</v>
      </c>
      <c r="G1436" s="13">
        <f t="shared" si="271"/>
        <v>0</v>
      </c>
      <c r="H1436" s="13">
        <f t="shared" si="272"/>
        <v>0.46387409509819588</v>
      </c>
      <c r="I1436" s="16">
        <f t="shared" si="279"/>
        <v>0.47121629986150304</v>
      </c>
      <c r="J1436" s="13">
        <f t="shared" si="273"/>
        <v>0.47120980902402049</v>
      </c>
      <c r="K1436" s="13">
        <f t="shared" si="274"/>
        <v>6.4908374825534132E-6</v>
      </c>
      <c r="L1436" s="13">
        <f t="shared" si="275"/>
        <v>0</v>
      </c>
      <c r="M1436" s="13">
        <f t="shared" si="280"/>
        <v>2.225583847214881E-12</v>
      </c>
      <c r="N1436" s="13">
        <f t="shared" si="276"/>
        <v>1.3798619852732262E-12</v>
      </c>
      <c r="O1436" s="13">
        <f t="shared" si="277"/>
        <v>1.3798619852732262E-12</v>
      </c>
      <c r="Q1436">
        <v>18.309677034415099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1.143445473083484</v>
      </c>
      <c r="G1437" s="13">
        <f t="shared" si="271"/>
        <v>0</v>
      </c>
      <c r="H1437" s="13">
        <f t="shared" si="272"/>
        <v>1.143445473083484</v>
      </c>
      <c r="I1437" s="16">
        <f t="shared" si="279"/>
        <v>1.1434519639209666</v>
      </c>
      <c r="J1437" s="13">
        <f t="shared" si="273"/>
        <v>1.1433331286665451</v>
      </c>
      <c r="K1437" s="13">
        <f t="shared" si="274"/>
        <v>1.188352544214677E-4</v>
      </c>
      <c r="L1437" s="13">
        <f t="shared" si="275"/>
        <v>0</v>
      </c>
      <c r="M1437" s="13">
        <f t="shared" si="280"/>
        <v>8.4572186194165472E-13</v>
      </c>
      <c r="N1437" s="13">
        <f t="shared" si="276"/>
        <v>5.2434755440382596E-13</v>
      </c>
      <c r="O1437" s="13">
        <f t="shared" si="277"/>
        <v>5.2434755440382596E-13</v>
      </c>
      <c r="Q1437">
        <v>16.55124849250533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4.9257034607672523</v>
      </c>
      <c r="G1438" s="13">
        <f t="shared" si="271"/>
        <v>0</v>
      </c>
      <c r="H1438" s="13">
        <f t="shared" si="272"/>
        <v>4.9257034607672523</v>
      </c>
      <c r="I1438" s="16">
        <f t="shared" si="279"/>
        <v>4.925822296021674</v>
      </c>
      <c r="J1438" s="13">
        <f t="shared" si="273"/>
        <v>4.9150373754788266</v>
      </c>
      <c r="K1438" s="13">
        <f t="shared" si="274"/>
        <v>1.0784920542847409E-2</v>
      </c>
      <c r="L1438" s="13">
        <f t="shared" si="275"/>
        <v>0</v>
      </c>
      <c r="M1438" s="13">
        <f t="shared" si="280"/>
        <v>3.2137430753782877E-13</v>
      </c>
      <c r="N1438" s="13">
        <f t="shared" si="276"/>
        <v>1.9925207067345384E-13</v>
      </c>
      <c r="O1438" s="13">
        <f t="shared" si="277"/>
        <v>1.9925207067345384E-13</v>
      </c>
      <c r="Q1438">
        <v>15.624164593548389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1.3801583907140621E-3</v>
      </c>
      <c r="G1439" s="13">
        <f t="shared" si="271"/>
        <v>0</v>
      </c>
      <c r="H1439" s="13">
        <f t="shared" si="272"/>
        <v>1.3801583907140621E-3</v>
      </c>
      <c r="I1439" s="16">
        <f t="shared" si="279"/>
        <v>1.216507893356147E-2</v>
      </c>
      <c r="J1439" s="13">
        <f t="shared" si="273"/>
        <v>1.2165078782786562E-2</v>
      </c>
      <c r="K1439" s="13">
        <f t="shared" si="274"/>
        <v>1.5077490818360406E-10</v>
      </c>
      <c r="L1439" s="13">
        <f t="shared" si="275"/>
        <v>0</v>
      </c>
      <c r="M1439" s="13">
        <f t="shared" si="280"/>
        <v>1.2212223686437493E-13</v>
      </c>
      <c r="N1439" s="13">
        <f t="shared" si="276"/>
        <v>7.571578685591246E-14</v>
      </c>
      <c r="O1439" s="13">
        <f t="shared" si="277"/>
        <v>7.571578685591246E-14</v>
      </c>
      <c r="Q1439">
        <v>16.18023697380012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0.27183051858646051</v>
      </c>
      <c r="G1440" s="13">
        <f t="shared" si="271"/>
        <v>0</v>
      </c>
      <c r="H1440" s="13">
        <f t="shared" si="272"/>
        <v>0.27183051858646051</v>
      </c>
      <c r="I1440" s="16">
        <f t="shared" si="279"/>
        <v>0.2718305187372354</v>
      </c>
      <c r="J1440" s="13">
        <f t="shared" si="273"/>
        <v>0.27182965868308778</v>
      </c>
      <c r="K1440" s="13">
        <f t="shared" si="274"/>
        <v>8.6005414762224675E-7</v>
      </c>
      <c r="L1440" s="13">
        <f t="shared" si="275"/>
        <v>0</v>
      </c>
      <c r="M1440" s="13">
        <f t="shared" si="280"/>
        <v>4.6406450008462467E-14</v>
      </c>
      <c r="N1440" s="13">
        <f t="shared" si="276"/>
        <v>2.8771999005246726E-14</v>
      </c>
      <c r="O1440" s="13">
        <f t="shared" si="277"/>
        <v>2.8771999005246726E-14</v>
      </c>
      <c r="Q1440">
        <v>20.927867488863669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0.38462457691159768</v>
      </c>
      <c r="G1441" s="13">
        <f t="shared" si="271"/>
        <v>0</v>
      </c>
      <c r="H1441" s="13">
        <f t="shared" si="272"/>
        <v>0.38462457691159768</v>
      </c>
      <c r="I1441" s="16">
        <f t="shared" si="279"/>
        <v>0.3846254369657453</v>
      </c>
      <c r="J1441" s="13">
        <f t="shared" si="273"/>
        <v>0.38462341791446425</v>
      </c>
      <c r="K1441" s="13">
        <f t="shared" si="274"/>
        <v>2.019051281054729E-6</v>
      </c>
      <c r="L1441" s="13">
        <f t="shared" si="275"/>
        <v>0</v>
      </c>
      <c r="M1441" s="13">
        <f t="shared" si="280"/>
        <v>1.7634451003215741E-14</v>
      </c>
      <c r="N1441" s="13">
        <f t="shared" si="276"/>
        <v>1.0933359621993759E-14</v>
      </c>
      <c r="O1441" s="13">
        <f t="shared" si="277"/>
        <v>1.0933359621993759E-14</v>
      </c>
      <c r="Q1441">
        <v>22.257105196229531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4.1843974718615824</v>
      </c>
      <c r="G1442" s="13">
        <f t="shared" si="271"/>
        <v>0</v>
      </c>
      <c r="H1442" s="13">
        <f t="shared" si="272"/>
        <v>4.1843974718615824</v>
      </c>
      <c r="I1442" s="16">
        <f t="shared" si="279"/>
        <v>4.1843994909128632</v>
      </c>
      <c r="J1442" s="13">
        <f t="shared" si="273"/>
        <v>4.182178265998644</v>
      </c>
      <c r="K1442" s="13">
        <f t="shared" si="274"/>
        <v>2.2212249142192775E-3</v>
      </c>
      <c r="L1442" s="13">
        <f t="shared" si="275"/>
        <v>0</v>
      </c>
      <c r="M1442" s="13">
        <f t="shared" si="280"/>
        <v>6.7010913812219818E-15</v>
      </c>
      <c r="N1442" s="13">
        <f t="shared" si="276"/>
        <v>4.1546766563576285E-15</v>
      </c>
      <c r="O1442" s="13">
        <f t="shared" si="277"/>
        <v>4.1546766563576285E-15</v>
      </c>
      <c r="Q1442">
        <v>23.369155746302749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32.063237432248698</v>
      </c>
      <c r="G1443" s="13">
        <f t="shared" si="271"/>
        <v>0</v>
      </c>
      <c r="H1443" s="13">
        <f t="shared" si="272"/>
        <v>32.063237432248698</v>
      </c>
      <c r="I1443" s="16">
        <f t="shared" si="279"/>
        <v>32.065458657162921</v>
      </c>
      <c r="J1443" s="13">
        <f t="shared" si="273"/>
        <v>31.523373186542798</v>
      </c>
      <c r="K1443" s="13">
        <f t="shared" si="274"/>
        <v>0.54208547062012258</v>
      </c>
      <c r="L1443" s="13">
        <f t="shared" si="275"/>
        <v>0</v>
      </c>
      <c r="M1443" s="13">
        <f t="shared" si="280"/>
        <v>2.5464147248643532E-15</v>
      </c>
      <c r="N1443" s="13">
        <f t="shared" si="276"/>
        <v>1.5787771294158989E-15</v>
      </c>
      <c r="O1443" s="13">
        <f t="shared" si="277"/>
        <v>1.5787771294158989E-15</v>
      </c>
      <c r="Q1443">
        <v>27.603424883268719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2.3855979202092481</v>
      </c>
      <c r="G1444" s="13">
        <f t="shared" si="271"/>
        <v>0</v>
      </c>
      <c r="H1444" s="13">
        <f t="shared" si="272"/>
        <v>2.3855979202092481</v>
      </c>
      <c r="I1444" s="16">
        <f t="shared" si="279"/>
        <v>2.9276833908293707</v>
      </c>
      <c r="J1444" s="13">
        <f t="shared" si="273"/>
        <v>2.9272546204080143</v>
      </c>
      <c r="K1444" s="13">
        <f t="shared" si="274"/>
        <v>4.2877042135636145E-4</v>
      </c>
      <c r="L1444" s="13">
        <f t="shared" si="275"/>
        <v>0</v>
      </c>
      <c r="M1444" s="13">
        <f t="shared" si="280"/>
        <v>9.6763759544845433E-16</v>
      </c>
      <c r="N1444" s="13">
        <f t="shared" si="276"/>
        <v>5.9993530917804165E-16</v>
      </c>
      <c r="O1444" s="13">
        <f t="shared" si="277"/>
        <v>5.9993530917804165E-16</v>
      </c>
      <c r="Q1444">
        <v>27.507789248135339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10.69191509502898</v>
      </c>
      <c r="G1445" s="13">
        <f t="shared" si="271"/>
        <v>0</v>
      </c>
      <c r="H1445" s="13">
        <f t="shared" si="272"/>
        <v>10.69191509502898</v>
      </c>
      <c r="I1445" s="16">
        <f t="shared" si="279"/>
        <v>10.692343865450336</v>
      </c>
      <c r="J1445" s="13">
        <f t="shared" si="273"/>
        <v>10.670936120461423</v>
      </c>
      <c r="K1445" s="13">
        <f t="shared" si="274"/>
        <v>2.140774498891318E-2</v>
      </c>
      <c r="L1445" s="13">
        <f t="shared" si="275"/>
        <v>0</v>
      </c>
      <c r="M1445" s="13">
        <f t="shared" si="280"/>
        <v>3.6770228627041268E-16</v>
      </c>
      <c r="N1445" s="13">
        <f t="shared" si="276"/>
        <v>2.2797541748765585E-16</v>
      </c>
      <c r="O1445" s="13">
        <f t="shared" si="277"/>
        <v>2.2797541748765585E-16</v>
      </c>
      <c r="Q1445">
        <v>27.307145000000009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2.495456670064617</v>
      </c>
      <c r="G1446" s="13">
        <f t="shared" si="271"/>
        <v>0</v>
      </c>
      <c r="H1446" s="13">
        <f t="shared" si="272"/>
        <v>2.495456670064617</v>
      </c>
      <c r="I1446" s="16">
        <f t="shared" si="279"/>
        <v>2.5168644150535302</v>
      </c>
      <c r="J1446" s="13">
        <f t="shared" si="273"/>
        <v>2.5165878494137641</v>
      </c>
      <c r="K1446" s="13">
        <f t="shared" si="274"/>
        <v>2.7656563976607984E-4</v>
      </c>
      <c r="L1446" s="13">
        <f t="shared" si="275"/>
        <v>0</v>
      </c>
      <c r="M1446" s="13">
        <f t="shared" si="280"/>
        <v>1.3972686878275683E-16</v>
      </c>
      <c r="N1446" s="13">
        <f t="shared" si="276"/>
        <v>8.6630658645309241E-17</v>
      </c>
      <c r="O1446" s="13">
        <f t="shared" si="277"/>
        <v>8.6630658645309241E-17</v>
      </c>
      <c r="Q1446">
        <v>27.397528431500241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65.077817882654116</v>
      </c>
      <c r="G1447" s="13">
        <f t="shared" si="271"/>
        <v>4.4594855354655278</v>
      </c>
      <c r="H1447" s="13">
        <f t="shared" si="272"/>
        <v>60.618332347188591</v>
      </c>
      <c r="I1447" s="16">
        <f t="shared" si="279"/>
        <v>60.618608912828357</v>
      </c>
      <c r="J1447" s="13">
        <f t="shared" si="273"/>
        <v>53.638180464993745</v>
      </c>
      <c r="K1447" s="13">
        <f t="shared" si="274"/>
        <v>6.9804284478346119</v>
      </c>
      <c r="L1447" s="13">
        <f t="shared" si="275"/>
        <v>0</v>
      </c>
      <c r="M1447" s="13">
        <f t="shared" si="280"/>
        <v>5.3096210137447593E-17</v>
      </c>
      <c r="N1447" s="13">
        <f t="shared" si="276"/>
        <v>3.2919650285217506E-17</v>
      </c>
      <c r="O1447" s="13">
        <f t="shared" si="277"/>
        <v>4.4594855354655278</v>
      </c>
      <c r="Q1447">
        <v>21.824308111614592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49.476090189753492</v>
      </c>
      <c r="G1448" s="13">
        <f t="shared" si="271"/>
        <v>2.2073588985512806</v>
      </c>
      <c r="H1448" s="13">
        <f t="shared" si="272"/>
        <v>47.268731291202215</v>
      </c>
      <c r="I1448" s="16">
        <f t="shared" si="279"/>
        <v>54.249159739036827</v>
      </c>
      <c r="J1448" s="13">
        <f t="shared" si="273"/>
        <v>45.788897422480716</v>
      </c>
      <c r="K1448" s="13">
        <f t="shared" si="274"/>
        <v>8.4602623165561113</v>
      </c>
      <c r="L1448" s="13">
        <f t="shared" si="275"/>
        <v>0</v>
      </c>
      <c r="M1448" s="13">
        <f t="shared" si="280"/>
        <v>2.0176559852230087E-17</v>
      </c>
      <c r="N1448" s="13">
        <f t="shared" si="276"/>
        <v>1.2509467108382654E-17</v>
      </c>
      <c r="O1448" s="13">
        <f t="shared" si="277"/>
        <v>2.2073588985512806</v>
      </c>
      <c r="Q1448">
        <v>17.599767568744429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5.1497890225477132</v>
      </c>
      <c r="G1449" s="13">
        <f t="shared" si="271"/>
        <v>0</v>
      </c>
      <c r="H1449" s="13">
        <f t="shared" si="272"/>
        <v>5.1497890225477132</v>
      </c>
      <c r="I1449" s="16">
        <f t="shared" si="279"/>
        <v>13.610051339103824</v>
      </c>
      <c r="J1449" s="13">
        <f t="shared" si="273"/>
        <v>13.340469124777641</v>
      </c>
      <c r="K1449" s="13">
        <f t="shared" si="274"/>
        <v>0.26958221432618323</v>
      </c>
      <c r="L1449" s="13">
        <f t="shared" si="275"/>
        <v>0</v>
      </c>
      <c r="M1449" s="13">
        <f t="shared" si="280"/>
        <v>7.6670927438474333E-18</v>
      </c>
      <c r="N1449" s="13">
        <f t="shared" si="276"/>
        <v>4.7535975011854087E-18</v>
      </c>
      <c r="O1449" s="13">
        <f t="shared" si="277"/>
        <v>4.7535975011854087E-18</v>
      </c>
      <c r="Q1449">
        <v>14.21186387652844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27.3847685019498</v>
      </c>
      <c r="G1450" s="13">
        <f t="shared" si="271"/>
        <v>0</v>
      </c>
      <c r="H1450" s="13">
        <f t="shared" si="272"/>
        <v>27.3847685019498</v>
      </c>
      <c r="I1450" s="16">
        <f t="shared" si="279"/>
        <v>27.654350716275985</v>
      </c>
      <c r="J1450" s="13">
        <f t="shared" si="273"/>
        <v>25.710243555272928</v>
      </c>
      <c r="K1450" s="13">
        <f t="shared" si="274"/>
        <v>1.9441071610030569</v>
      </c>
      <c r="L1450" s="13">
        <f t="shared" si="275"/>
        <v>0</v>
      </c>
      <c r="M1450" s="13">
        <f t="shared" si="280"/>
        <v>2.9134952426620247E-18</v>
      </c>
      <c r="N1450" s="13">
        <f t="shared" si="276"/>
        <v>1.8063670504504554E-18</v>
      </c>
      <c r="O1450" s="13">
        <f t="shared" si="277"/>
        <v>1.8063670504504554E-18</v>
      </c>
      <c r="Q1450">
        <v>14.72580659354839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73.08767489477971</v>
      </c>
      <c r="G1451" s="13">
        <f t="shared" si="271"/>
        <v>5.6157172483860744</v>
      </c>
      <c r="H1451" s="13">
        <f t="shared" si="272"/>
        <v>67.471957646393633</v>
      </c>
      <c r="I1451" s="16">
        <f t="shared" si="279"/>
        <v>69.416064807396694</v>
      </c>
      <c r="J1451" s="13">
        <f t="shared" si="273"/>
        <v>49.409376697276301</v>
      </c>
      <c r="K1451" s="13">
        <f t="shared" si="274"/>
        <v>20.006688110120393</v>
      </c>
      <c r="L1451" s="13">
        <f t="shared" si="275"/>
        <v>0</v>
      </c>
      <c r="M1451" s="13">
        <f t="shared" si="280"/>
        <v>1.1071281922115693E-18</v>
      </c>
      <c r="N1451" s="13">
        <f t="shared" si="276"/>
        <v>6.8641947917117298E-19</v>
      </c>
      <c r="O1451" s="13">
        <f t="shared" si="277"/>
        <v>5.6157172483860744</v>
      </c>
      <c r="Q1451">
        <v>14.836564623765049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18.41919057860402</v>
      </c>
      <c r="G1452" s="13">
        <f t="shared" si="271"/>
        <v>0</v>
      </c>
      <c r="H1452" s="13">
        <f t="shared" si="272"/>
        <v>18.41919057860402</v>
      </c>
      <c r="I1452" s="16">
        <f t="shared" si="279"/>
        <v>38.42587868872441</v>
      </c>
      <c r="J1452" s="13">
        <f t="shared" si="273"/>
        <v>34.981744527164885</v>
      </c>
      <c r="K1452" s="13">
        <f t="shared" si="274"/>
        <v>3.4441341615595249</v>
      </c>
      <c r="L1452" s="13">
        <f t="shared" si="275"/>
        <v>0</v>
      </c>
      <c r="M1452" s="13">
        <f t="shared" si="280"/>
        <v>4.207087130403963E-19</v>
      </c>
      <c r="N1452" s="13">
        <f t="shared" si="276"/>
        <v>2.6083940208504569E-19</v>
      </c>
      <c r="O1452" s="13">
        <f t="shared" si="277"/>
        <v>2.6083940208504569E-19</v>
      </c>
      <c r="Q1452">
        <v>17.458659653591042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0.38615935722734052</v>
      </c>
      <c r="G1453" s="13">
        <f t="shared" si="271"/>
        <v>0</v>
      </c>
      <c r="H1453" s="13">
        <f t="shared" si="272"/>
        <v>0.38615935722734052</v>
      </c>
      <c r="I1453" s="16">
        <f t="shared" si="279"/>
        <v>3.8302935187868652</v>
      </c>
      <c r="J1453" s="13">
        <f t="shared" si="273"/>
        <v>3.8278077249841695</v>
      </c>
      <c r="K1453" s="13">
        <f t="shared" si="274"/>
        <v>2.4857938026956461E-3</v>
      </c>
      <c r="L1453" s="13">
        <f t="shared" si="275"/>
        <v>0</v>
      </c>
      <c r="M1453" s="13">
        <f t="shared" si="280"/>
        <v>1.5986931095535061E-19</v>
      </c>
      <c r="N1453" s="13">
        <f t="shared" si="276"/>
        <v>9.9118972792317376E-20</v>
      </c>
      <c r="O1453" s="13">
        <f t="shared" si="277"/>
        <v>9.9118972792317376E-20</v>
      </c>
      <c r="Q1453">
        <v>20.691079993559232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17.675619124673471</v>
      </c>
      <c r="G1454" s="13">
        <f t="shared" si="271"/>
        <v>0</v>
      </c>
      <c r="H1454" s="13">
        <f t="shared" si="272"/>
        <v>17.675619124673471</v>
      </c>
      <c r="I1454" s="16">
        <f t="shared" si="279"/>
        <v>17.678104918476166</v>
      </c>
      <c r="J1454" s="13">
        <f t="shared" si="273"/>
        <v>17.524979472003114</v>
      </c>
      <c r="K1454" s="13">
        <f t="shared" si="274"/>
        <v>0.1531254464730516</v>
      </c>
      <c r="L1454" s="13">
        <f t="shared" si="275"/>
        <v>0</v>
      </c>
      <c r="M1454" s="13">
        <f t="shared" si="280"/>
        <v>6.0750338163033239E-20</v>
      </c>
      <c r="N1454" s="13">
        <f t="shared" si="276"/>
        <v>3.7665209661080606E-20</v>
      </c>
      <c r="O1454" s="13">
        <f t="shared" si="277"/>
        <v>3.7665209661080606E-20</v>
      </c>
      <c r="Q1454">
        <v>23.921139583025258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26.31581051420692</v>
      </c>
      <c r="G1455" s="13">
        <f t="shared" si="271"/>
        <v>0</v>
      </c>
      <c r="H1455" s="13">
        <f t="shared" si="272"/>
        <v>26.31581051420692</v>
      </c>
      <c r="I1455" s="16">
        <f t="shared" si="279"/>
        <v>26.468935960679971</v>
      </c>
      <c r="J1455" s="13">
        <f t="shared" si="273"/>
        <v>26.074966819771952</v>
      </c>
      <c r="K1455" s="13">
        <f t="shared" si="274"/>
        <v>0.39396914090801971</v>
      </c>
      <c r="L1455" s="13">
        <f t="shared" si="275"/>
        <v>0</v>
      </c>
      <c r="M1455" s="13">
        <f t="shared" si="280"/>
        <v>2.3085128501952633E-20</v>
      </c>
      <c r="N1455" s="13">
        <f t="shared" si="276"/>
        <v>1.4312779671210632E-20</v>
      </c>
      <c r="O1455" s="13">
        <f t="shared" si="277"/>
        <v>1.4312779671210632E-20</v>
      </c>
      <c r="Q1455">
        <v>25.761978384453869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12.987444166024421</v>
      </c>
      <c r="G1456" s="13">
        <f t="shared" si="271"/>
        <v>0</v>
      </c>
      <c r="H1456" s="13">
        <f t="shared" si="272"/>
        <v>12.987444166024421</v>
      </c>
      <c r="I1456" s="16">
        <f t="shared" si="279"/>
        <v>13.381413306932441</v>
      </c>
      <c r="J1456" s="13">
        <f t="shared" si="273"/>
        <v>13.329234875422415</v>
      </c>
      <c r="K1456" s="13">
        <f t="shared" si="274"/>
        <v>5.2178431510025547E-2</v>
      </c>
      <c r="L1456" s="13">
        <f t="shared" si="275"/>
        <v>0</v>
      </c>
      <c r="M1456" s="13">
        <f t="shared" si="280"/>
        <v>8.7723488307420009E-21</v>
      </c>
      <c r="N1456" s="13">
        <f t="shared" si="276"/>
        <v>5.4388562750600407E-21</v>
      </c>
      <c r="O1456" s="13">
        <f t="shared" si="277"/>
        <v>5.4388562750600407E-21</v>
      </c>
      <c r="Q1456">
        <v>25.703841000000011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5.7756941805088113E-2</v>
      </c>
      <c r="G1457" s="13">
        <f t="shared" si="271"/>
        <v>0</v>
      </c>
      <c r="H1457" s="13">
        <f t="shared" si="272"/>
        <v>5.7756941805088113E-2</v>
      </c>
      <c r="I1457" s="16">
        <f t="shared" si="279"/>
        <v>0.10993537331511366</v>
      </c>
      <c r="J1457" s="13">
        <f t="shared" si="273"/>
        <v>0.10993534408050985</v>
      </c>
      <c r="K1457" s="13">
        <f t="shared" si="274"/>
        <v>2.9234603807215542E-8</v>
      </c>
      <c r="L1457" s="13">
        <f t="shared" si="275"/>
        <v>0</v>
      </c>
      <c r="M1457" s="13">
        <f t="shared" si="280"/>
        <v>3.3334925556819602E-21</v>
      </c>
      <c r="N1457" s="13">
        <f t="shared" si="276"/>
        <v>2.0667653845228155E-21</v>
      </c>
      <c r="O1457" s="13">
        <f t="shared" si="277"/>
        <v>2.0667653845228155E-21</v>
      </c>
      <c r="Q1457">
        <v>25.67136672079603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26.684371739533059</v>
      </c>
      <c r="G1458" s="13">
        <f t="shared" si="271"/>
        <v>0</v>
      </c>
      <c r="H1458" s="13">
        <f t="shared" si="272"/>
        <v>26.684371739533059</v>
      </c>
      <c r="I1458" s="16">
        <f t="shared" si="279"/>
        <v>26.684371768767662</v>
      </c>
      <c r="J1458" s="13">
        <f t="shared" si="273"/>
        <v>26.266046213280877</v>
      </c>
      <c r="K1458" s="13">
        <f t="shared" si="274"/>
        <v>0.41832555548678485</v>
      </c>
      <c r="L1458" s="13">
        <f t="shared" si="275"/>
        <v>0</v>
      </c>
      <c r="M1458" s="13">
        <f t="shared" si="280"/>
        <v>1.2667271711591447E-21</v>
      </c>
      <c r="N1458" s="13">
        <f t="shared" si="276"/>
        <v>7.8537084611866968E-22</v>
      </c>
      <c r="O1458" s="13">
        <f t="shared" si="277"/>
        <v>7.8537084611866968E-22</v>
      </c>
      <c r="Q1458">
        <v>25.495903112423321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31.96003666157144</v>
      </c>
      <c r="G1459" s="13">
        <f t="shared" si="271"/>
        <v>0</v>
      </c>
      <c r="H1459" s="13">
        <f t="shared" si="272"/>
        <v>31.96003666157144</v>
      </c>
      <c r="I1459" s="16">
        <f t="shared" si="279"/>
        <v>32.378362217058225</v>
      </c>
      <c r="J1459" s="13">
        <f t="shared" si="273"/>
        <v>31.171186356256321</v>
      </c>
      <c r="K1459" s="13">
        <f t="shared" si="274"/>
        <v>1.2071758608019039</v>
      </c>
      <c r="L1459" s="13">
        <f t="shared" si="275"/>
        <v>0</v>
      </c>
      <c r="M1459" s="13">
        <f t="shared" si="280"/>
        <v>4.8135632504047502E-22</v>
      </c>
      <c r="N1459" s="13">
        <f t="shared" si="276"/>
        <v>2.9844092152509452E-22</v>
      </c>
      <c r="O1459" s="13">
        <f t="shared" si="277"/>
        <v>2.9844092152509452E-22</v>
      </c>
      <c r="Q1459">
        <v>21.83632846767857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6.1908325676351126</v>
      </c>
      <c r="G1460" s="13">
        <f t="shared" si="271"/>
        <v>0</v>
      </c>
      <c r="H1460" s="13">
        <f t="shared" si="272"/>
        <v>6.1908325676351126</v>
      </c>
      <c r="I1460" s="16">
        <f t="shared" si="279"/>
        <v>7.3980084284370164</v>
      </c>
      <c r="J1460" s="13">
        <f t="shared" si="273"/>
        <v>7.3671269420873822</v>
      </c>
      <c r="K1460" s="13">
        <f t="shared" si="274"/>
        <v>3.088148634963428E-2</v>
      </c>
      <c r="L1460" s="13">
        <f t="shared" si="275"/>
        <v>0</v>
      </c>
      <c r="M1460" s="13">
        <f t="shared" si="280"/>
        <v>1.829154035153805E-22</v>
      </c>
      <c r="N1460" s="13">
        <f t="shared" si="276"/>
        <v>1.134075501795359E-22</v>
      </c>
      <c r="O1460" s="13">
        <f t="shared" si="277"/>
        <v>1.134075501795359E-22</v>
      </c>
      <c r="Q1460">
        <v>16.801424513597681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16.883185419164011</v>
      </c>
      <c r="G1461" s="13">
        <f t="shared" si="271"/>
        <v>0</v>
      </c>
      <c r="H1461" s="13">
        <f t="shared" si="272"/>
        <v>16.883185419164011</v>
      </c>
      <c r="I1461" s="16">
        <f t="shared" si="279"/>
        <v>16.914066905513646</v>
      </c>
      <c r="J1461" s="13">
        <f t="shared" si="273"/>
        <v>16.513571028419776</v>
      </c>
      <c r="K1461" s="13">
        <f t="shared" si="274"/>
        <v>0.40049587709387069</v>
      </c>
      <c r="L1461" s="13">
        <f t="shared" si="275"/>
        <v>0</v>
      </c>
      <c r="M1461" s="13">
        <f t="shared" si="280"/>
        <v>6.9507853335844598E-23</v>
      </c>
      <c r="N1461" s="13">
        <f t="shared" si="276"/>
        <v>4.3094869068223651E-23</v>
      </c>
      <c r="O1461" s="13">
        <f t="shared" si="277"/>
        <v>4.3094869068223651E-23</v>
      </c>
      <c r="Q1461">
        <v>16.007620721774892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35.522167140690783</v>
      </c>
      <c r="G1462" s="13">
        <f t="shared" si="271"/>
        <v>0.19309468327813406</v>
      </c>
      <c r="H1462" s="13">
        <f t="shared" si="272"/>
        <v>35.32907245741265</v>
      </c>
      <c r="I1462" s="16">
        <f t="shared" si="279"/>
        <v>35.729568334506524</v>
      </c>
      <c r="J1462" s="13">
        <f t="shared" si="273"/>
        <v>30.402164016331508</v>
      </c>
      <c r="K1462" s="13">
        <f t="shared" si="274"/>
        <v>5.3274043181750166</v>
      </c>
      <c r="L1462" s="13">
        <f t="shared" si="275"/>
        <v>0</v>
      </c>
      <c r="M1462" s="13">
        <f t="shared" si="280"/>
        <v>2.6412984267620946E-23</v>
      </c>
      <c r="N1462" s="13">
        <f t="shared" si="276"/>
        <v>1.6376050245924987E-23</v>
      </c>
      <c r="O1462" s="13">
        <f t="shared" si="277"/>
        <v>0.19309468327813406</v>
      </c>
      <c r="Q1462">
        <v>11.997949593548389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65.882189724442469</v>
      </c>
      <c r="G1463" s="13">
        <f t="shared" si="271"/>
        <v>4.5755974998923685</v>
      </c>
      <c r="H1463" s="13">
        <f t="shared" si="272"/>
        <v>61.306592224550101</v>
      </c>
      <c r="I1463" s="16">
        <f t="shared" si="279"/>
        <v>66.633996542725114</v>
      </c>
      <c r="J1463" s="13">
        <f t="shared" si="273"/>
        <v>46.587165082522034</v>
      </c>
      <c r="K1463" s="13">
        <f t="shared" si="274"/>
        <v>20.04683146020308</v>
      </c>
      <c r="L1463" s="13">
        <f t="shared" si="275"/>
        <v>0</v>
      </c>
      <c r="M1463" s="13">
        <f t="shared" si="280"/>
        <v>1.0036934021695959E-23</v>
      </c>
      <c r="N1463" s="13">
        <f t="shared" si="276"/>
        <v>6.2228990934514951E-24</v>
      </c>
      <c r="O1463" s="13">
        <f t="shared" si="277"/>
        <v>4.5755974998923685</v>
      </c>
      <c r="Q1463">
        <v>13.73107085524444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74.581547148225141</v>
      </c>
      <c r="G1464" s="13">
        <f t="shared" si="271"/>
        <v>5.8313593593339856</v>
      </c>
      <c r="H1464" s="13">
        <f t="shared" si="272"/>
        <v>68.750187788891154</v>
      </c>
      <c r="I1464" s="16">
        <f t="shared" si="279"/>
        <v>88.797019249094234</v>
      </c>
      <c r="J1464" s="13">
        <f t="shared" si="273"/>
        <v>57.193830512771818</v>
      </c>
      <c r="K1464" s="13">
        <f t="shared" si="274"/>
        <v>31.603188736322416</v>
      </c>
      <c r="L1464" s="13">
        <f t="shared" si="275"/>
        <v>0</v>
      </c>
      <c r="M1464" s="13">
        <f t="shared" si="280"/>
        <v>3.8140349282444643E-24</v>
      </c>
      <c r="N1464" s="13">
        <f t="shared" si="276"/>
        <v>2.364701655511568E-24</v>
      </c>
      <c r="O1464" s="13">
        <f t="shared" si="277"/>
        <v>5.8313593593339856</v>
      </c>
      <c r="Q1464">
        <v>15.711044919068099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1.102683389549087E-2</v>
      </c>
      <c r="G1465" s="13">
        <f t="shared" si="271"/>
        <v>0</v>
      </c>
      <c r="H1465" s="13">
        <f t="shared" si="272"/>
        <v>1.102683389549087E-2</v>
      </c>
      <c r="I1465" s="16">
        <f t="shared" si="279"/>
        <v>31.614215570217908</v>
      </c>
      <c r="J1465" s="13">
        <f t="shared" si="273"/>
        <v>30.314947094982763</v>
      </c>
      <c r="K1465" s="13">
        <f t="shared" si="274"/>
        <v>1.2992684752351451</v>
      </c>
      <c r="L1465" s="13">
        <f t="shared" si="275"/>
        <v>0</v>
      </c>
      <c r="M1465" s="13">
        <f t="shared" si="280"/>
        <v>1.4493332727328963E-24</v>
      </c>
      <c r="N1465" s="13">
        <f t="shared" si="276"/>
        <v>8.9858662909439564E-25</v>
      </c>
      <c r="O1465" s="13">
        <f t="shared" si="277"/>
        <v>8.9858662909439564E-25</v>
      </c>
      <c r="Q1465">
        <v>20.76761511705077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0.38772541751141842</v>
      </c>
      <c r="G1466" s="13">
        <f t="shared" si="271"/>
        <v>0</v>
      </c>
      <c r="H1466" s="13">
        <f t="shared" si="272"/>
        <v>0.38772541751141842</v>
      </c>
      <c r="I1466" s="16">
        <f t="shared" si="279"/>
        <v>1.6869938927465635</v>
      </c>
      <c r="J1466" s="13">
        <f t="shared" si="273"/>
        <v>1.6868470841869261</v>
      </c>
      <c r="K1466" s="13">
        <f t="shared" si="274"/>
        <v>1.4680855963744577E-4</v>
      </c>
      <c r="L1466" s="13">
        <f t="shared" si="275"/>
        <v>0</v>
      </c>
      <c r="M1466" s="13">
        <f t="shared" si="280"/>
        <v>5.5074664363850067E-25</v>
      </c>
      <c r="N1466" s="13">
        <f t="shared" si="276"/>
        <v>3.4146291905587041E-25</v>
      </c>
      <c r="O1466" s="13">
        <f t="shared" si="277"/>
        <v>3.4146291905587041E-25</v>
      </c>
      <c r="Q1466">
        <v>23.312960678762309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2.4961726801810138</v>
      </c>
      <c r="G1467" s="13">
        <f t="shared" si="271"/>
        <v>0</v>
      </c>
      <c r="H1467" s="13">
        <f t="shared" si="272"/>
        <v>2.4961726801810138</v>
      </c>
      <c r="I1467" s="16">
        <f t="shared" si="279"/>
        <v>2.4963194887406512</v>
      </c>
      <c r="J1467" s="13">
        <f t="shared" si="273"/>
        <v>2.4959662576784067</v>
      </c>
      <c r="K1467" s="13">
        <f t="shared" si="274"/>
        <v>3.5323106224449674E-4</v>
      </c>
      <c r="L1467" s="13">
        <f t="shared" si="275"/>
        <v>0</v>
      </c>
      <c r="M1467" s="13">
        <f t="shared" si="280"/>
        <v>2.0928372458263026E-25</v>
      </c>
      <c r="N1467" s="13">
        <f t="shared" si="276"/>
        <v>1.2975590924123076E-25</v>
      </c>
      <c r="O1467" s="13">
        <f t="shared" si="277"/>
        <v>1.2975590924123076E-25</v>
      </c>
      <c r="Q1467">
        <v>25.44279928337901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0.40783194375213822</v>
      </c>
      <c r="G1468" s="13">
        <f t="shared" si="271"/>
        <v>0</v>
      </c>
      <c r="H1468" s="13">
        <f t="shared" si="272"/>
        <v>0.40783194375213822</v>
      </c>
      <c r="I1468" s="16">
        <f t="shared" si="279"/>
        <v>0.40818517481438271</v>
      </c>
      <c r="J1468" s="13">
        <f t="shared" si="273"/>
        <v>0.40818355595848671</v>
      </c>
      <c r="K1468" s="13">
        <f t="shared" si="274"/>
        <v>1.6188558960017474E-6</v>
      </c>
      <c r="L1468" s="13">
        <f t="shared" si="275"/>
        <v>0</v>
      </c>
      <c r="M1468" s="13">
        <f t="shared" si="280"/>
        <v>7.9527815341399496E-26</v>
      </c>
      <c r="N1468" s="13">
        <f t="shared" si="276"/>
        <v>4.9307245511667686E-26</v>
      </c>
      <c r="O1468" s="13">
        <f t="shared" si="277"/>
        <v>4.9307245511667686E-26</v>
      </c>
      <c r="Q1468">
        <v>25.1049176114985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2.5166753657776899E-2</v>
      </c>
      <c r="G1469" s="13">
        <f t="shared" si="271"/>
        <v>0</v>
      </c>
      <c r="H1469" s="13">
        <f t="shared" si="272"/>
        <v>2.5166753657776899E-2</v>
      </c>
      <c r="I1469" s="16">
        <f t="shared" si="279"/>
        <v>2.5168372513672901E-2</v>
      </c>
      <c r="J1469" s="13">
        <f t="shared" si="273"/>
        <v>2.516837213899344E-2</v>
      </c>
      <c r="K1469" s="13">
        <f t="shared" si="274"/>
        <v>3.7467946106817251E-10</v>
      </c>
      <c r="L1469" s="13">
        <f t="shared" si="275"/>
        <v>0</v>
      </c>
      <c r="M1469" s="13">
        <f t="shared" si="280"/>
        <v>3.022056982973181E-26</v>
      </c>
      <c r="N1469" s="13">
        <f t="shared" si="276"/>
        <v>1.8736753294433723E-26</v>
      </c>
      <c r="O1469" s="13">
        <f t="shared" si="277"/>
        <v>1.8736753294433723E-26</v>
      </c>
      <c r="Q1469">
        <v>25.196728000000011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7.210810811</v>
      </c>
      <c r="G1470" s="13">
        <f t="shared" si="271"/>
        <v>0</v>
      </c>
      <c r="H1470" s="13">
        <f t="shared" si="272"/>
        <v>7.210810811</v>
      </c>
      <c r="I1470" s="16">
        <f t="shared" si="279"/>
        <v>7.2108108113746798</v>
      </c>
      <c r="J1470" s="13">
        <f t="shared" si="273"/>
        <v>7.2021606835260865</v>
      </c>
      <c r="K1470" s="13">
        <f t="shared" si="274"/>
        <v>8.6501278485933142E-3</v>
      </c>
      <c r="L1470" s="13">
        <f t="shared" si="275"/>
        <v>0</v>
      </c>
      <c r="M1470" s="13">
        <f t="shared" si="280"/>
        <v>1.1483816535298087E-26</v>
      </c>
      <c r="N1470" s="13">
        <f t="shared" si="276"/>
        <v>7.1199662518848144E-27</v>
      </c>
      <c r="O1470" s="13">
        <f t="shared" si="277"/>
        <v>7.1199662518848144E-27</v>
      </c>
      <c r="Q1470">
        <v>25.31673343080389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0.5092234941887811</v>
      </c>
      <c r="G1471" s="13">
        <f t="shared" si="271"/>
        <v>0</v>
      </c>
      <c r="H1471" s="13">
        <f t="shared" si="272"/>
        <v>0.5092234941887811</v>
      </c>
      <c r="I1471" s="16">
        <f t="shared" si="279"/>
        <v>0.51787362203737441</v>
      </c>
      <c r="J1471" s="13">
        <f t="shared" si="273"/>
        <v>0.51786914927583327</v>
      </c>
      <c r="K1471" s="13">
        <f t="shared" si="274"/>
        <v>4.4727615411410682E-6</v>
      </c>
      <c r="L1471" s="13">
        <f t="shared" si="275"/>
        <v>0</v>
      </c>
      <c r="M1471" s="13">
        <f t="shared" si="280"/>
        <v>4.3638502834132727E-27</v>
      </c>
      <c r="N1471" s="13">
        <f t="shared" si="276"/>
        <v>2.7055871757162292E-27</v>
      </c>
      <c r="O1471" s="13">
        <f t="shared" si="277"/>
        <v>2.7055871757162292E-27</v>
      </c>
      <c r="Q1471">
        <v>22.9454655925026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8.8756596007208888</v>
      </c>
      <c r="G1472" s="13">
        <f t="shared" si="271"/>
        <v>0</v>
      </c>
      <c r="H1472" s="13">
        <f t="shared" si="272"/>
        <v>8.8756596007208888</v>
      </c>
      <c r="I1472" s="16">
        <f t="shared" si="279"/>
        <v>8.8756640734824295</v>
      </c>
      <c r="J1472" s="13">
        <f t="shared" si="273"/>
        <v>8.8343545215370334</v>
      </c>
      <c r="K1472" s="13">
        <f t="shared" si="274"/>
        <v>4.1309551945396095E-2</v>
      </c>
      <c r="L1472" s="13">
        <f t="shared" si="275"/>
        <v>0</v>
      </c>
      <c r="M1472" s="13">
        <f t="shared" si="280"/>
        <v>1.6582631076970435E-27</v>
      </c>
      <c r="N1472" s="13">
        <f t="shared" si="276"/>
        <v>1.0281231267721669E-27</v>
      </c>
      <c r="O1472" s="13">
        <f t="shared" si="277"/>
        <v>1.0281231267721669E-27</v>
      </c>
      <c r="Q1472">
        <v>18.605255251719999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2.181572818571587</v>
      </c>
      <c r="G1473" s="13">
        <f t="shared" si="271"/>
        <v>0</v>
      </c>
      <c r="H1473" s="13">
        <f t="shared" si="272"/>
        <v>2.181572818571587</v>
      </c>
      <c r="I1473" s="16">
        <f t="shared" si="279"/>
        <v>2.2228823705169831</v>
      </c>
      <c r="J1473" s="13">
        <f t="shared" si="273"/>
        <v>2.2219781158894607</v>
      </c>
      <c r="K1473" s="13">
        <f t="shared" si="274"/>
        <v>9.0425462752241614E-4</v>
      </c>
      <c r="L1473" s="13">
        <f t="shared" si="275"/>
        <v>0</v>
      </c>
      <c r="M1473" s="13">
        <f t="shared" si="280"/>
        <v>6.3013998092487659E-28</v>
      </c>
      <c r="N1473" s="13">
        <f t="shared" si="276"/>
        <v>3.9068678817342347E-28</v>
      </c>
      <c r="O1473" s="13">
        <f t="shared" si="277"/>
        <v>3.9068678817342347E-28</v>
      </c>
      <c r="Q1473">
        <v>16.298019344712369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113.2797280461304</v>
      </c>
      <c r="G1474" s="13">
        <f t="shared" si="271"/>
        <v>11.41748454468487</v>
      </c>
      <c r="H1474" s="13">
        <f t="shared" si="272"/>
        <v>101.86224350144553</v>
      </c>
      <c r="I1474" s="16">
        <f t="shared" si="279"/>
        <v>101.86314775607306</v>
      </c>
      <c r="J1474" s="13">
        <f t="shared" si="273"/>
        <v>58.795921509257411</v>
      </c>
      <c r="K1474" s="13">
        <f t="shared" si="274"/>
        <v>43.06722624681565</v>
      </c>
      <c r="L1474" s="13">
        <f t="shared" si="275"/>
        <v>5.7564547131040777</v>
      </c>
      <c r="M1474" s="13">
        <f t="shared" si="280"/>
        <v>5.7564547131040777</v>
      </c>
      <c r="N1474" s="13">
        <f t="shared" si="276"/>
        <v>3.5690019221245284</v>
      </c>
      <c r="O1474" s="13">
        <f t="shared" si="277"/>
        <v>14.986486466809398</v>
      </c>
      <c r="Q1474">
        <v>15.17092459354839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86.353083346259623</v>
      </c>
      <c r="G1475" s="13">
        <f t="shared" si="271"/>
        <v>7.5305936204893849</v>
      </c>
      <c r="H1475" s="13">
        <f t="shared" si="272"/>
        <v>78.822489725770239</v>
      </c>
      <c r="I1475" s="16">
        <f t="shared" si="279"/>
        <v>116.13326125948181</v>
      </c>
      <c r="J1475" s="13">
        <f t="shared" si="273"/>
        <v>59.718078742052334</v>
      </c>
      <c r="K1475" s="13">
        <f t="shared" si="274"/>
        <v>56.415182517429479</v>
      </c>
      <c r="L1475" s="13">
        <f t="shared" si="275"/>
        <v>18.563010473219311</v>
      </c>
      <c r="M1475" s="13">
        <f t="shared" si="280"/>
        <v>20.75046326419886</v>
      </c>
      <c r="N1475" s="13">
        <f t="shared" si="276"/>
        <v>12.865287223803293</v>
      </c>
      <c r="O1475" s="13">
        <f t="shared" si="277"/>
        <v>20.395880844292677</v>
      </c>
      <c r="Q1475">
        <v>14.68964151651617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42.444431948049768</v>
      </c>
      <c r="G1476" s="13">
        <f t="shared" si="271"/>
        <v>1.1923312593351048</v>
      </c>
      <c r="H1476" s="13">
        <f t="shared" si="272"/>
        <v>41.252100688714663</v>
      </c>
      <c r="I1476" s="16">
        <f t="shared" si="279"/>
        <v>79.104272732924827</v>
      </c>
      <c r="J1476" s="13">
        <f t="shared" si="273"/>
        <v>56.51245327518</v>
      </c>
      <c r="K1476" s="13">
        <f t="shared" si="274"/>
        <v>22.591819457744826</v>
      </c>
      <c r="L1476" s="13">
        <f t="shared" si="275"/>
        <v>0</v>
      </c>
      <c r="M1476" s="13">
        <f t="shared" si="280"/>
        <v>7.8851760403955673</v>
      </c>
      <c r="N1476" s="13">
        <f t="shared" si="276"/>
        <v>4.8888091450452515</v>
      </c>
      <c r="O1476" s="13">
        <f t="shared" si="277"/>
        <v>6.0811404043803563</v>
      </c>
      <c r="Q1476">
        <v>16.810153128052061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49.881590703771693</v>
      </c>
      <c r="G1477" s="13">
        <f t="shared" si="271"/>
        <v>2.2658933459457424</v>
      </c>
      <c r="H1477" s="13">
        <f t="shared" si="272"/>
        <v>47.615697357825951</v>
      </c>
      <c r="I1477" s="16">
        <f t="shared" si="279"/>
        <v>70.207516815570784</v>
      </c>
      <c r="J1477" s="13">
        <f t="shared" si="273"/>
        <v>54.759125584075086</v>
      </c>
      <c r="K1477" s="13">
        <f t="shared" si="274"/>
        <v>15.448391231495698</v>
      </c>
      <c r="L1477" s="13">
        <f t="shared" si="275"/>
        <v>0</v>
      </c>
      <c r="M1477" s="13">
        <f t="shared" si="280"/>
        <v>2.9963668953503158</v>
      </c>
      <c r="N1477" s="13">
        <f t="shared" si="276"/>
        <v>1.8577474751171958</v>
      </c>
      <c r="O1477" s="13">
        <f t="shared" si="277"/>
        <v>4.1236408210629385</v>
      </c>
      <c r="Q1477">
        <v>17.946156407246779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2.6283256259354859</v>
      </c>
      <c r="G1478" s="13">
        <f t="shared" ref="G1478:G1541" si="282">IF((F1478-$J$2)&gt;0,$I$2*(F1478-$J$2),0)</f>
        <v>0</v>
      </c>
      <c r="H1478" s="13">
        <f t="shared" ref="H1478:H1541" si="283">F1478-G1478</f>
        <v>2.6283256259354859</v>
      </c>
      <c r="I1478" s="16">
        <f t="shared" si="279"/>
        <v>18.076716857431183</v>
      </c>
      <c r="J1478" s="13">
        <f t="shared" ref="J1478:J1541" si="284">I1478/SQRT(1+(I1478/($K$2*(300+(25*Q1478)+0.05*(Q1478)^3)))^2)</f>
        <v>17.83618710995972</v>
      </c>
      <c r="K1478" s="13">
        <f t="shared" ref="K1478:K1541" si="285">I1478-J1478</f>
        <v>0.24052974747146294</v>
      </c>
      <c r="L1478" s="13">
        <f t="shared" ref="L1478:L1541" si="286">IF(K1478&gt;$N$2,(K1478-$N$2)/$L$2,0)</f>
        <v>0</v>
      </c>
      <c r="M1478" s="13">
        <f t="shared" si="280"/>
        <v>1.1386194202331199</v>
      </c>
      <c r="N1478" s="13">
        <f t="shared" ref="N1478:N1541" si="287">$M$2*M1478</f>
        <v>0.7059440405445343</v>
      </c>
      <c r="O1478" s="13">
        <f t="shared" ref="O1478:O1541" si="288">N1478+G1478</f>
        <v>0.7059440405445343</v>
      </c>
      <c r="Q1478">
        <v>21.140793759380479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0.2249864633830749</v>
      </c>
      <c r="G1479" s="13">
        <f t="shared" si="282"/>
        <v>0</v>
      </c>
      <c r="H1479" s="13">
        <f t="shared" si="283"/>
        <v>0.2249864633830749</v>
      </c>
      <c r="I1479" s="16">
        <f t="shared" ref="I1479:I1542" si="290">H1479+K1478-L1478</f>
        <v>0.46551621085453787</v>
      </c>
      <c r="J1479" s="13">
        <f t="shared" si="284"/>
        <v>0.46551235103872712</v>
      </c>
      <c r="K1479" s="13">
        <f t="shared" si="285"/>
        <v>3.8598158107472358E-6</v>
      </c>
      <c r="L1479" s="13">
        <f t="shared" si="286"/>
        <v>0</v>
      </c>
      <c r="M1479" s="13">
        <f t="shared" ref="M1479:M1542" si="291">L1479+M1478-N1478</f>
        <v>0.4326753796885856</v>
      </c>
      <c r="N1479" s="13">
        <f t="shared" si="287"/>
        <v>0.26825873540692308</v>
      </c>
      <c r="O1479" s="13">
        <f t="shared" si="288"/>
        <v>0.26825873540692308</v>
      </c>
      <c r="Q1479">
        <v>21.723377012723979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5.0238420373524466</v>
      </c>
      <c r="G1480" s="13">
        <f t="shared" si="282"/>
        <v>0</v>
      </c>
      <c r="H1480" s="13">
        <f t="shared" si="283"/>
        <v>5.0238420373524466</v>
      </c>
      <c r="I1480" s="16">
        <f t="shared" si="290"/>
        <v>5.0238458971682576</v>
      </c>
      <c r="J1480" s="13">
        <f t="shared" si="284"/>
        <v>5.0213171719844372</v>
      </c>
      <c r="K1480" s="13">
        <f t="shared" si="285"/>
        <v>2.5287251838204128E-3</v>
      </c>
      <c r="L1480" s="13">
        <f t="shared" si="286"/>
        <v>0</v>
      </c>
      <c r="M1480" s="13">
        <f t="shared" si="291"/>
        <v>0.16441664428166253</v>
      </c>
      <c r="N1480" s="13">
        <f t="shared" si="287"/>
        <v>0.10193831945463076</v>
      </c>
      <c r="O1480" s="13">
        <f t="shared" si="288"/>
        <v>0.10193831945463076</v>
      </c>
      <c r="Q1480">
        <v>26.377182000000008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7.2536992153013369</v>
      </c>
      <c r="G1481" s="13">
        <f t="shared" si="282"/>
        <v>0</v>
      </c>
      <c r="H1481" s="13">
        <f t="shared" si="283"/>
        <v>7.2536992153013369</v>
      </c>
      <c r="I1481" s="16">
        <f t="shared" si="290"/>
        <v>7.2562279404851573</v>
      </c>
      <c r="J1481" s="13">
        <f t="shared" si="284"/>
        <v>7.2467743822554453</v>
      </c>
      <c r="K1481" s="13">
        <f t="shared" si="285"/>
        <v>9.4535582297119447E-3</v>
      </c>
      <c r="L1481" s="13">
        <f t="shared" si="286"/>
        <v>0</v>
      </c>
      <c r="M1481" s="13">
        <f t="shared" si="291"/>
        <v>6.2478324827031764E-2</v>
      </c>
      <c r="N1481" s="13">
        <f t="shared" si="287"/>
        <v>3.8736561392759696E-2</v>
      </c>
      <c r="O1481" s="13">
        <f t="shared" si="288"/>
        <v>3.8736561392759696E-2</v>
      </c>
      <c r="Q1481">
        <v>24.812645665586079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35.625720431412162</v>
      </c>
      <c r="G1482" s="13">
        <f t="shared" si="282"/>
        <v>0.20804271525025114</v>
      </c>
      <c r="H1482" s="13">
        <f t="shared" si="283"/>
        <v>35.417677716161911</v>
      </c>
      <c r="I1482" s="16">
        <f t="shared" si="290"/>
        <v>35.427131274391627</v>
      </c>
      <c r="J1482" s="13">
        <f t="shared" si="284"/>
        <v>34.447461172792273</v>
      </c>
      <c r="K1482" s="13">
        <f t="shared" si="285"/>
        <v>0.97967010159935342</v>
      </c>
      <c r="L1482" s="13">
        <f t="shared" si="286"/>
        <v>0</v>
      </c>
      <c r="M1482" s="13">
        <f t="shared" si="291"/>
        <v>2.3741763434272069E-2</v>
      </c>
      <c r="N1482" s="13">
        <f t="shared" si="287"/>
        <v>1.4719893329248682E-2</v>
      </c>
      <c r="O1482" s="13">
        <f t="shared" si="288"/>
        <v>0.22276260857949981</v>
      </c>
      <c r="Q1482">
        <v>25.357675812071729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0.53968196390357659</v>
      </c>
      <c r="G1483" s="13">
        <f t="shared" si="282"/>
        <v>0</v>
      </c>
      <c r="H1483" s="13">
        <f t="shared" si="283"/>
        <v>0.53968196390357659</v>
      </c>
      <c r="I1483" s="16">
        <f t="shared" si="290"/>
        <v>1.51935206550293</v>
      </c>
      <c r="J1483" s="13">
        <f t="shared" si="284"/>
        <v>1.519238924320012</v>
      </c>
      <c r="K1483" s="13">
        <f t="shared" si="285"/>
        <v>1.1314118291805286E-4</v>
      </c>
      <c r="L1483" s="13">
        <f t="shared" si="286"/>
        <v>0</v>
      </c>
      <c r="M1483" s="13">
        <f t="shared" si="291"/>
        <v>9.0218701050233871E-3</v>
      </c>
      <c r="N1483" s="13">
        <f t="shared" si="287"/>
        <v>5.5935594651144996E-3</v>
      </c>
      <c r="O1483" s="13">
        <f t="shared" si="288"/>
        <v>5.5935594651144996E-3</v>
      </c>
      <c r="Q1483">
        <v>22.93263863103061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16.139308646340371</v>
      </c>
      <c r="G1484" s="13">
        <f t="shared" si="282"/>
        <v>0</v>
      </c>
      <c r="H1484" s="13">
        <f t="shared" si="283"/>
        <v>16.139308646340371</v>
      </c>
      <c r="I1484" s="16">
        <f t="shared" si="290"/>
        <v>16.13942178752329</v>
      </c>
      <c r="J1484" s="13">
        <f t="shared" si="284"/>
        <v>15.920039596035014</v>
      </c>
      <c r="K1484" s="13">
        <f t="shared" si="285"/>
        <v>0.21938219148827542</v>
      </c>
      <c r="L1484" s="13">
        <f t="shared" si="286"/>
        <v>0</v>
      </c>
      <c r="M1484" s="13">
        <f t="shared" si="291"/>
        <v>3.4283106399088875E-3</v>
      </c>
      <c r="N1484" s="13">
        <f t="shared" si="287"/>
        <v>2.1255525967435102E-3</v>
      </c>
      <c r="O1484" s="13">
        <f t="shared" si="288"/>
        <v>2.1255525967435102E-3</v>
      </c>
      <c r="Q1484">
        <v>19.386237434035991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23.127580772500391</v>
      </c>
      <c r="G1485" s="13">
        <f t="shared" si="282"/>
        <v>0</v>
      </c>
      <c r="H1485" s="13">
        <f t="shared" si="283"/>
        <v>23.127580772500391</v>
      </c>
      <c r="I1485" s="16">
        <f t="shared" si="290"/>
        <v>23.346962963988666</v>
      </c>
      <c r="J1485" s="13">
        <f t="shared" si="284"/>
        <v>22.41848699740158</v>
      </c>
      <c r="K1485" s="13">
        <f t="shared" si="285"/>
        <v>0.92847596658708653</v>
      </c>
      <c r="L1485" s="13">
        <f t="shared" si="286"/>
        <v>0</v>
      </c>
      <c r="M1485" s="13">
        <f t="shared" si="291"/>
        <v>1.3027580431653773E-3</v>
      </c>
      <c r="N1485" s="13">
        <f t="shared" si="287"/>
        <v>8.0770998676253398E-4</v>
      </c>
      <c r="O1485" s="13">
        <f t="shared" si="288"/>
        <v>8.0770998676253398E-4</v>
      </c>
      <c r="Q1485">
        <v>16.72736030301331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39.015685625165432</v>
      </c>
      <c r="G1486" s="13">
        <f t="shared" si="282"/>
        <v>0.69738793786543318</v>
      </c>
      <c r="H1486" s="13">
        <f t="shared" si="283"/>
        <v>38.318297687299996</v>
      </c>
      <c r="I1486" s="16">
        <f t="shared" si="290"/>
        <v>39.246773653887082</v>
      </c>
      <c r="J1486" s="13">
        <f t="shared" si="284"/>
        <v>34.108992171276483</v>
      </c>
      <c r="K1486" s="13">
        <f t="shared" si="285"/>
        <v>5.137781482610599</v>
      </c>
      <c r="L1486" s="13">
        <f t="shared" si="286"/>
        <v>0</v>
      </c>
      <c r="M1486" s="13">
        <f t="shared" si="291"/>
        <v>4.9504805640284333E-4</v>
      </c>
      <c r="N1486" s="13">
        <f t="shared" si="287"/>
        <v>3.0692979496976287E-4</v>
      </c>
      <c r="O1486" s="13">
        <f t="shared" si="288"/>
        <v>0.6976948676604029</v>
      </c>
      <c r="Q1486">
        <v>14.54958459354839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22.731889314398131</v>
      </c>
      <c r="G1487" s="13">
        <f t="shared" si="282"/>
        <v>0</v>
      </c>
      <c r="H1487" s="13">
        <f t="shared" si="283"/>
        <v>22.731889314398131</v>
      </c>
      <c r="I1487" s="16">
        <f t="shared" si="290"/>
        <v>27.86967079700873</v>
      </c>
      <c r="J1487" s="13">
        <f t="shared" si="284"/>
        <v>26.541015106593459</v>
      </c>
      <c r="K1487" s="13">
        <f t="shared" si="285"/>
        <v>1.3286556904152711</v>
      </c>
      <c r="L1487" s="13">
        <f t="shared" si="286"/>
        <v>0</v>
      </c>
      <c r="M1487" s="13">
        <f t="shared" si="291"/>
        <v>1.8811826143308046E-4</v>
      </c>
      <c r="N1487" s="13">
        <f t="shared" si="287"/>
        <v>1.1663332208850988E-4</v>
      </c>
      <c r="O1487" s="13">
        <f t="shared" si="288"/>
        <v>1.1663332208850988E-4</v>
      </c>
      <c r="Q1487">
        <v>17.864655607724799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0.71738595013680773</v>
      </c>
      <c r="G1488" s="13">
        <f t="shared" si="282"/>
        <v>0</v>
      </c>
      <c r="H1488" s="13">
        <f t="shared" si="283"/>
        <v>0.71738595013680773</v>
      </c>
      <c r="I1488" s="16">
        <f t="shared" si="290"/>
        <v>2.0460416405520787</v>
      </c>
      <c r="J1488" s="13">
        <f t="shared" si="284"/>
        <v>2.0456675403845765</v>
      </c>
      <c r="K1488" s="13">
        <f t="shared" si="285"/>
        <v>3.7410016750216712E-4</v>
      </c>
      <c r="L1488" s="13">
        <f t="shared" si="286"/>
        <v>0</v>
      </c>
      <c r="M1488" s="13">
        <f t="shared" si="291"/>
        <v>7.1484939344570574E-5</v>
      </c>
      <c r="N1488" s="13">
        <f t="shared" si="287"/>
        <v>4.4320662393633754E-5</v>
      </c>
      <c r="O1488" s="13">
        <f t="shared" si="288"/>
        <v>4.4320662393633754E-5</v>
      </c>
      <c r="Q1488">
        <v>20.7858635663036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26.358787645844941</v>
      </c>
      <c r="G1489" s="13">
        <f t="shared" si="282"/>
        <v>0</v>
      </c>
      <c r="H1489" s="13">
        <f t="shared" si="283"/>
        <v>26.358787645844941</v>
      </c>
      <c r="I1489" s="16">
        <f t="shared" si="290"/>
        <v>26.359161746012443</v>
      </c>
      <c r="J1489" s="13">
        <f t="shared" si="284"/>
        <v>25.674229179884453</v>
      </c>
      <c r="K1489" s="13">
        <f t="shared" si="285"/>
        <v>0.68493256612799058</v>
      </c>
      <c r="L1489" s="13">
        <f t="shared" si="286"/>
        <v>0</v>
      </c>
      <c r="M1489" s="13">
        <f t="shared" si="291"/>
        <v>2.716427695093682E-5</v>
      </c>
      <c r="N1489" s="13">
        <f t="shared" si="287"/>
        <v>1.684185170958083E-5</v>
      </c>
      <c r="O1489" s="13">
        <f t="shared" si="288"/>
        <v>1.684185170958083E-5</v>
      </c>
      <c r="Q1489">
        <v>21.604864821315619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1.1888706021729289</v>
      </c>
      <c r="G1490" s="13">
        <f t="shared" si="282"/>
        <v>0</v>
      </c>
      <c r="H1490" s="13">
        <f t="shared" si="283"/>
        <v>1.1888706021729289</v>
      </c>
      <c r="I1490" s="16">
        <f t="shared" si="290"/>
        <v>1.8738031683009195</v>
      </c>
      <c r="J1490" s="13">
        <f t="shared" si="284"/>
        <v>1.8735716977539656</v>
      </c>
      <c r="K1490" s="13">
        <f t="shared" si="285"/>
        <v>2.3147054695393798E-4</v>
      </c>
      <c r="L1490" s="13">
        <f t="shared" si="286"/>
        <v>0</v>
      </c>
      <c r="M1490" s="13">
        <f t="shared" si="291"/>
        <v>1.032242524135599E-5</v>
      </c>
      <c r="N1490" s="13">
        <f t="shared" si="287"/>
        <v>6.3999036496407138E-6</v>
      </c>
      <c r="O1490" s="13">
        <f t="shared" si="288"/>
        <v>6.3999036496407138E-6</v>
      </c>
      <c r="Q1490">
        <v>22.316392731536709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1.5639059361367991</v>
      </c>
      <c r="G1491" s="13">
        <f t="shared" si="282"/>
        <v>0</v>
      </c>
      <c r="H1491" s="13">
        <f t="shared" si="283"/>
        <v>1.5639059361367991</v>
      </c>
      <c r="I1491" s="16">
        <f t="shared" si="290"/>
        <v>1.564137406683753</v>
      </c>
      <c r="J1491" s="13">
        <f t="shared" si="284"/>
        <v>1.5640240149141946</v>
      </c>
      <c r="K1491" s="13">
        <f t="shared" si="285"/>
        <v>1.1339176955837971E-4</v>
      </c>
      <c r="L1491" s="13">
        <f t="shared" si="286"/>
        <v>0</v>
      </c>
      <c r="M1491" s="13">
        <f t="shared" si="291"/>
        <v>3.9225215917152763E-6</v>
      </c>
      <c r="N1491" s="13">
        <f t="shared" si="287"/>
        <v>2.4319633868634714E-6</v>
      </c>
      <c r="O1491" s="13">
        <f t="shared" si="288"/>
        <v>2.4319633868634714E-6</v>
      </c>
      <c r="Q1491">
        <v>23.537000699940361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1.48299562045095</v>
      </c>
      <c r="G1492" s="13">
        <f t="shared" si="282"/>
        <v>0</v>
      </c>
      <c r="H1492" s="13">
        <f t="shared" si="283"/>
        <v>1.48299562045095</v>
      </c>
      <c r="I1492" s="16">
        <f t="shared" si="290"/>
        <v>1.4831090122205084</v>
      </c>
      <c r="J1492" s="13">
        <f t="shared" si="284"/>
        <v>1.4830377842162394</v>
      </c>
      <c r="K1492" s="13">
        <f t="shared" si="285"/>
        <v>7.1228004268952816E-5</v>
      </c>
      <c r="L1492" s="13">
        <f t="shared" si="286"/>
        <v>0</v>
      </c>
      <c r="M1492" s="13">
        <f t="shared" si="291"/>
        <v>1.4905582048518049E-6</v>
      </c>
      <c r="N1492" s="13">
        <f t="shared" si="287"/>
        <v>9.2414608700811899E-7</v>
      </c>
      <c r="O1492" s="13">
        <f t="shared" si="288"/>
        <v>9.2414608700811899E-7</v>
      </c>
      <c r="Q1492">
        <v>25.726584343874269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38.305887383776557</v>
      </c>
      <c r="G1493" s="13">
        <f t="shared" si="282"/>
        <v>0.59492777718757595</v>
      </c>
      <c r="H1493" s="13">
        <f t="shared" si="283"/>
        <v>37.710959606588979</v>
      </c>
      <c r="I1493" s="16">
        <f t="shared" si="290"/>
        <v>37.711030834593245</v>
      </c>
      <c r="J1493" s="13">
        <f t="shared" si="284"/>
        <v>36.75053619462426</v>
      </c>
      <c r="K1493" s="13">
        <f t="shared" si="285"/>
        <v>0.9604946399689851</v>
      </c>
      <c r="L1493" s="13">
        <f t="shared" si="286"/>
        <v>0</v>
      </c>
      <c r="M1493" s="13">
        <f t="shared" si="291"/>
        <v>5.664121178436859E-7</v>
      </c>
      <c r="N1493" s="13">
        <f t="shared" si="287"/>
        <v>3.5117551306308524E-7</v>
      </c>
      <c r="O1493" s="13">
        <f t="shared" si="288"/>
        <v>0.59492812836308906</v>
      </c>
      <c r="Q1493">
        <v>26.88247500000001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29.893637857723409</v>
      </c>
      <c r="G1494" s="13">
        <f t="shared" si="282"/>
        <v>0</v>
      </c>
      <c r="H1494" s="13">
        <f t="shared" si="283"/>
        <v>29.893637857723409</v>
      </c>
      <c r="I1494" s="16">
        <f t="shared" si="290"/>
        <v>30.854132497692394</v>
      </c>
      <c r="J1494" s="13">
        <f t="shared" si="284"/>
        <v>30.206089236038835</v>
      </c>
      <c r="K1494" s="13">
        <f t="shared" si="285"/>
        <v>0.64804326165355874</v>
      </c>
      <c r="L1494" s="13">
        <f t="shared" si="286"/>
        <v>0</v>
      </c>
      <c r="M1494" s="13">
        <f t="shared" si="291"/>
        <v>2.1523660478060066E-7</v>
      </c>
      <c r="N1494" s="13">
        <f t="shared" si="287"/>
        <v>1.334466949639724E-7</v>
      </c>
      <c r="O1494" s="13">
        <f t="shared" si="288"/>
        <v>1.334466949639724E-7</v>
      </c>
      <c r="Q1494">
        <v>25.42179436367681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17.450809309141341</v>
      </c>
      <c r="G1495" s="13">
        <f t="shared" si="282"/>
        <v>0</v>
      </c>
      <c r="H1495" s="13">
        <f t="shared" si="283"/>
        <v>17.450809309141341</v>
      </c>
      <c r="I1495" s="16">
        <f t="shared" si="290"/>
        <v>18.0988525707949</v>
      </c>
      <c r="J1495" s="13">
        <f t="shared" si="284"/>
        <v>17.930834381252765</v>
      </c>
      <c r="K1495" s="13">
        <f t="shared" si="285"/>
        <v>0.16801818954213488</v>
      </c>
      <c r="L1495" s="13">
        <f t="shared" si="286"/>
        <v>0</v>
      </c>
      <c r="M1495" s="13">
        <f t="shared" si="291"/>
        <v>8.1789909816628257E-8</v>
      </c>
      <c r="N1495" s="13">
        <f t="shared" si="287"/>
        <v>5.0709744086309521E-8</v>
      </c>
      <c r="O1495" s="13">
        <f t="shared" si="288"/>
        <v>5.0709744086309521E-8</v>
      </c>
      <c r="Q1495">
        <v>23.755648930197431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49.832716442529303</v>
      </c>
      <c r="G1496" s="13">
        <f t="shared" si="282"/>
        <v>2.2588382923151387</v>
      </c>
      <c r="H1496" s="13">
        <f t="shared" si="283"/>
        <v>47.573878150214163</v>
      </c>
      <c r="I1496" s="16">
        <f t="shared" si="290"/>
        <v>47.741896339756295</v>
      </c>
      <c r="J1496" s="13">
        <f t="shared" si="284"/>
        <v>41.86161258131532</v>
      </c>
      <c r="K1496" s="13">
        <f t="shared" si="285"/>
        <v>5.8802837584409744</v>
      </c>
      <c r="L1496" s="13">
        <f t="shared" si="286"/>
        <v>0</v>
      </c>
      <c r="M1496" s="13">
        <f t="shared" si="291"/>
        <v>3.1080165730318736E-8</v>
      </c>
      <c r="N1496" s="13">
        <f t="shared" si="287"/>
        <v>1.9269702752797618E-8</v>
      </c>
      <c r="O1496" s="13">
        <f t="shared" si="288"/>
        <v>2.2588383115848414</v>
      </c>
      <c r="Q1496">
        <v>17.876160488909559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6.297841527491876</v>
      </c>
      <c r="G1497" s="13">
        <f t="shared" si="282"/>
        <v>0</v>
      </c>
      <c r="H1497" s="13">
        <f t="shared" si="283"/>
        <v>6.297841527491876</v>
      </c>
      <c r="I1497" s="16">
        <f t="shared" si="290"/>
        <v>12.17812528593285</v>
      </c>
      <c r="J1497" s="13">
        <f t="shared" si="284"/>
        <v>11.990181015047165</v>
      </c>
      <c r="K1497" s="13">
        <f t="shared" si="285"/>
        <v>0.18794427088568533</v>
      </c>
      <c r="L1497" s="13">
        <f t="shared" si="286"/>
        <v>0</v>
      </c>
      <c r="M1497" s="13">
        <f t="shared" si="291"/>
        <v>1.1810462977521119E-8</v>
      </c>
      <c r="N1497" s="13">
        <f t="shared" si="287"/>
        <v>7.3224870460630933E-9</v>
      </c>
      <c r="O1497" s="13">
        <f t="shared" si="288"/>
        <v>7.3224870460630933E-9</v>
      </c>
      <c r="Q1497">
        <v>14.456676793274999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16.887978327229259</v>
      </c>
      <c r="G1498" s="13">
        <f t="shared" si="282"/>
        <v>0</v>
      </c>
      <c r="H1498" s="13">
        <f t="shared" si="283"/>
        <v>16.887978327229259</v>
      </c>
      <c r="I1498" s="16">
        <f t="shared" si="290"/>
        <v>17.075922598114943</v>
      </c>
      <c r="J1498" s="13">
        <f t="shared" si="284"/>
        <v>16.521826748916279</v>
      </c>
      <c r="K1498" s="13">
        <f t="shared" si="285"/>
        <v>0.55409584919866361</v>
      </c>
      <c r="L1498" s="13">
        <f t="shared" si="286"/>
        <v>0</v>
      </c>
      <c r="M1498" s="13">
        <f t="shared" si="291"/>
        <v>4.4879759314580253E-9</v>
      </c>
      <c r="N1498" s="13">
        <f t="shared" si="287"/>
        <v>2.7825450775039755E-9</v>
      </c>
      <c r="O1498" s="13">
        <f t="shared" si="288"/>
        <v>2.7825450775039755E-9</v>
      </c>
      <c r="Q1498">
        <v>13.78179259354839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1.137769984456444</v>
      </c>
      <c r="G1499" s="13">
        <f t="shared" si="282"/>
        <v>0</v>
      </c>
      <c r="H1499" s="13">
        <f t="shared" si="283"/>
        <v>1.137769984456444</v>
      </c>
      <c r="I1499" s="16">
        <f t="shared" si="290"/>
        <v>1.6918658336551076</v>
      </c>
      <c r="J1499" s="13">
        <f t="shared" si="284"/>
        <v>1.6914376410679535</v>
      </c>
      <c r="K1499" s="13">
        <f t="shared" si="285"/>
        <v>4.2819258715409703E-4</v>
      </c>
      <c r="L1499" s="13">
        <f t="shared" si="286"/>
        <v>0</v>
      </c>
      <c r="M1499" s="13">
        <f t="shared" si="291"/>
        <v>1.7054308539540497E-9</v>
      </c>
      <c r="N1499" s="13">
        <f t="shared" si="287"/>
        <v>1.0573671294515109E-9</v>
      </c>
      <c r="O1499" s="13">
        <f t="shared" si="288"/>
        <v>1.0573671294515109E-9</v>
      </c>
      <c r="Q1499">
        <v>15.7904387092353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47.073452958016958</v>
      </c>
      <c r="G1500" s="13">
        <f t="shared" si="282"/>
        <v>1.8605355585375984</v>
      </c>
      <c r="H1500" s="13">
        <f t="shared" si="283"/>
        <v>45.212917399479359</v>
      </c>
      <c r="I1500" s="16">
        <f t="shared" si="290"/>
        <v>45.21334559206651</v>
      </c>
      <c r="J1500" s="13">
        <f t="shared" si="284"/>
        <v>39.362410634459714</v>
      </c>
      <c r="K1500" s="13">
        <f t="shared" si="285"/>
        <v>5.8509349576067962</v>
      </c>
      <c r="L1500" s="13">
        <f t="shared" si="286"/>
        <v>0</v>
      </c>
      <c r="M1500" s="13">
        <f t="shared" si="291"/>
        <v>6.4806372450253883E-10</v>
      </c>
      <c r="N1500" s="13">
        <f t="shared" si="287"/>
        <v>4.0179950919157409E-10</v>
      </c>
      <c r="O1500" s="13">
        <f t="shared" si="288"/>
        <v>1.8605355589393979</v>
      </c>
      <c r="Q1500">
        <v>16.675963026925888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14.36458054155772</v>
      </c>
      <c r="G1501" s="13">
        <f t="shared" si="282"/>
        <v>0</v>
      </c>
      <c r="H1501" s="13">
        <f t="shared" si="283"/>
        <v>14.36458054155772</v>
      </c>
      <c r="I1501" s="16">
        <f t="shared" si="290"/>
        <v>20.215515499164518</v>
      </c>
      <c r="J1501" s="13">
        <f t="shared" si="284"/>
        <v>19.924124327687704</v>
      </c>
      <c r="K1501" s="13">
        <f t="shared" si="285"/>
        <v>0.29139117147681404</v>
      </c>
      <c r="L1501" s="13">
        <f t="shared" si="286"/>
        <v>0</v>
      </c>
      <c r="M1501" s="13">
        <f t="shared" si="291"/>
        <v>2.4626421531096474E-10</v>
      </c>
      <c r="N1501" s="13">
        <f t="shared" si="287"/>
        <v>1.5268381349279813E-10</v>
      </c>
      <c r="O1501" s="13">
        <f t="shared" si="288"/>
        <v>1.5268381349279813E-10</v>
      </c>
      <c r="Q1501">
        <v>22.145252252374771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4.5413110995961544E-3</v>
      </c>
      <c r="G1502" s="13">
        <f t="shared" si="282"/>
        <v>0</v>
      </c>
      <c r="H1502" s="13">
        <f t="shared" si="283"/>
        <v>4.5413110995961544E-3</v>
      </c>
      <c r="I1502" s="16">
        <f t="shared" si="290"/>
        <v>0.29593248257641019</v>
      </c>
      <c r="J1502" s="13">
        <f t="shared" si="284"/>
        <v>0.29593154798191246</v>
      </c>
      <c r="K1502" s="13">
        <f t="shared" si="285"/>
        <v>9.3459449773680703E-7</v>
      </c>
      <c r="L1502" s="13">
        <f t="shared" si="286"/>
        <v>0</v>
      </c>
      <c r="M1502" s="13">
        <f t="shared" si="291"/>
        <v>9.3580401818166613E-11</v>
      </c>
      <c r="N1502" s="13">
        <f t="shared" si="287"/>
        <v>5.8019849127263302E-11</v>
      </c>
      <c r="O1502" s="13">
        <f t="shared" si="288"/>
        <v>5.8019849127263302E-11</v>
      </c>
      <c r="Q1502">
        <v>22.142713349377981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1.0136338186691249E-2</v>
      </c>
      <c r="G1503" s="13">
        <f t="shared" si="282"/>
        <v>0</v>
      </c>
      <c r="H1503" s="13">
        <f t="shared" si="283"/>
        <v>1.0136338186691249E-2</v>
      </c>
      <c r="I1503" s="16">
        <f t="shared" si="290"/>
        <v>1.0137272781188986E-2</v>
      </c>
      <c r="J1503" s="13">
        <f t="shared" si="284"/>
        <v>1.0137272757530119E-2</v>
      </c>
      <c r="K1503" s="13">
        <f t="shared" si="285"/>
        <v>2.3658866532549894E-11</v>
      </c>
      <c r="L1503" s="13">
        <f t="shared" si="286"/>
        <v>0</v>
      </c>
      <c r="M1503" s="13">
        <f t="shared" si="291"/>
        <v>3.5560552690903311E-11</v>
      </c>
      <c r="N1503" s="13">
        <f t="shared" si="287"/>
        <v>2.2047542668360051E-11</v>
      </c>
      <c r="O1503" s="13">
        <f t="shared" si="288"/>
        <v>2.2047542668360051E-11</v>
      </c>
      <c r="Q1503">
        <v>25.443131520698671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6.9783501573392415E-2</v>
      </c>
      <c r="G1504" s="13">
        <f t="shared" si="282"/>
        <v>0</v>
      </c>
      <c r="H1504" s="13">
        <f t="shared" si="283"/>
        <v>6.9783501573392415E-2</v>
      </c>
      <c r="I1504" s="16">
        <f t="shared" si="290"/>
        <v>6.9783501597051281E-2</v>
      </c>
      <c r="J1504" s="13">
        <f t="shared" si="284"/>
        <v>6.9783495545250512E-2</v>
      </c>
      <c r="K1504" s="13">
        <f t="shared" si="285"/>
        <v>6.0518007688470377E-9</v>
      </c>
      <c r="L1504" s="13">
        <f t="shared" si="286"/>
        <v>0</v>
      </c>
      <c r="M1504" s="13">
        <f t="shared" si="291"/>
        <v>1.3513010022543259E-11</v>
      </c>
      <c r="N1504" s="13">
        <f t="shared" si="287"/>
        <v>8.3780662139768202E-12</v>
      </c>
      <c r="O1504" s="13">
        <f t="shared" si="288"/>
        <v>8.3780662139768202E-12</v>
      </c>
      <c r="Q1504">
        <v>27.206727000000011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6.4311113662726704</v>
      </c>
      <c r="G1505" s="13">
        <f t="shared" si="282"/>
        <v>0</v>
      </c>
      <c r="H1505" s="13">
        <f t="shared" si="283"/>
        <v>6.4311113662726704</v>
      </c>
      <c r="I1505" s="16">
        <f t="shared" si="290"/>
        <v>6.4311113723244713</v>
      </c>
      <c r="J1505" s="13">
        <f t="shared" si="284"/>
        <v>6.4253453375699952</v>
      </c>
      <c r="K1505" s="13">
        <f t="shared" si="285"/>
        <v>5.7660347544761237E-3</v>
      </c>
      <c r="L1505" s="13">
        <f t="shared" si="286"/>
        <v>0</v>
      </c>
      <c r="M1505" s="13">
        <f t="shared" si="291"/>
        <v>5.1349438085664392E-12</v>
      </c>
      <c r="N1505" s="13">
        <f t="shared" si="287"/>
        <v>3.1836651613111924E-12</v>
      </c>
      <c r="O1505" s="13">
        <f t="shared" si="288"/>
        <v>3.1836651613111924E-12</v>
      </c>
      <c r="Q1505">
        <v>25.769137095395479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6.4769612140322836</v>
      </c>
      <c r="G1506" s="13">
        <f t="shared" si="282"/>
        <v>0</v>
      </c>
      <c r="H1506" s="13">
        <f t="shared" si="283"/>
        <v>6.4769612140322836</v>
      </c>
      <c r="I1506" s="16">
        <f t="shared" si="290"/>
        <v>6.4827272487867598</v>
      </c>
      <c r="J1506" s="13">
        <f t="shared" si="284"/>
        <v>6.4767418347755106</v>
      </c>
      <c r="K1506" s="13">
        <f t="shared" si="285"/>
        <v>5.9854140112491905E-3</v>
      </c>
      <c r="L1506" s="13">
        <f t="shared" si="286"/>
        <v>0</v>
      </c>
      <c r="M1506" s="13">
        <f t="shared" si="291"/>
        <v>1.9512786472552469E-12</v>
      </c>
      <c r="N1506" s="13">
        <f t="shared" si="287"/>
        <v>1.209792761298253E-12</v>
      </c>
      <c r="O1506" s="13">
        <f t="shared" si="288"/>
        <v>1.209792761298253E-12</v>
      </c>
      <c r="Q1506">
        <v>25.672401688996281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22.865740727409332</v>
      </c>
      <c r="G1507" s="13">
        <f t="shared" si="282"/>
        <v>0</v>
      </c>
      <c r="H1507" s="13">
        <f t="shared" si="283"/>
        <v>22.865740727409332</v>
      </c>
      <c r="I1507" s="16">
        <f t="shared" si="290"/>
        <v>22.871726141420581</v>
      </c>
      <c r="J1507" s="13">
        <f t="shared" si="284"/>
        <v>22.518143881146059</v>
      </c>
      <c r="K1507" s="13">
        <f t="shared" si="285"/>
        <v>0.35358226027452133</v>
      </c>
      <c r="L1507" s="13">
        <f t="shared" si="286"/>
        <v>0</v>
      </c>
      <c r="M1507" s="13">
        <f t="shared" si="291"/>
        <v>7.4148588595699388E-13</v>
      </c>
      <c r="N1507" s="13">
        <f t="shared" si="287"/>
        <v>4.5972124929333623E-13</v>
      </c>
      <c r="O1507" s="13">
        <f t="shared" si="288"/>
        <v>4.5972124929333623E-13</v>
      </c>
      <c r="Q1507">
        <v>23.390183344156949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0.72297154961421173</v>
      </c>
      <c r="G1508" s="13">
        <f t="shared" si="282"/>
        <v>0</v>
      </c>
      <c r="H1508" s="13">
        <f t="shared" si="283"/>
        <v>0.72297154961421173</v>
      </c>
      <c r="I1508" s="16">
        <f t="shared" si="290"/>
        <v>1.0765538098887331</v>
      </c>
      <c r="J1508" s="13">
        <f t="shared" si="284"/>
        <v>1.0764774129157211</v>
      </c>
      <c r="K1508" s="13">
        <f t="shared" si="285"/>
        <v>7.6396973011982894E-5</v>
      </c>
      <c r="L1508" s="13">
        <f t="shared" si="286"/>
        <v>0</v>
      </c>
      <c r="M1508" s="13">
        <f t="shared" si="291"/>
        <v>2.8176463666365765E-13</v>
      </c>
      <c r="N1508" s="13">
        <f t="shared" si="287"/>
        <v>1.7469407473146775E-13</v>
      </c>
      <c r="O1508" s="13">
        <f t="shared" si="288"/>
        <v>1.7469407473146775E-13</v>
      </c>
      <c r="Q1508">
        <v>18.401387926735399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32.189499706671413</v>
      </c>
      <c r="G1509" s="13">
        <f t="shared" si="282"/>
        <v>0</v>
      </c>
      <c r="H1509" s="13">
        <f t="shared" si="283"/>
        <v>32.189499706671413</v>
      </c>
      <c r="I1509" s="16">
        <f t="shared" si="290"/>
        <v>32.189576103644427</v>
      </c>
      <c r="J1509" s="13">
        <f t="shared" si="284"/>
        <v>29.27883762445256</v>
      </c>
      <c r="K1509" s="13">
        <f t="shared" si="285"/>
        <v>2.9107384791918669</v>
      </c>
      <c r="L1509" s="13">
        <f t="shared" si="286"/>
        <v>0</v>
      </c>
      <c r="M1509" s="13">
        <f t="shared" si="291"/>
        <v>1.070705619321899E-13</v>
      </c>
      <c r="N1509" s="13">
        <f t="shared" si="287"/>
        <v>6.6383748397957731E-14</v>
      </c>
      <c r="O1509" s="13">
        <f t="shared" si="288"/>
        <v>6.6383748397957731E-14</v>
      </c>
      <c r="Q1509">
        <v>14.86021598209603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1.1705636753766659</v>
      </c>
      <c r="G1510" s="13">
        <f t="shared" si="282"/>
        <v>0</v>
      </c>
      <c r="H1510" s="13">
        <f t="shared" si="283"/>
        <v>1.1705636753766659</v>
      </c>
      <c r="I1510" s="16">
        <f t="shared" si="290"/>
        <v>4.0813021545685331</v>
      </c>
      <c r="J1510" s="13">
        <f t="shared" si="284"/>
        <v>4.0750952800316451</v>
      </c>
      <c r="K1510" s="13">
        <f t="shared" si="285"/>
        <v>6.2068745368879519E-3</v>
      </c>
      <c r="L1510" s="13">
        <f t="shared" si="286"/>
        <v>0</v>
      </c>
      <c r="M1510" s="13">
        <f t="shared" si="291"/>
        <v>4.0686813534232168E-14</v>
      </c>
      <c r="N1510" s="13">
        <f t="shared" si="287"/>
        <v>2.5225824391223945E-14</v>
      </c>
      <c r="O1510" s="13">
        <f t="shared" si="288"/>
        <v>2.5225824391223945E-14</v>
      </c>
      <c r="Q1510">
        <v>15.547419593548391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0.543397869852008</v>
      </c>
      <c r="G1511" s="13">
        <f t="shared" si="282"/>
        <v>0</v>
      </c>
      <c r="H1511" s="13">
        <f t="shared" si="283"/>
        <v>0.543397869852008</v>
      </c>
      <c r="I1511" s="16">
        <f t="shared" si="290"/>
        <v>0.54960474438889595</v>
      </c>
      <c r="J1511" s="13">
        <f t="shared" si="284"/>
        <v>0.54959321035013164</v>
      </c>
      <c r="K1511" s="13">
        <f t="shared" si="285"/>
        <v>1.153403876430481E-5</v>
      </c>
      <c r="L1511" s="13">
        <f t="shared" si="286"/>
        <v>0</v>
      </c>
      <c r="M1511" s="13">
        <f t="shared" si="291"/>
        <v>1.5460989143008223E-14</v>
      </c>
      <c r="N1511" s="13">
        <f t="shared" si="287"/>
        <v>9.5858132686650987E-15</v>
      </c>
      <c r="O1511" s="13">
        <f t="shared" si="288"/>
        <v>9.5858132686650987E-15</v>
      </c>
      <c r="Q1511">
        <v>17.507895653896231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17.907565916012281</v>
      </c>
      <c r="G1512" s="13">
        <f t="shared" si="282"/>
        <v>0</v>
      </c>
      <c r="H1512" s="13">
        <f t="shared" si="283"/>
        <v>17.907565916012281</v>
      </c>
      <c r="I1512" s="16">
        <f t="shared" si="290"/>
        <v>17.907577450051047</v>
      </c>
      <c r="J1512" s="13">
        <f t="shared" si="284"/>
        <v>17.515447702794933</v>
      </c>
      <c r="K1512" s="13">
        <f t="shared" si="285"/>
        <v>0.3921297472561136</v>
      </c>
      <c r="L1512" s="13">
        <f t="shared" si="286"/>
        <v>0</v>
      </c>
      <c r="M1512" s="13">
        <f t="shared" si="291"/>
        <v>5.8751758743431243E-15</v>
      </c>
      <c r="N1512" s="13">
        <f t="shared" si="287"/>
        <v>3.6426090420927372E-15</v>
      </c>
      <c r="O1512" s="13">
        <f t="shared" si="288"/>
        <v>3.6426090420927372E-15</v>
      </c>
      <c r="Q1512">
        <v>17.394861100687251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50.153593382207731</v>
      </c>
      <c r="G1513" s="13">
        <f t="shared" si="282"/>
        <v>2.3051572332200072</v>
      </c>
      <c r="H1513" s="13">
        <f t="shared" si="283"/>
        <v>47.848436148987723</v>
      </c>
      <c r="I1513" s="16">
        <f t="shared" si="290"/>
        <v>48.240565896243837</v>
      </c>
      <c r="J1513" s="13">
        <f t="shared" si="284"/>
        <v>41.9842637131785</v>
      </c>
      <c r="K1513" s="13">
        <f t="shared" si="285"/>
        <v>6.2563021830653369</v>
      </c>
      <c r="L1513" s="13">
        <f t="shared" si="286"/>
        <v>0</v>
      </c>
      <c r="M1513" s="13">
        <f t="shared" si="291"/>
        <v>2.2325668322503871E-15</v>
      </c>
      <c r="N1513" s="13">
        <f t="shared" si="287"/>
        <v>1.38419143599524E-15</v>
      </c>
      <c r="O1513" s="13">
        <f t="shared" si="288"/>
        <v>2.3051572332200085</v>
      </c>
      <c r="Q1513">
        <v>17.576875687694589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1.5241704437688399E-2</v>
      </c>
      <c r="G1514" s="13">
        <f t="shared" si="282"/>
        <v>0</v>
      </c>
      <c r="H1514" s="13">
        <f t="shared" si="283"/>
        <v>1.5241704437688399E-2</v>
      </c>
      <c r="I1514" s="16">
        <f t="shared" si="290"/>
        <v>6.2715438875030252</v>
      </c>
      <c r="J1514" s="13">
        <f t="shared" si="284"/>
        <v>6.2629079237305794</v>
      </c>
      <c r="K1514" s="13">
        <f t="shared" si="285"/>
        <v>8.6359637724457983E-3</v>
      </c>
      <c r="L1514" s="13">
        <f t="shared" si="286"/>
        <v>0</v>
      </c>
      <c r="M1514" s="13">
        <f t="shared" si="291"/>
        <v>8.4837539625514715E-16</v>
      </c>
      <c r="N1514" s="13">
        <f t="shared" si="287"/>
        <v>5.2599274567819121E-16</v>
      </c>
      <c r="O1514" s="13">
        <f t="shared" si="288"/>
        <v>5.2599274567819121E-16</v>
      </c>
      <c r="Q1514">
        <v>22.337926065795319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1.1713460743715769</v>
      </c>
      <c r="G1515" s="13">
        <f t="shared" si="282"/>
        <v>0</v>
      </c>
      <c r="H1515" s="13">
        <f t="shared" si="283"/>
        <v>1.1713460743715769</v>
      </c>
      <c r="I1515" s="16">
        <f t="shared" si="290"/>
        <v>1.1799820381440227</v>
      </c>
      <c r="J1515" s="13">
        <f t="shared" si="284"/>
        <v>1.1799340663038833</v>
      </c>
      <c r="K1515" s="13">
        <f t="shared" si="285"/>
        <v>4.7971840139382493E-5</v>
      </c>
      <c r="L1515" s="13">
        <f t="shared" si="286"/>
        <v>0</v>
      </c>
      <c r="M1515" s="13">
        <f t="shared" si="291"/>
        <v>3.2238265057695595E-16</v>
      </c>
      <c r="N1515" s="13">
        <f t="shared" si="287"/>
        <v>1.9987724335771269E-16</v>
      </c>
      <c r="O1515" s="13">
        <f t="shared" si="288"/>
        <v>1.9987724335771269E-16</v>
      </c>
      <c r="Q1515">
        <v>23.64230978223253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10.84382151380674</v>
      </c>
      <c r="G1516" s="13">
        <f t="shared" si="282"/>
        <v>0</v>
      </c>
      <c r="H1516" s="13">
        <f t="shared" si="283"/>
        <v>10.84382151380674</v>
      </c>
      <c r="I1516" s="16">
        <f t="shared" si="290"/>
        <v>10.843869485646879</v>
      </c>
      <c r="J1516" s="13">
        <f t="shared" si="284"/>
        <v>10.819768868910362</v>
      </c>
      <c r="K1516" s="13">
        <f t="shared" si="285"/>
        <v>2.4100616736516756E-2</v>
      </c>
      <c r="L1516" s="13">
        <f t="shared" si="286"/>
        <v>0</v>
      </c>
      <c r="M1516" s="13">
        <f t="shared" si="291"/>
        <v>1.2250540721924325E-16</v>
      </c>
      <c r="N1516" s="13">
        <f t="shared" si="287"/>
        <v>7.5953352475930813E-17</v>
      </c>
      <c r="O1516" s="13">
        <f t="shared" si="288"/>
        <v>7.5953352475930813E-17</v>
      </c>
      <c r="Q1516">
        <v>26.748501871065798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0.33905981297479681</v>
      </c>
      <c r="G1517" s="13">
        <f t="shared" si="282"/>
        <v>0</v>
      </c>
      <c r="H1517" s="13">
        <f t="shared" si="283"/>
        <v>0.33905981297479681</v>
      </c>
      <c r="I1517" s="16">
        <f t="shared" si="290"/>
        <v>0.36316042971131357</v>
      </c>
      <c r="J1517" s="13">
        <f t="shared" si="284"/>
        <v>0.36315949701642708</v>
      </c>
      <c r="K1517" s="13">
        <f t="shared" si="285"/>
        <v>9.3269488649072585E-7</v>
      </c>
      <c r="L1517" s="13">
        <f t="shared" si="286"/>
        <v>0</v>
      </c>
      <c r="M1517" s="13">
        <f t="shared" si="291"/>
        <v>4.6552054743312439E-17</v>
      </c>
      <c r="N1517" s="13">
        <f t="shared" si="287"/>
        <v>2.886227394085371E-17</v>
      </c>
      <c r="O1517" s="13">
        <f t="shared" si="288"/>
        <v>2.886227394085371E-17</v>
      </c>
      <c r="Q1517">
        <v>26.555631950020871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18.258946849113212</v>
      </c>
      <c r="G1518" s="13">
        <f t="shared" si="282"/>
        <v>0</v>
      </c>
      <c r="H1518" s="13">
        <f t="shared" si="283"/>
        <v>18.258946849113212</v>
      </c>
      <c r="I1518" s="16">
        <f t="shared" si="290"/>
        <v>18.258947781808097</v>
      </c>
      <c r="J1518" s="13">
        <f t="shared" si="284"/>
        <v>18.142284911701648</v>
      </c>
      <c r="K1518" s="13">
        <f t="shared" si="285"/>
        <v>0.11666287010644893</v>
      </c>
      <c r="L1518" s="13">
        <f t="shared" si="286"/>
        <v>0</v>
      </c>
      <c r="M1518" s="13">
        <f t="shared" si="291"/>
        <v>1.7689780802458729E-17</v>
      </c>
      <c r="N1518" s="13">
        <f t="shared" si="287"/>
        <v>1.0967664097524411E-17</v>
      </c>
      <c r="O1518" s="13">
        <f t="shared" si="288"/>
        <v>1.0967664097524411E-17</v>
      </c>
      <c r="Q1518">
        <v>26.601851000000011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0.73028394412905129</v>
      </c>
      <c r="G1519" s="13">
        <f t="shared" si="282"/>
        <v>0</v>
      </c>
      <c r="H1519" s="13">
        <f t="shared" si="283"/>
        <v>0.73028394412905129</v>
      </c>
      <c r="I1519" s="16">
        <f t="shared" si="290"/>
        <v>0.84694681423550022</v>
      </c>
      <c r="J1519" s="13">
        <f t="shared" si="284"/>
        <v>0.84693028390925729</v>
      </c>
      <c r="K1519" s="13">
        <f t="shared" si="285"/>
        <v>1.6530326242936155E-5</v>
      </c>
      <c r="L1519" s="13">
        <f t="shared" si="286"/>
        <v>0</v>
      </c>
      <c r="M1519" s="13">
        <f t="shared" si="291"/>
        <v>6.7221167049343176E-18</v>
      </c>
      <c r="N1519" s="13">
        <f t="shared" si="287"/>
        <v>4.1677123570592767E-18</v>
      </c>
      <c r="O1519" s="13">
        <f t="shared" si="288"/>
        <v>4.1677123570592767E-18</v>
      </c>
      <c r="Q1519">
        <v>24.14624144364506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0</v>
      </c>
      <c r="G1520" s="13">
        <f t="shared" si="282"/>
        <v>0</v>
      </c>
      <c r="H1520" s="13">
        <f t="shared" si="283"/>
        <v>0</v>
      </c>
      <c r="I1520" s="16">
        <f t="shared" si="290"/>
        <v>1.6530326242936155E-5</v>
      </c>
      <c r="J1520" s="13">
        <f t="shared" si="284"/>
        <v>1.6530326242935877E-5</v>
      </c>
      <c r="K1520" s="13">
        <f t="shared" si="285"/>
        <v>2.7782680669941051E-19</v>
      </c>
      <c r="L1520" s="13">
        <f t="shared" si="286"/>
        <v>0</v>
      </c>
      <c r="M1520" s="13">
        <f t="shared" si="291"/>
        <v>2.5544043478750409E-18</v>
      </c>
      <c r="N1520" s="13">
        <f t="shared" si="287"/>
        <v>1.5837306956825255E-18</v>
      </c>
      <c r="O1520" s="13">
        <f t="shared" si="288"/>
        <v>1.5837306956825255E-18</v>
      </c>
      <c r="Q1520">
        <v>18.300275581171249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0.82344413205525779</v>
      </c>
      <c r="G1521" s="13">
        <f t="shared" si="282"/>
        <v>0</v>
      </c>
      <c r="H1521" s="13">
        <f t="shared" si="283"/>
        <v>0.82344413205525779</v>
      </c>
      <c r="I1521" s="16">
        <f t="shared" si="290"/>
        <v>0.82344413205525779</v>
      </c>
      <c r="J1521" s="13">
        <f t="shared" si="284"/>
        <v>0.82339142187877978</v>
      </c>
      <c r="K1521" s="13">
        <f t="shared" si="285"/>
        <v>5.271017647801024E-5</v>
      </c>
      <c r="L1521" s="13">
        <f t="shared" si="286"/>
        <v>0</v>
      </c>
      <c r="M1521" s="13">
        <f t="shared" si="291"/>
        <v>9.7067365219251548E-19</v>
      </c>
      <c r="N1521" s="13">
        <f t="shared" si="287"/>
        <v>6.0181766435935957E-19</v>
      </c>
      <c r="O1521" s="13">
        <f t="shared" si="288"/>
        <v>6.0181766435935957E-19</v>
      </c>
      <c r="Q1521">
        <v>15.32377361299535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6.4241024678443628</v>
      </c>
      <c r="G1522" s="13">
        <f t="shared" si="282"/>
        <v>0</v>
      </c>
      <c r="H1522" s="13">
        <f t="shared" si="283"/>
        <v>6.4241024678443628</v>
      </c>
      <c r="I1522" s="16">
        <f t="shared" si="290"/>
        <v>6.4241551780208406</v>
      </c>
      <c r="J1522" s="13">
        <f t="shared" si="284"/>
        <v>6.3969131038662779</v>
      </c>
      <c r="K1522" s="13">
        <f t="shared" si="285"/>
        <v>2.7242074154562701E-2</v>
      </c>
      <c r="L1522" s="13">
        <f t="shared" si="286"/>
        <v>0</v>
      </c>
      <c r="M1522" s="13">
        <f t="shared" si="291"/>
        <v>3.688559878331559E-19</v>
      </c>
      <c r="N1522" s="13">
        <f t="shared" si="287"/>
        <v>2.2869071245655667E-19</v>
      </c>
      <c r="O1522" s="13">
        <f t="shared" si="288"/>
        <v>2.2869071245655667E-19</v>
      </c>
      <c r="Q1522">
        <v>14.67017459354839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4.2713343503751853</v>
      </c>
      <c r="G1523" s="13">
        <f t="shared" si="282"/>
        <v>0</v>
      </c>
      <c r="H1523" s="13">
        <f t="shared" si="283"/>
        <v>4.2713343503751853</v>
      </c>
      <c r="I1523" s="16">
        <f t="shared" si="290"/>
        <v>4.298576424529748</v>
      </c>
      <c r="J1523" s="13">
        <f t="shared" si="284"/>
        <v>4.2925605347497431</v>
      </c>
      <c r="K1523" s="13">
        <f t="shared" si="285"/>
        <v>6.0158897800048905E-3</v>
      </c>
      <c r="L1523" s="13">
        <f t="shared" si="286"/>
        <v>0</v>
      </c>
      <c r="M1523" s="13">
        <f t="shared" si="291"/>
        <v>1.4016527537659924E-19</v>
      </c>
      <c r="N1523" s="13">
        <f t="shared" si="287"/>
        <v>8.6902470733491531E-20</v>
      </c>
      <c r="O1523" s="13">
        <f t="shared" si="288"/>
        <v>8.6902470733491531E-20</v>
      </c>
      <c r="Q1523">
        <v>16.880633120193899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42.288605574010759</v>
      </c>
      <c r="G1524" s="13">
        <f t="shared" si="282"/>
        <v>1.1698375500091367</v>
      </c>
      <c r="H1524" s="13">
        <f t="shared" si="283"/>
        <v>41.118768024001625</v>
      </c>
      <c r="I1524" s="16">
        <f t="shared" si="290"/>
        <v>41.124783913781627</v>
      </c>
      <c r="J1524" s="13">
        <f t="shared" si="284"/>
        <v>36.699661077361185</v>
      </c>
      <c r="K1524" s="13">
        <f t="shared" si="285"/>
        <v>4.4251228364204422</v>
      </c>
      <c r="L1524" s="13">
        <f t="shared" si="286"/>
        <v>0</v>
      </c>
      <c r="M1524" s="13">
        <f t="shared" si="291"/>
        <v>5.3262804643107706E-20</v>
      </c>
      <c r="N1524" s="13">
        <f t="shared" si="287"/>
        <v>3.3022938878726775E-20</v>
      </c>
      <c r="O1524" s="13">
        <f t="shared" si="288"/>
        <v>1.1698375500091367</v>
      </c>
      <c r="Q1524">
        <v>16.909394591286659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19.309179951379289</v>
      </c>
      <c r="G1525" s="13">
        <f t="shared" si="282"/>
        <v>0</v>
      </c>
      <c r="H1525" s="13">
        <f t="shared" si="283"/>
        <v>19.309179951379289</v>
      </c>
      <c r="I1525" s="16">
        <f t="shared" si="290"/>
        <v>23.734302787799731</v>
      </c>
      <c r="J1525" s="13">
        <f t="shared" si="284"/>
        <v>23.31785079943689</v>
      </c>
      <c r="K1525" s="13">
        <f t="shared" si="285"/>
        <v>0.41645198836284081</v>
      </c>
      <c r="L1525" s="13">
        <f t="shared" si="286"/>
        <v>0</v>
      </c>
      <c r="M1525" s="13">
        <f t="shared" si="291"/>
        <v>2.0239865764380932E-20</v>
      </c>
      <c r="N1525" s="13">
        <f t="shared" si="287"/>
        <v>1.2548716773916178E-20</v>
      </c>
      <c r="O1525" s="13">
        <f t="shared" si="288"/>
        <v>1.2548716773916178E-20</v>
      </c>
      <c r="Q1525">
        <v>22.993338268475441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6.5474388901262426</v>
      </c>
      <c r="G1526" s="13">
        <f t="shared" si="282"/>
        <v>0</v>
      </c>
      <c r="H1526" s="13">
        <f t="shared" si="283"/>
        <v>6.5474388901262426</v>
      </c>
      <c r="I1526" s="16">
        <f t="shared" si="290"/>
        <v>6.9638908784890834</v>
      </c>
      <c r="J1526" s="13">
        <f t="shared" si="284"/>
        <v>6.9459019141967282</v>
      </c>
      <c r="K1526" s="13">
        <f t="shared" si="285"/>
        <v>1.7988964292355192E-2</v>
      </c>
      <c r="L1526" s="13">
        <f t="shared" si="286"/>
        <v>0</v>
      </c>
      <c r="M1526" s="13">
        <f t="shared" si="291"/>
        <v>7.691148990464754E-21</v>
      </c>
      <c r="N1526" s="13">
        <f t="shared" si="287"/>
        <v>4.7685123740881473E-21</v>
      </c>
      <c r="O1526" s="13">
        <f t="shared" si="288"/>
        <v>4.7685123740881473E-21</v>
      </c>
      <c r="Q1526">
        <v>19.359053860381501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49.846182243800811</v>
      </c>
      <c r="G1527" s="13">
        <f t="shared" si="282"/>
        <v>2.2607820956123055</v>
      </c>
      <c r="H1527" s="13">
        <f t="shared" si="283"/>
        <v>47.585400148188505</v>
      </c>
      <c r="I1527" s="16">
        <f t="shared" si="290"/>
        <v>47.603389112480862</v>
      </c>
      <c r="J1527" s="13">
        <f t="shared" si="284"/>
        <v>45.014620097921373</v>
      </c>
      <c r="K1527" s="13">
        <f t="shared" si="285"/>
        <v>2.5887690145594888</v>
      </c>
      <c r="L1527" s="13">
        <f t="shared" si="286"/>
        <v>0</v>
      </c>
      <c r="M1527" s="13">
        <f t="shared" si="291"/>
        <v>2.9226366163766067E-21</v>
      </c>
      <c r="N1527" s="13">
        <f t="shared" si="287"/>
        <v>1.812034702153496E-21</v>
      </c>
      <c r="O1527" s="13">
        <f t="shared" si="288"/>
        <v>2.2607820956123055</v>
      </c>
      <c r="Q1527">
        <v>24.441904093954609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21.061084648384579</v>
      </c>
      <c r="G1528" s="13">
        <f t="shared" si="282"/>
        <v>0</v>
      </c>
      <c r="H1528" s="13">
        <f t="shared" si="283"/>
        <v>21.061084648384579</v>
      </c>
      <c r="I1528" s="16">
        <f t="shared" si="290"/>
        <v>23.649853662944068</v>
      </c>
      <c r="J1528" s="13">
        <f t="shared" si="284"/>
        <v>23.347713254967118</v>
      </c>
      <c r="K1528" s="13">
        <f t="shared" si="285"/>
        <v>0.30214040797694963</v>
      </c>
      <c r="L1528" s="13">
        <f t="shared" si="286"/>
        <v>0</v>
      </c>
      <c r="M1528" s="13">
        <f t="shared" si="291"/>
        <v>1.1106019142231107E-21</v>
      </c>
      <c r="N1528" s="13">
        <f t="shared" si="287"/>
        <v>6.885731868183286E-22</v>
      </c>
      <c r="O1528" s="13">
        <f t="shared" si="288"/>
        <v>6.885731868183286E-22</v>
      </c>
      <c r="Q1528">
        <v>25.262763505119779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0.38895597262968079</v>
      </c>
      <c r="G1529" s="13">
        <f t="shared" si="282"/>
        <v>0</v>
      </c>
      <c r="H1529" s="13">
        <f t="shared" si="283"/>
        <v>0.38895597262968079</v>
      </c>
      <c r="I1529" s="16">
        <f t="shared" si="290"/>
        <v>0.69109638060663037</v>
      </c>
      <c r="J1529" s="13">
        <f t="shared" si="284"/>
        <v>0.69108975959239149</v>
      </c>
      <c r="K1529" s="13">
        <f t="shared" si="285"/>
        <v>6.6210142388722915E-6</v>
      </c>
      <c r="L1529" s="13">
        <f t="shared" si="286"/>
        <v>0</v>
      </c>
      <c r="M1529" s="13">
        <f t="shared" si="291"/>
        <v>4.2202872740478211E-22</v>
      </c>
      <c r="N1529" s="13">
        <f t="shared" si="287"/>
        <v>2.6165781099096491E-22</v>
      </c>
      <c r="O1529" s="13">
        <f t="shared" si="288"/>
        <v>2.6165781099096491E-22</v>
      </c>
      <c r="Q1529">
        <v>26.340533000000011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2.6086881702491942</v>
      </c>
      <c r="G1530" s="13">
        <f t="shared" si="282"/>
        <v>0</v>
      </c>
      <c r="H1530" s="13">
        <f t="shared" si="283"/>
        <v>2.6086881702491942</v>
      </c>
      <c r="I1530" s="16">
        <f t="shared" si="290"/>
        <v>2.6086947912634333</v>
      </c>
      <c r="J1530" s="13">
        <f t="shared" si="284"/>
        <v>2.6083450271680788</v>
      </c>
      <c r="K1530" s="13">
        <f t="shared" si="285"/>
        <v>3.4976409535447672E-4</v>
      </c>
      <c r="L1530" s="13">
        <f t="shared" si="286"/>
        <v>0</v>
      </c>
      <c r="M1530" s="13">
        <f t="shared" si="291"/>
        <v>1.603709164138172E-22</v>
      </c>
      <c r="N1530" s="13">
        <f t="shared" si="287"/>
        <v>9.9429968176566663E-23</v>
      </c>
      <c r="O1530" s="13">
        <f t="shared" si="288"/>
        <v>9.9429968176566663E-23</v>
      </c>
      <c r="Q1530">
        <v>26.469559388961699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21.158818211962281</v>
      </c>
      <c r="G1531" s="13">
        <f t="shared" si="282"/>
        <v>0</v>
      </c>
      <c r="H1531" s="13">
        <f t="shared" si="283"/>
        <v>21.158818211962281</v>
      </c>
      <c r="I1531" s="16">
        <f t="shared" si="290"/>
        <v>21.159167976057635</v>
      </c>
      <c r="J1531" s="13">
        <f t="shared" si="284"/>
        <v>20.842306043285099</v>
      </c>
      <c r="K1531" s="13">
        <f t="shared" si="285"/>
        <v>0.31686193277253594</v>
      </c>
      <c r="L1531" s="13">
        <f t="shared" si="286"/>
        <v>0</v>
      </c>
      <c r="M1531" s="13">
        <f t="shared" si="291"/>
        <v>6.0940948237250533E-23</v>
      </c>
      <c r="N1531" s="13">
        <f t="shared" si="287"/>
        <v>3.7783387907095329E-23</v>
      </c>
      <c r="O1531" s="13">
        <f t="shared" si="288"/>
        <v>3.7783387907095329E-23</v>
      </c>
      <c r="Q1531">
        <v>22.515415967092451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0.83004537506415232</v>
      </c>
      <c r="G1532" s="13">
        <f t="shared" si="282"/>
        <v>0</v>
      </c>
      <c r="H1532" s="13">
        <f t="shared" si="283"/>
        <v>0.83004537506415232</v>
      </c>
      <c r="I1532" s="16">
        <f t="shared" si="290"/>
        <v>1.1469073078366883</v>
      </c>
      <c r="J1532" s="13">
        <f t="shared" si="284"/>
        <v>1.1468382804708421</v>
      </c>
      <c r="K1532" s="13">
        <f t="shared" si="285"/>
        <v>6.9027365846130451E-5</v>
      </c>
      <c r="L1532" s="13">
        <f t="shared" si="286"/>
        <v>0</v>
      </c>
      <c r="M1532" s="13">
        <f t="shared" si="291"/>
        <v>2.3157560330155204E-23</v>
      </c>
      <c r="N1532" s="13">
        <f t="shared" si="287"/>
        <v>1.4357687404696226E-23</v>
      </c>
      <c r="O1532" s="13">
        <f t="shared" si="288"/>
        <v>1.4357687404696226E-23</v>
      </c>
      <c r="Q1532">
        <v>20.45883147007293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64.646996681521259</v>
      </c>
      <c r="G1533" s="13">
        <f t="shared" si="282"/>
        <v>4.3972960188993468</v>
      </c>
      <c r="H1533" s="13">
        <f t="shared" si="283"/>
        <v>60.249700662621912</v>
      </c>
      <c r="I1533" s="16">
        <f t="shared" si="290"/>
        <v>60.249769689987758</v>
      </c>
      <c r="J1533" s="13">
        <f t="shared" si="284"/>
        <v>47.097587602714043</v>
      </c>
      <c r="K1533" s="13">
        <f t="shared" si="285"/>
        <v>13.152182087273715</v>
      </c>
      <c r="L1533" s="13">
        <f t="shared" si="286"/>
        <v>0</v>
      </c>
      <c r="M1533" s="13">
        <f t="shared" si="291"/>
        <v>8.7998729254589776E-24</v>
      </c>
      <c r="N1533" s="13">
        <f t="shared" si="287"/>
        <v>5.4559212137845663E-24</v>
      </c>
      <c r="O1533" s="13">
        <f t="shared" si="288"/>
        <v>4.3972960188993468</v>
      </c>
      <c r="Q1533">
        <v>15.85384651528639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17.594522918568909</v>
      </c>
      <c r="G1534" s="13">
        <f t="shared" si="282"/>
        <v>0</v>
      </c>
      <c r="H1534" s="13">
        <f t="shared" si="283"/>
        <v>17.594522918568909</v>
      </c>
      <c r="I1534" s="16">
        <f t="shared" si="290"/>
        <v>30.746705005842625</v>
      </c>
      <c r="J1534" s="13">
        <f t="shared" si="284"/>
        <v>28.164317779467186</v>
      </c>
      <c r="K1534" s="13">
        <f t="shared" si="285"/>
        <v>2.5823872263754382</v>
      </c>
      <c r="L1534" s="13">
        <f t="shared" si="286"/>
        <v>0</v>
      </c>
      <c r="M1534" s="13">
        <f t="shared" si="291"/>
        <v>3.3439517116744113E-24</v>
      </c>
      <c r="N1534" s="13">
        <f t="shared" si="287"/>
        <v>2.0732500612381352E-24</v>
      </c>
      <c r="O1534" s="13">
        <f t="shared" si="288"/>
        <v>2.0732500612381352E-24</v>
      </c>
      <c r="Q1534">
        <v>14.808811593548389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72.642147323748773</v>
      </c>
      <c r="G1535" s="13">
        <f t="shared" si="282"/>
        <v>5.5514048510702914</v>
      </c>
      <c r="H1535" s="13">
        <f t="shared" si="283"/>
        <v>67.090742472678485</v>
      </c>
      <c r="I1535" s="16">
        <f t="shared" si="290"/>
        <v>69.673129699053931</v>
      </c>
      <c r="J1535" s="13">
        <f t="shared" si="284"/>
        <v>49.991850208179265</v>
      </c>
      <c r="K1535" s="13">
        <f t="shared" si="285"/>
        <v>19.681279490874665</v>
      </c>
      <c r="L1535" s="13">
        <f t="shared" si="286"/>
        <v>0</v>
      </c>
      <c r="M1535" s="13">
        <f t="shared" si="291"/>
        <v>1.2707016504362761E-24</v>
      </c>
      <c r="N1535" s="13">
        <f t="shared" si="287"/>
        <v>7.8783502327049119E-25</v>
      </c>
      <c r="O1535" s="13">
        <f t="shared" si="288"/>
        <v>5.5514048510702914</v>
      </c>
      <c r="Q1535">
        <v>15.125207207128501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42.341217205439477</v>
      </c>
      <c r="G1536" s="13">
        <f t="shared" si="282"/>
        <v>1.1774320971570174</v>
      </c>
      <c r="H1536" s="13">
        <f t="shared" si="283"/>
        <v>41.163785108282461</v>
      </c>
      <c r="I1536" s="16">
        <f t="shared" si="290"/>
        <v>60.845064599157126</v>
      </c>
      <c r="J1536" s="13">
        <f t="shared" si="284"/>
        <v>47.677857428754251</v>
      </c>
      <c r="K1536" s="13">
        <f t="shared" si="285"/>
        <v>13.167207170402875</v>
      </c>
      <c r="L1536" s="13">
        <f t="shared" si="286"/>
        <v>0</v>
      </c>
      <c r="M1536" s="13">
        <f t="shared" si="291"/>
        <v>4.8286662716578494E-25</v>
      </c>
      <c r="N1536" s="13">
        <f t="shared" si="287"/>
        <v>2.9937730884278667E-25</v>
      </c>
      <c r="O1536" s="13">
        <f t="shared" si="288"/>
        <v>1.1774320971570174</v>
      </c>
      <c r="Q1536">
        <v>16.0830941338026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1.5810428323940999</v>
      </c>
      <c r="G1537" s="13">
        <f t="shared" si="282"/>
        <v>0</v>
      </c>
      <c r="H1537" s="13">
        <f t="shared" si="283"/>
        <v>1.5810428323940999</v>
      </c>
      <c r="I1537" s="16">
        <f t="shared" si="290"/>
        <v>14.748250002796976</v>
      </c>
      <c r="J1537" s="13">
        <f t="shared" si="284"/>
        <v>14.633159905346952</v>
      </c>
      <c r="K1537" s="13">
        <f t="shared" si="285"/>
        <v>0.11509009745002352</v>
      </c>
      <c r="L1537" s="13">
        <f t="shared" si="286"/>
        <v>0</v>
      </c>
      <c r="M1537" s="13">
        <f t="shared" si="291"/>
        <v>1.8348931832299827E-25</v>
      </c>
      <c r="N1537" s="13">
        <f t="shared" si="287"/>
        <v>1.1376337736025893E-25</v>
      </c>
      <c r="O1537" s="13">
        <f t="shared" si="288"/>
        <v>1.1376337736025893E-25</v>
      </c>
      <c r="Q1537">
        <v>22.09579762531369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9.1301159289723905</v>
      </c>
      <c r="G1538" s="13">
        <f t="shared" si="282"/>
        <v>0</v>
      </c>
      <c r="H1538" s="13">
        <f t="shared" si="283"/>
        <v>9.1301159289723905</v>
      </c>
      <c r="I1538" s="16">
        <f t="shared" si="290"/>
        <v>9.2452060264224141</v>
      </c>
      <c r="J1538" s="13">
        <f t="shared" si="284"/>
        <v>9.2194808165614646</v>
      </c>
      <c r="K1538" s="13">
        <f t="shared" si="285"/>
        <v>2.5725209860949505E-2</v>
      </c>
      <c r="L1538" s="13">
        <f t="shared" si="286"/>
        <v>0</v>
      </c>
      <c r="M1538" s="13">
        <f t="shared" si="291"/>
        <v>6.9725940962739343E-26</v>
      </c>
      <c r="N1538" s="13">
        <f t="shared" si="287"/>
        <v>4.3230083396898392E-26</v>
      </c>
      <c r="O1538" s="13">
        <f t="shared" si="288"/>
        <v>4.3230083396898392E-26</v>
      </c>
      <c r="Q1538">
        <v>22.838894153422789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53.976833822407222</v>
      </c>
      <c r="G1539" s="13">
        <f t="shared" si="282"/>
        <v>2.8570462165547883</v>
      </c>
      <c r="H1539" s="13">
        <f t="shared" si="283"/>
        <v>51.119787605852437</v>
      </c>
      <c r="I1539" s="16">
        <f t="shared" si="290"/>
        <v>51.145512815713388</v>
      </c>
      <c r="J1539" s="13">
        <f t="shared" si="284"/>
        <v>48.332636308230811</v>
      </c>
      <c r="K1539" s="13">
        <f t="shared" si="285"/>
        <v>2.8128765074825779</v>
      </c>
      <c r="L1539" s="13">
        <f t="shared" si="286"/>
        <v>0</v>
      </c>
      <c r="M1539" s="13">
        <f t="shared" si="291"/>
        <v>2.6495857565840951E-26</v>
      </c>
      <c r="N1539" s="13">
        <f t="shared" si="287"/>
        <v>1.6427431690821389E-26</v>
      </c>
      <c r="O1539" s="13">
        <f t="shared" si="288"/>
        <v>2.8570462165547883</v>
      </c>
      <c r="Q1539">
        <v>25.384712910824039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6.0703446122613292</v>
      </c>
      <c r="G1540" s="13">
        <f t="shared" si="282"/>
        <v>0</v>
      </c>
      <c r="H1540" s="13">
        <f t="shared" si="283"/>
        <v>6.0703446122613292</v>
      </c>
      <c r="I1540" s="16">
        <f t="shared" si="290"/>
        <v>8.8832211197439079</v>
      </c>
      <c r="J1540" s="13">
        <f t="shared" si="284"/>
        <v>8.8684368502281963</v>
      </c>
      <c r="K1540" s="13">
        <f t="shared" si="285"/>
        <v>1.4784269515711657E-2</v>
      </c>
      <c r="L1540" s="13">
        <f t="shared" si="286"/>
        <v>0</v>
      </c>
      <c r="M1540" s="13">
        <f t="shared" si="291"/>
        <v>1.0068425875019563E-26</v>
      </c>
      <c r="N1540" s="13">
        <f t="shared" si="287"/>
        <v>6.2424240425121289E-27</v>
      </c>
      <c r="O1540" s="13">
        <f t="shared" si="288"/>
        <v>6.2424240425121289E-27</v>
      </c>
      <c r="Q1540">
        <v>25.959338074290891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5.557134879519749</v>
      </c>
      <c r="G1541" s="13">
        <f t="shared" si="282"/>
        <v>0</v>
      </c>
      <c r="H1541" s="13">
        <f t="shared" si="283"/>
        <v>5.557134879519749</v>
      </c>
      <c r="I1541" s="16">
        <f t="shared" si="290"/>
        <v>5.5719191490354607</v>
      </c>
      <c r="J1541" s="13">
        <f t="shared" si="284"/>
        <v>5.5696207054955424</v>
      </c>
      <c r="K1541" s="13">
        <f t="shared" si="285"/>
        <v>2.2984435399182601E-3</v>
      </c>
      <c r="L1541" s="13">
        <f t="shared" si="286"/>
        <v>0</v>
      </c>
      <c r="M1541" s="13">
        <f t="shared" si="291"/>
        <v>3.8260018325074338E-27</v>
      </c>
      <c r="N1541" s="13">
        <f t="shared" si="287"/>
        <v>2.372121136154609E-27</v>
      </c>
      <c r="O1541" s="13">
        <f t="shared" si="288"/>
        <v>2.372121136154609E-27</v>
      </c>
      <c r="Q1541">
        <v>29.362334000000011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17.750262062690371</v>
      </c>
      <c r="G1542" s="13">
        <f t="shared" ref="G1542:G1605" si="293">IF((F1542-$J$2)&gt;0,$I$2*(F1542-$J$2),0)</f>
        <v>0</v>
      </c>
      <c r="H1542" s="13">
        <f t="shared" ref="H1542:H1605" si="294">F1542-G1542</f>
        <v>17.750262062690371</v>
      </c>
      <c r="I1542" s="16">
        <f t="shared" si="290"/>
        <v>17.752560506230289</v>
      </c>
      <c r="J1542" s="13">
        <f t="shared" ref="J1542:J1605" si="295">I1542/SQRT(1+(I1542/($K$2*(300+(25*Q1542)+0.05*(Q1542)^3)))^2)</f>
        <v>17.657620574121918</v>
      </c>
      <c r="K1542" s="13">
        <f t="shared" ref="K1542:K1605" si="296">I1542-J1542</f>
        <v>9.4939932108371039E-2</v>
      </c>
      <c r="L1542" s="13">
        <f t="shared" ref="L1542:L1605" si="297">IF(K1542&gt;$N$2,(K1542-$N$2)/$L$2,0)</f>
        <v>0</v>
      </c>
      <c r="M1542" s="13">
        <f t="shared" si="291"/>
        <v>1.4538806963528248E-27</v>
      </c>
      <c r="N1542" s="13">
        <f t="shared" ref="N1542:N1605" si="298">$M$2*M1542</f>
        <v>9.0140603173875128E-28</v>
      </c>
      <c r="O1542" s="13">
        <f t="shared" ref="O1542:O1605" si="299">N1542+G1542</f>
        <v>9.0140603173875128E-28</v>
      </c>
      <c r="Q1542">
        <v>27.500829164189479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6.5654503631207062</v>
      </c>
      <c r="G1543" s="13">
        <f t="shared" si="293"/>
        <v>0</v>
      </c>
      <c r="H1543" s="13">
        <f t="shared" si="294"/>
        <v>6.5654503631207062</v>
      </c>
      <c r="I1543" s="16">
        <f t="shared" ref="I1543:I1606" si="301">H1543+K1542-L1542</f>
        <v>6.6603902952290772</v>
      </c>
      <c r="J1543" s="13">
        <f t="shared" si="295"/>
        <v>6.6501364566024979</v>
      </c>
      <c r="K1543" s="13">
        <f t="shared" si="296"/>
        <v>1.0253838626579359E-2</v>
      </c>
      <c r="L1543" s="13">
        <f t="shared" si="297"/>
        <v>0</v>
      </c>
      <c r="M1543" s="13">
        <f t="shared" ref="M1543:M1606" si="302">L1543+M1542-N1542</f>
        <v>5.524746646140735E-28</v>
      </c>
      <c r="N1543" s="13">
        <f t="shared" si="298"/>
        <v>3.4253429206072557E-28</v>
      </c>
      <c r="O1543" s="13">
        <f t="shared" si="299"/>
        <v>3.4253429206072557E-28</v>
      </c>
      <c r="Q1543">
        <v>22.398233567002489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22.6929538257851</v>
      </c>
      <c r="G1544" s="13">
        <f t="shared" si="293"/>
        <v>0</v>
      </c>
      <c r="H1544" s="13">
        <f t="shared" si="294"/>
        <v>22.6929538257851</v>
      </c>
      <c r="I1544" s="16">
        <f t="shared" si="301"/>
        <v>22.703207664411678</v>
      </c>
      <c r="J1544" s="13">
        <f t="shared" si="295"/>
        <v>22.013099217355602</v>
      </c>
      <c r="K1544" s="13">
        <f t="shared" si="296"/>
        <v>0.6901084470560761</v>
      </c>
      <c r="L1544" s="13">
        <f t="shared" si="297"/>
        <v>0</v>
      </c>
      <c r="M1544" s="13">
        <f t="shared" si="302"/>
        <v>2.0994037255334793E-28</v>
      </c>
      <c r="N1544" s="13">
        <f t="shared" si="298"/>
        <v>1.3016303098307572E-28</v>
      </c>
      <c r="O1544" s="13">
        <f t="shared" si="299"/>
        <v>1.3016303098307572E-28</v>
      </c>
      <c r="Q1544">
        <v>18.33950807212851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0.1707396030093204</v>
      </c>
      <c r="G1545" s="13">
        <f t="shared" si="293"/>
        <v>0</v>
      </c>
      <c r="H1545" s="13">
        <f t="shared" si="294"/>
        <v>0.1707396030093204</v>
      </c>
      <c r="I1545" s="16">
        <f t="shared" si="301"/>
        <v>0.86084805006539655</v>
      </c>
      <c r="J1545" s="13">
        <f t="shared" si="295"/>
        <v>0.86078630553446989</v>
      </c>
      <c r="K1545" s="13">
        <f t="shared" si="296"/>
        <v>6.1744530926666208E-5</v>
      </c>
      <c r="L1545" s="13">
        <f t="shared" si="297"/>
        <v>0</v>
      </c>
      <c r="M1545" s="13">
        <f t="shared" si="302"/>
        <v>7.9777341570272211E-29</v>
      </c>
      <c r="N1545" s="13">
        <f t="shared" si="298"/>
        <v>4.9461951773568771E-29</v>
      </c>
      <c r="O1545" s="13">
        <f t="shared" si="299"/>
        <v>4.9461951773568771E-29</v>
      </c>
      <c r="Q1545">
        <v>15.14495790284681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5.1494968776396526</v>
      </c>
      <c r="G1546" s="13">
        <f t="shared" si="293"/>
        <v>0</v>
      </c>
      <c r="H1546" s="13">
        <f t="shared" si="294"/>
        <v>5.1494968776396526</v>
      </c>
      <c r="I1546" s="16">
        <f t="shared" si="301"/>
        <v>5.1495586221705789</v>
      </c>
      <c r="J1546" s="13">
        <f t="shared" si="295"/>
        <v>5.1364084722387062</v>
      </c>
      <c r="K1546" s="13">
        <f t="shared" si="296"/>
        <v>1.315014993187269E-2</v>
      </c>
      <c r="L1546" s="13">
        <f t="shared" si="297"/>
        <v>0</v>
      </c>
      <c r="M1546" s="13">
        <f t="shared" si="302"/>
        <v>3.0315389796703441E-29</v>
      </c>
      <c r="N1546" s="13">
        <f t="shared" si="298"/>
        <v>1.8795541673956132E-29</v>
      </c>
      <c r="O1546" s="13">
        <f t="shared" si="299"/>
        <v>1.8795541673956132E-29</v>
      </c>
      <c r="Q1546">
        <v>15.15452159354839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2.589904553882286</v>
      </c>
      <c r="G1547" s="13">
        <f t="shared" si="293"/>
        <v>0</v>
      </c>
      <c r="H1547" s="13">
        <f t="shared" si="294"/>
        <v>2.589904553882286</v>
      </c>
      <c r="I1547" s="16">
        <f t="shared" si="301"/>
        <v>2.6030547038141587</v>
      </c>
      <c r="J1547" s="13">
        <f t="shared" si="295"/>
        <v>2.6019384279180775</v>
      </c>
      <c r="K1547" s="13">
        <f t="shared" si="296"/>
        <v>1.1162758960812091E-3</v>
      </c>
      <c r="L1547" s="13">
        <f t="shared" si="297"/>
        <v>0</v>
      </c>
      <c r="M1547" s="13">
        <f t="shared" si="302"/>
        <v>1.1519848122747309E-29</v>
      </c>
      <c r="N1547" s="13">
        <f t="shared" si="298"/>
        <v>7.1423058361033318E-30</v>
      </c>
      <c r="O1547" s="13">
        <f t="shared" si="299"/>
        <v>7.1423058361033318E-30</v>
      </c>
      <c r="Q1547">
        <v>18.16390186260772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21.029224316070231</v>
      </c>
      <c r="G1548" s="13">
        <f t="shared" si="293"/>
        <v>0</v>
      </c>
      <c r="H1548" s="13">
        <f t="shared" si="294"/>
        <v>21.029224316070231</v>
      </c>
      <c r="I1548" s="16">
        <f t="shared" si="301"/>
        <v>21.030340591966311</v>
      </c>
      <c r="J1548" s="13">
        <f t="shared" si="295"/>
        <v>20.507844495446118</v>
      </c>
      <c r="K1548" s="13">
        <f t="shared" si="296"/>
        <v>0.52249609652019302</v>
      </c>
      <c r="L1548" s="13">
        <f t="shared" si="297"/>
        <v>0</v>
      </c>
      <c r="M1548" s="13">
        <f t="shared" si="302"/>
        <v>4.3775422866439771E-30</v>
      </c>
      <c r="N1548" s="13">
        <f t="shared" si="298"/>
        <v>2.7140762177192658E-30</v>
      </c>
      <c r="O1548" s="13">
        <f t="shared" si="299"/>
        <v>2.7140762177192658E-30</v>
      </c>
      <c r="Q1548">
        <v>18.743871578338581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9.0010102140261564E-3</v>
      </c>
      <c r="G1549" s="13">
        <f t="shared" si="293"/>
        <v>0</v>
      </c>
      <c r="H1549" s="13">
        <f t="shared" si="294"/>
        <v>9.0010102140261564E-3</v>
      </c>
      <c r="I1549" s="16">
        <f t="shared" si="301"/>
        <v>0.53149710673421913</v>
      </c>
      <c r="J1549" s="13">
        <f t="shared" si="295"/>
        <v>0.53149227173241675</v>
      </c>
      <c r="K1549" s="13">
        <f t="shared" si="296"/>
        <v>4.8350018023723962E-6</v>
      </c>
      <c r="L1549" s="13">
        <f t="shared" si="297"/>
        <v>0</v>
      </c>
      <c r="M1549" s="13">
        <f t="shared" si="302"/>
        <v>1.6634660689247113E-30</v>
      </c>
      <c r="N1549" s="13">
        <f t="shared" si="298"/>
        <v>1.0313489627333211E-30</v>
      </c>
      <c r="O1549" s="13">
        <f t="shared" si="299"/>
        <v>1.0313489627333211E-30</v>
      </c>
      <c r="Q1549">
        <v>22.945631616935881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1.795882194875269</v>
      </c>
      <c r="G1550" s="13">
        <f t="shared" si="293"/>
        <v>0</v>
      </c>
      <c r="H1550" s="13">
        <f t="shared" si="294"/>
        <v>1.795882194875269</v>
      </c>
      <c r="I1550" s="16">
        <f t="shared" si="301"/>
        <v>1.7958870298770715</v>
      </c>
      <c r="J1550" s="13">
        <f t="shared" si="295"/>
        <v>1.7957894391730123</v>
      </c>
      <c r="K1550" s="13">
        <f t="shared" si="296"/>
        <v>9.7590704059236089E-5</v>
      </c>
      <c r="L1550" s="13">
        <f t="shared" si="297"/>
        <v>0</v>
      </c>
      <c r="M1550" s="13">
        <f t="shared" si="302"/>
        <v>6.3211710619139028E-31</v>
      </c>
      <c r="N1550" s="13">
        <f t="shared" si="298"/>
        <v>3.9191260583866199E-31</v>
      </c>
      <c r="O1550" s="13">
        <f t="shared" si="299"/>
        <v>3.9191260583866199E-31</v>
      </c>
      <c r="Q1550">
        <v>27.611382342941759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61.474662458332617</v>
      </c>
      <c r="G1551" s="13">
        <f t="shared" si="293"/>
        <v>3.9393660674306497</v>
      </c>
      <c r="H1551" s="13">
        <f t="shared" si="294"/>
        <v>57.535296390901969</v>
      </c>
      <c r="I1551" s="16">
        <f t="shared" si="301"/>
        <v>57.535393981606028</v>
      </c>
      <c r="J1551" s="13">
        <f t="shared" si="295"/>
        <v>53.728279454844177</v>
      </c>
      <c r="K1551" s="13">
        <f t="shared" si="296"/>
        <v>3.8071145267618505</v>
      </c>
      <c r="L1551" s="13">
        <f t="shared" si="297"/>
        <v>0</v>
      </c>
      <c r="M1551" s="13">
        <f t="shared" si="302"/>
        <v>2.4020450035272829E-31</v>
      </c>
      <c r="N1551" s="13">
        <f t="shared" si="298"/>
        <v>1.4892679021869153E-31</v>
      </c>
      <c r="O1551" s="13">
        <f t="shared" si="299"/>
        <v>3.9393660674306497</v>
      </c>
      <c r="Q1551">
        <v>25.618893438017668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0.39177604454411369</v>
      </c>
      <c r="G1552" s="13">
        <f t="shared" si="293"/>
        <v>0</v>
      </c>
      <c r="H1552" s="13">
        <f t="shared" si="294"/>
        <v>0.39177604454411369</v>
      </c>
      <c r="I1552" s="16">
        <f t="shared" si="301"/>
        <v>4.1988905713059639</v>
      </c>
      <c r="J1552" s="13">
        <f t="shared" si="295"/>
        <v>4.1979480614809006</v>
      </c>
      <c r="K1552" s="13">
        <f t="shared" si="296"/>
        <v>9.4250982506327574E-4</v>
      </c>
      <c r="L1552" s="13">
        <f t="shared" si="297"/>
        <v>0</v>
      </c>
      <c r="M1552" s="13">
        <f t="shared" si="302"/>
        <v>9.1277710134036758E-32</v>
      </c>
      <c r="N1552" s="13">
        <f t="shared" si="298"/>
        <v>5.659218028310279E-32</v>
      </c>
      <c r="O1552" s="13">
        <f t="shared" si="299"/>
        <v>5.659218028310279E-32</v>
      </c>
      <c r="Q1552">
        <v>29.683001000000012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6.5765025457641748</v>
      </c>
      <c r="G1553" s="13">
        <f t="shared" si="293"/>
        <v>0</v>
      </c>
      <c r="H1553" s="13">
        <f t="shared" si="294"/>
        <v>6.5765025457641748</v>
      </c>
      <c r="I1553" s="16">
        <f t="shared" si="301"/>
        <v>6.5774450555892381</v>
      </c>
      <c r="J1553" s="13">
        <f t="shared" si="295"/>
        <v>6.5732689746115858</v>
      </c>
      <c r="K1553" s="13">
        <f t="shared" si="296"/>
        <v>4.1760809776523189E-3</v>
      </c>
      <c r="L1553" s="13">
        <f t="shared" si="297"/>
        <v>0</v>
      </c>
      <c r="M1553" s="13">
        <f t="shared" si="302"/>
        <v>3.4685529850933969E-32</v>
      </c>
      <c r="N1553" s="13">
        <f t="shared" si="298"/>
        <v>2.150502850757906E-32</v>
      </c>
      <c r="O1553" s="13">
        <f t="shared" si="299"/>
        <v>2.150502850757906E-32</v>
      </c>
      <c r="Q1553">
        <v>28.621747780101831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20.350734567749232</v>
      </c>
      <c r="G1554" s="13">
        <f t="shared" si="293"/>
        <v>0</v>
      </c>
      <c r="H1554" s="13">
        <f t="shared" si="294"/>
        <v>20.350734567749232</v>
      </c>
      <c r="I1554" s="16">
        <f t="shared" si="301"/>
        <v>20.354910648726886</v>
      </c>
      <c r="J1554" s="13">
        <f t="shared" si="295"/>
        <v>20.228596002969649</v>
      </c>
      <c r="K1554" s="13">
        <f t="shared" si="296"/>
        <v>0.12631464575723683</v>
      </c>
      <c r="L1554" s="13">
        <f t="shared" si="297"/>
        <v>0</v>
      </c>
      <c r="M1554" s="13">
        <f t="shared" si="302"/>
        <v>1.3180501343354908E-32</v>
      </c>
      <c r="N1554" s="13">
        <f t="shared" si="298"/>
        <v>8.1719108328800434E-33</v>
      </c>
      <c r="O1554" s="13">
        <f t="shared" si="299"/>
        <v>8.1719108328800434E-33</v>
      </c>
      <c r="Q1554">
        <v>28.409173824022691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22.796216005961181</v>
      </c>
      <c r="G1555" s="13">
        <f t="shared" si="293"/>
        <v>0</v>
      </c>
      <c r="H1555" s="13">
        <f t="shared" si="294"/>
        <v>22.796216005961181</v>
      </c>
      <c r="I1555" s="16">
        <f t="shared" si="301"/>
        <v>22.922530651718418</v>
      </c>
      <c r="J1555" s="13">
        <f t="shared" si="295"/>
        <v>22.579373338785615</v>
      </c>
      <c r="K1555" s="13">
        <f t="shared" si="296"/>
        <v>0.34315731293280294</v>
      </c>
      <c r="L1555" s="13">
        <f t="shared" si="297"/>
        <v>0</v>
      </c>
      <c r="M1555" s="13">
        <f t="shared" si="302"/>
        <v>5.008590510474865E-33</v>
      </c>
      <c r="N1555" s="13">
        <f t="shared" si="298"/>
        <v>3.1053261164944166E-33</v>
      </c>
      <c r="O1555" s="13">
        <f t="shared" si="299"/>
        <v>3.1053261164944166E-33</v>
      </c>
      <c r="Q1555">
        <v>23.656143099152771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0.26805891988977598</v>
      </c>
      <c r="G1556" s="13">
        <f t="shared" si="293"/>
        <v>0</v>
      </c>
      <c r="H1556" s="13">
        <f t="shared" si="294"/>
        <v>0.26805891988977598</v>
      </c>
      <c r="I1556" s="16">
        <f t="shared" si="301"/>
        <v>0.61121623282257898</v>
      </c>
      <c r="J1556" s="13">
        <f t="shared" si="295"/>
        <v>0.61120372457498739</v>
      </c>
      <c r="K1556" s="13">
        <f t="shared" si="296"/>
        <v>1.2508247591580535E-5</v>
      </c>
      <c r="L1556" s="13">
        <f t="shared" si="297"/>
        <v>0</v>
      </c>
      <c r="M1556" s="13">
        <f t="shared" si="302"/>
        <v>1.9032643939804484E-33</v>
      </c>
      <c r="N1556" s="13">
        <f t="shared" si="298"/>
        <v>1.1800239242678779E-33</v>
      </c>
      <c r="O1556" s="13">
        <f t="shared" si="299"/>
        <v>1.1800239242678779E-33</v>
      </c>
      <c r="Q1556">
        <v>19.188526522646431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1.5000384891734231</v>
      </c>
      <c r="G1557" s="13">
        <f t="shared" si="293"/>
        <v>0</v>
      </c>
      <c r="H1557" s="13">
        <f t="shared" si="294"/>
        <v>1.5000384891734231</v>
      </c>
      <c r="I1557" s="16">
        <f t="shared" si="301"/>
        <v>1.5000509974210146</v>
      </c>
      <c r="J1557" s="13">
        <f t="shared" si="295"/>
        <v>1.4997474171028662</v>
      </c>
      <c r="K1557" s="13">
        <f t="shared" si="296"/>
        <v>3.035803181483665E-4</v>
      </c>
      <c r="L1557" s="13">
        <f t="shared" si="297"/>
        <v>0</v>
      </c>
      <c r="M1557" s="13">
        <f t="shared" si="302"/>
        <v>7.2324046971257044E-34</v>
      </c>
      <c r="N1557" s="13">
        <f t="shared" si="298"/>
        <v>4.4840909122179365E-34</v>
      </c>
      <c r="O1557" s="13">
        <f t="shared" si="299"/>
        <v>4.4840909122179365E-34</v>
      </c>
      <c r="Q1557">
        <v>15.668972593548389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7.425276202471856E-2</v>
      </c>
      <c r="G1558" s="13">
        <f t="shared" si="293"/>
        <v>0</v>
      </c>
      <c r="H1558" s="13">
        <f t="shared" si="294"/>
        <v>7.425276202471856E-2</v>
      </c>
      <c r="I1558" s="16">
        <f t="shared" si="301"/>
        <v>7.4556342342866927E-2</v>
      </c>
      <c r="J1558" s="13">
        <f t="shared" si="295"/>
        <v>7.4556309561782733E-2</v>
      </c>
      <c r="K1558" s="13">
        <f t="shared" si="296"/>
        <v>3.2781084194355437E-8</v>
      </c>
      <c r="L1558" s="13">
        <f t="shared" si="297"/>
        <v>0</v>
      </c>
      <c r="M1558" s="13">
        <f t="shared" si="302"/>
        <v>2.7483137849077679E-34</v>
      </c>
      <c r="N1558" s="13">
        <f t="shared" si="298"/>
        <v>1.7039545466428161E-34</v>
      </c>
      <c r="O1558" s="13">
        <f t="shared" si="299"/>
        <v>1.7039545466428161E-34</v>
      </c>
      <c r="Q1558">
        <v>16.587114462024179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1.6517000025681541</v>
      </c>
      <c r="G1559" s="13">
        <f t="shared" si="293"/>
        <v>0</v>
      </c>
      <c r="H1559" s="13">
        <f t="shared" si="294"/>
        <v>1.6517000025681541</v>
      </c>
      <c r="I1559" s="16">
        <f t="shared" si="301"/>
        <v>1.6517000353492384</v>
      </c>
      <c r="J1559" s="13">
        <f t="shared" si="295"/>
        <v>1.6513691979713823</v>
      </c>
      <c r="K1559" s="13">
        <f t="shared" si="296"/>
        <v>3.3083737785610801E-4</v>
      </c>
      <c r="L1559" s="13">
        <f t="shared" si="297"/>
        <v>0</v>
      </c>
      <c r="M1559" s="13">
        <f t="shared" si="302"/>
        <v>1.0443592382649518E-34</v>
      </c>
      <c r="N1559" s="13">
        <f t="shared" si="298"/>
        <v>6.4750272772427009E-35</v>
      </c>
      <c r="O1559" s="13">
        <f t="shared" si="299"/>
        <v>6.4750272772427009E-35</v>
      </c>
      <c r="Q1559">
        <v>17.114221668509739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0.57886757058028049</v>
      </c>
      <c r="G1560" s="13">
        <f t="shared" si="293"/>
        <v>0</v>
      </c>
      <c r="H1560" s="13">
        <f t="shared" si="294"/>
        <v>0.57886757058028049</v>
      </c>
      <c r="I1560" s="16">
        <f t="shared" si="301"/>
        <v>0.5791984079581366</v>
      </c>
      <c r="J1560" s="13">
        <f t="shared" si="295"/>
        <v>0.57918588702464391</v>
      </c>
      <c r="K1560" s="13">
        <f t="shared" si="296"/>
        <v>1.2520933492687902E-5</v>
      </c>
      <c r="L1560" s="13">
        <f t="shared" si="297"/>
        <v>0</v>
      </c>
      <c r="M1560" s="13">
        <f t="shared" si="302"/>
        <v>3.9685651054068167E-35</v>
      </c>
      <c r="N1560" s="13">
        <f t="shared" si="298"/>
        <v>2.4605103653522262E-35</v>
      </c>
      <c r="O1560" s="13">
        <f t="shared" si="299"/>
        <v>2.4605103653522262E-35</v>
      </c>
      <c r="Q1560">
        <v>18.04063346578431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0.75283460283780945</v>
      </c>
      <c r="G1561" s="13">
        <f t="shared" si="293"/>
        <v>0</v>
      </c>
      <c r="H1561" s="13">
        <f t="shared" si="294"/>
        <v>0.75283460283780945</v>
      </c>
      <c r="I1561" s="16">
        <f t="shared" si="301"/>
        <v>0.75284712377130214</v>
      </c>
      <c r="J1561" s="13">
        <f t="shared" si="295"/>
        <v>0.75283366865879031</v>
      </c>
      <c r="K1561" s="13">
        <f t="shared" si="296"/>
        <v>1.3455112511828737E-5</v>
      </c>
      <c r="L1561" s="13">
        <f t="shared" si="297"/>
        <v>0</v>
      </c>
      <c r="M1561" s="13">
        <f t="shared" si="302"/>
        <v>1.5080547400545906E-35</v>
      </c>
      <c r="N1561" s="13">
        <f t="shared" si="298"/>
        <v>9.3499393883384608E-36</v>
      </c>
      <c r="O1561" s="13">
        <f t="shared" si="299"/>
        <v>9.3499393883384608E-36</v>
      </c>
      <c r="Q1561">
        <v>23.094921232267009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0.38747265308580092</v>
      </c>
      <c r="G1562" s="13">
        <f t="shared" si="293"/>
        <v>0</v>
      </c>
      <c r="H1562" s="13">
        <f t="shared" si="294"/>
        <v>0.38747265308580092</v>
      </c>
      <c r="I1562" s="16">
        <f t="shared" si="301"/>
        <v>0.38748610819831275</v>
      </c>
      <c r="J1562" s="13">
        <f t="shared" si="295"/>
        <v>0.38748415516833601</v>
      </c>
      <c r="K1562" s="13">
        <f t="shared" si="296"/>
        <v>1.9530299767422932E-6</v>
      </c>
      <c r="L1562" s="13">
        <f t="shared" si="297"/>
        <v>0</v>
      </c>
      <c r="M1562" s="13">
        <f t="shared" si="302"/>
        <v>5.7306080122074448E-36</v>
      </c>
      <c r="N1562" s="13">
        <f t="shared" si="298"/>
        <v>3.5529769675686159E-36</v>
      </c>
      <c r="O1562" s="13">
        <f t="shared" si="299"/>
        <v>3.5529769675686159E-36</v>
      </c>
      <c r="Q1562">
        <v>22.650571718210639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11.789232190141041</v>
      </c>
      <c r="G1563" s="13">
        <f t="shared" si="293"/>
        <v>0</v>
      </c>
      <c r="H1563" s="13">
        <f t="shared" si="294"/>
        <v>11.789232190141041</v>
      </c>
      <c r="I1563" s="16">
        <f t="shared" si="301"/>
        <v>11.789234143171017</v>
      </c>
      <c r="J1563" s="13">
        <f t="shared" si="295"/>
        <v>11.75884490470562</v>
      </c>
      <c r="K1563" s="13">
        <f t="shared" si="296"/>
        <v>3.0389238465396318E-2</v>
      </c>
      <c r="L1563" s="13">
        <f t="shared" si="297"/>
        <v>0</v>
      </c>
      <c r="M1563" s="13">
        <f t="shared" si="302"/>
        <v>2.1776310446388289E-36</v>
      </c>
      <c r="N1563" s="13">
        <f t="shared" si="298"/>
        <v>1.3501312476760739E-36</v>
      </c>
      <c r="O1563" s="13">
        <f t="shared" si="299"/>
        <v>1.3501312476760739E-36</v>
      </c>
      <c r="Q1563">
        <v>26.882276383495029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</v>
      </c>
      <c r="G1564" s="13">
        <f t="shared" si="293"/>
        <v>0</v>
      </c>
      <c r="H1564" s="13">
        <f t="shared" si="294"/>
        <v>0</v>
      </c>
      <c r="I1564" s="16">
        <f t="shared" si="301"/>
        <v>3.0389238465396318E-2</v>
      </c>
      <c r="J1564" s="13">
        <f t="shared" si="295"/>
        <v>3.0389237957585309E-2</v>
      </c>
      <c r="K1564" s="13">
        <f t="shared" si="296"/>
        <v>5.0781100852104188E-10</v>
      </c>
      <c r="L1564" s="13">
        <f t="shared" si="297"/>
        <v>0</v>
      </c>
      <c r="M1564" s="13">
        <f t="shared" si="302"/>
        <v>8.27499796962755E-37</v>
      </c>
      <c r="N1564" s="13">
        <f t="shared" si="298"/>
        <v>5.1304987411690807E-37</v>
      </c>
      <c r="O1564" s="13">
        <f t="shared" si="299"/>
        <v>5.1304987411690807E-37</v>
      </c>
      <c r="Q1564">
        <v>27.090468000000008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0.58170696791083143</v>
      </c>
      <c r="G1565" s="13">
        <f t="shared" si="293"/>
        <v>0</v>
      </c>
      <c r="H1565" s="13">
        <f t="shared" si="294"/>
        <v>0.58170696791083143</v>
      </c>
      <c r="I1565" s="16">
        <f t="shared" si="301"/>
        <v>0.58170696841864244</v>
      </c>
      <c r="J1565" s="13">
        <f t="shared" si="295"/>
        <v>0.58170331530739716</v>
      </c>
      <c r="K1565" s="13">
        <f t="shared" si="296"/>
        <v>3.6531112452831138E-6</v>
      </c>
      <c r="L1565" s="13">
        <f t="shared" si="297"/>
        <v>0</v>
      </c>
      <c r="M1565" s="13">
        <f t="shared" si="302"/>
        <v>3.1444992284584692E-37</v>
      </c>
      <c r="N1565" s="13">
        <f t="shared" si="298"/>
        <v>1.9495895216442509E-37</v>
      </c>
      <c r="O1565" s="13">
        <f t="shared" si="299"/>
        <v>1.9495895216442509E-37</v>
      </c>
      <c r="Q1565">
        <v>26.90560238060241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8.3106696845511863</v>
      </c>
      <c r="G1566" s="13">
        <f t="shared" si="293"/>
        <v>0</v>
      </c>
      <c r="H1566" s="13">
        <f t="shared" si="294"/>
        <v>8.3106696845511863</v>
      </c>
      <c r="I1566" s="16">
        <f t="shared" si="301"/>
        <v>8.3106733376624309</v>
      </c>
      <c r="J1566" s="13">
        <f t="shared" si="295"/>
        <v>8.300082845950902</v>
      </c>
      <c r="K1566" s="13">
        <f t="shared" si="296"/>
        <v>1.0590491711528927E-2</v>
      </c>
      <c r="L1566" s="13">
        <f t="shared" si="297"/>
        <v>0</v>
      </c>
      <c r="M1566" s="13">
        <f t="shared" si="302"/>
        <v>1.1949097068142183E-37</v>
      </c>
      <c r="N1566" s="13">
        <f t="shared" si="298"/>
        <v>7.4084401822481534E-38</v>
      </c>
      <c r="O1566" s="13">
        <f t="shared" si="299"/>
        <v>7.4084401822481534E-38</v>
      </c>
      <c r="Q1566">
        <v>26.934391609097819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12.12295776118275</v>
      </c>
      <c r="G1567" s="13">
        <f t="shared" si="293"/>
        <v>0</v>
      </c>
      <c r="H1567" s="13">
        <f t="shared" si="294"/>
        <v>12.12295776118275</v>
      </c>
      <c r="I1567" s="16">
        <f t="shared" si="301"/>
        <v>12.133548252894279</v>
      </c>
      <c r="J1567" s="13">
        <f t="shared" si="295"/>
        <v>12.099275718350079</v>
      </c>
      <c r="K1567" s="13">
        <f t="shared" si="296"/>
        <v>3.4272534544200539E-2</v>
      </c>
      <c r="L1567" s="13">
        <f t="shared" si="297"/>
        <v>0</v>
      </c>
      <c r="M1567" s="13">
        <f t="shared" si="302"/>
        <v>4.5406568858940297E-38</v>
      </c>
      <c r="N1567" s="13">
        <f t="shared" si="298"/>
        <v>2.8152072692542984E-38</v>
      </c>
      <c r="O1567" s="13">
        <f t="shared" si="299"/>
        <v>2.8152072692542984E-38</v>
      </c>
      <c r="Q1567">
        <v>26.632937934617519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22.70363473842189</v>
      </c>
      <c r="G1568" s="13">
        <f t="shared" si="293"/>
        <v>0</v>
      </c>
      <c r="H1568" s="13">
        <f t="shared" si="294"/>
        <v>22.70363473842189</v>
      </c>
      <c r="I1568" s="16">
        <f t="shared" si="301"/>
        <v>22.73790727296609</v>
      </c>
      <c r="J1568" s="13">
        <f t="shared" si="295"/>
        <v>22.186951456193828</v>
      </c>
      <c r="K1568" s="13">
        <f t="shared" si="296"/>
        <v>0.55095581677226235</v>
      </c>
      <c r="L1568" s="13">
        <f t="shared" si="297"/>
        <v>0</v>
      </c>
      <c r="M1568" s="13">
        <f t="shared" si="302"/>
        <v>1.7254496166397313E-38</v>
      </c>
      <c r="N1568" s="13">
        <f t="shared" si="298"/>
        <v>1.0697787623166334E-38</v>
      </c>
      <c r="O1568" s="13">
        <f t="shared" si="299"/>
        <v>1.0697787623166334E-38</v>
      </c>
      <c r="Q1568">
        <v>20.029661661087399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3.8070821087090742E-2</v>
      </c>
      <c r="G1569" s="13">
        <f t="shared" si="293"/>
        <v>0</v>
      </c>
      <c r="H1569" s="13">
        <f t="shared" si="294"/>
        <v>3.8070821087090742E-2</v>
      </c>
      <c r="I1569" s="16">
        <f t="shared" si="301"/>
        <v>0.58902663785935305</v>
      </c>
      <c r="J1569" s="13">
        <f t="shared" si="295"/>
        <v>0.58901102537152139</v>
      </c>
      <c r="K1569" s="13">
        <f t="shared" si="296"/>
        <v>1.5612487831662136E-5</v>
      </c>
      <c r="L1569" s="13">
        <f t="shared" si="297"/>
        <v>0</v>
      </c>
      <c r="M1569" s="13">
        <f t="shared" si="302"/>
        <v>6.5567085432309794E-39</v>
      </c>
      <c r="N1569" s="13">
        <f t="shared" si="298"/>
        <v>4.0651592968032069E-39</v>
      </c>
      <c r="O1569" s="13">
        <f t="shared" si="299"/>
        <v>4.0651592968032069E-39</v>
      </c>
      <c r="Q1569">
        <v>16.834069727746389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0.4815765145467974</v>
      </c>
      <c r="G1570" s="13">
        <f t="shared" si="293"/>
        <v>0</v>
      </c>
      <c r="H1570" s="13">
        <f t="shared" si="294"/>
        <v>0.4815765145467974</v>
      </c>
      <c r="I1570" s="16">
        <f t="shared" si="301"/>
        <v>0.48159212703462906</v>
      </c>
      <c r="J1570" s="13">
        <f t="shared" si="295"/>
        <v>0.48158294679878899</v>
      </c>
      <c r="K1570" s="13">
        <f t="shared" si="296"/>
        <v>9.180235840067219E-6</v>
      </c>
      <c r="L1570" s="13">
        <f t="shared" si="297"/>
        <v>0</v>
      </c>
      <c r="M1570" s="13">
        <f t="shared" si="302"/>
        <v>2.4915492464277725E-39</v>
      </c>
      <c r="N1570" s="13">
        <f t="shared" si="298"/>
        <v>1.5447605327852188E-39</v>
      </c>
      <c r="O1570" s="13">
        <f t="shared" si="299"/>
        <v>1.5447605327852188E-39</v>
      </c>
      <c r="Q1570">
        <v>16.314065593548388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22.73000997973617</v>
      </c>
      <c r="G1571" s="13">
        <f t="shared" si="293"/>
        <v>0</v>
      </c>
      <c r="H1571" s="13">
        <f t="shared" si="294"/>
        <v>22.73000997973617</v>
      </c>
      <c r="I1571" s="16">
        <f t="shared" si="301"/>
        <v>22.730019159972009</v>
      </c>
      <c r="J1571" s="13">
        <f t="shared" si="295"/>
        <v>21.798275802345582</v>
      </c>
      <c r="K1571" s="13">
        <f t="shared" si="296"/>
        <v>0.93174335762642713</v>
      </c>
      <c r="L1571" s="13">
        <f t="shared" si="297"/>
        <v>0</v>
      </c>
      <c r="M1571" s="13">
        <f t="shared" si="302"/>
        <v>9.467887136425537E-40</v>
      </c>
      <c r="N1571" s="13">
        <f t="shared" si="298"/>
        <v>5.870090024583833E-40</v>
      </c>
      <c r="O1571" s="13">
        <f t="shared" si="299"/>
        <v>5.870090024583833E-40</v>
      </c>
      <c r="Q1571">
        <v>16.116634506483749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86.953915842191279</v>
      </c>
      <c r="G1572" s="13">
        <f t="shared" si="293"/>
        <v>7.6173244553716701</v>
      </c>
      <c r="H1572" s="13">
        <f t="shared" si="294"/>
        <v>79.336591386819606</v>
      </c>
      <c r="I1572" s="16">
        <f t="shared" si="301"/>
        <v>80.268334744446037</v>
      </c>
      <c r="J1572" s="13">
        <f t="shared" si="295"/>
        <v>62.751051544287712</v>
      </c>
      <c r="K1572" s="13">
        <f t="shared" si="296"/>
        <v>17.517283200158325</v>
      </c>
      <c r="L1572" s="13">
        <f t="shared" si="297"/>
        <v>0</v>
      </c>
      <c r="M1572" s="13">
        <f t="shared" si="302"/>
        <v>3.597797111841704E-40</v>
      </c>
      <c r="N1572" s="13">
        <f t="shared" si="298"/>
        <v>2.2306342093418563E-40</v>
      </c>
      <c r="O1572" s="13">
        <f t="shared" si="299"/>
        <v>7.6173244553716701</v>
      </c>
      <c r="Q1572">
        <v>19.92200042246629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7.4250163264442657</v>
      </c>
      <c r="G1573" s="13">
        <f t="shared" si="293"/>
        <v>0</v>
      </c>
      <c r="H1573" s="13">
        <f t="shared" si="294"/>
        <v>7.4250163264442657</v>
      </c>
      <c r="I1573" s="16">
        <f t="shared" si="301"/>
        <v>24.942299526602589</v>
      </c>
      <c r="J1573" s="13">
        <f t="shared" si="295"/>
        <v>24.239195008521534</v>
      </c>
      <c r="K1573" s="13">
        <f t="shared" si="296"/>
        <v>0.70310451808105512</v>
      </c>
      <c r="L1573" s="13">
        <f t="shared" si="297"/>
        <v>0</v>
      </c>
      <c r="M1573" s="13">
        <f t="shared" si="302"/>
        <v>1.3671629024998477E-40</v>
      </c>
      <c r="N1573" s="13">
        <f t="shared" si="298"/>
        <v>8.4764099954990555E-41</v>
      </c>
      <c r="O1573" s="13">
        <f t="shared" si="299"/>
        <v>8.4764099954990555E-41</v>
      </c>
      <c r="Q1573">
        <v>20.22463166115147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83.097551929921721</v>
      </c>
      <c r="G1574" s="13">
        <f t="shared" si="293"/>
        <v>7.0606540622325102</v>
      </c>
      <c r="H1574" s="13">
        <f t="shared" si="294"/>
        <v>76.036897867689206</v>
      </c>
      <c r="I1574" s="16">
        <f t="shared" si="301"/>
        <v>76.740002385770254</v>
      </c>
      <c r="J1574" s="13">
        <f t="shared" si="295"/>
        <v>69.191820126646093</v>
      </c>
      <c r="K1574" s="13">
        <f t="shared" si="296"/>
        <v>7.548182259124161</v>
      </c>
      <c r="L1574" s="13">
        <f t="shared" si="297"/>
        <v>0</v>
      </c>
      <c r="M1574" s="13">
        <f t="shared" si="302"/>
        <v>5.195219029499421E-41</v>
      </c>
      <c r="N1574" s="13">
        <f t="shared" si="298"/>
        <v>3.221035798289641E-41</v>
      </c>
      <c r="O1574" s="13">
        <f t="shared" si="299"/>
        <v>7.0606540622325102</v>
      </c>
      <c r="Q1574">
        <v>26.532823949837478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97.800720210423222</v>
      </c>
      <c r="G1575" s="13">
        <f t="shared" si="293"/>
        <v>9.1830726547976109</v>
      </c>
      <c r="H1575" s="13">
        <f t="shared" si="294"/>
        <v>88.617647555625609</v>
      </c>
      <c r="I1575" s="16">
        <f t="shared" si="301"/>
        <v>96.16582981474977</v>
      </c>
      <c r="J1575" s="13">
        <f t="shared" si="295"/>
        <v>73.885338067666339</v>
      </c>
      <c r="K1575" s="13">
        <f t="shared" si="296"/>
        <v>22.280491747083431</v>
      </c>
      <c r="L1575" s="13">
        <f t="shared" si="297"/>
        <v>0</v>
      </c>
      <c r="M1575" s="13">
        <f t="shared" si="302"/>
        <v>1.9741832312097801E-41</v>
      </c>
      <c r="N1575" s="13">
        <f t="shared" si="298"/>
        <v>1.2239936033500637E-41</v>
      </c>
      <c r="O1575" s="13">
        <f t="shared" si="299"/>
        <v>9.1830726547976109</v>
      </c>
      <c r="Q1575">
        <v>21.861108952911241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2.783877335668747</v>
      </c>
      <c r="G1576" s="13">
        <f t="shared" si="293"/>
        <v>0</v>
      </c>
      <c r="H1576" s="13">
        <f t="shared" si="294"/>
        <v>2.783877335668747</v>
      </c>
      <c r="I1576" s="16">
        <f t="shared" si="301"/>
        <v>25.064369082752179</v>
      </c>
      <c r="J1576" s="13">
        <f t="shared" si="295"/>
        <v>24.776568525249985</v>
      </c>
      <c r="K1576" s="13">
        <f t="shared" si="296"/>
        <v>0.28780055750219447</v>
      </c>
      <c r="L1576" s="13">
        <f t="shared" si="297"/>
        <v>0</v>
      </c>
      <c r="M1576" s="13">
        <f t="shared" si="302"/>
        <v>7.5018962785971633E-42</v>
      </c>
      <c r="N1576" s="13">
        <f t="shared" si="298"/>
        <v>4.6511756927302412E-42</v>
      </c>
      <c r="O1576" s="13">
        <f t="shared" si="299"/>
        <v>4.6511756927302412E-42</v>
      </c>
      <c r="Q1576">
        <v>26.89054253565325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17.52896324086861</v>
      </c>
      <c r="G1577" s="13">
        <f t="shared" si="293"/>
        <v>0</v>
      </c>
      <c r="H1577" s="13">
        <f t="shared" si="294"/>
        <v>17.52896324086861</v>
      </c>
      <c r="I1577" s="16">
        <f t="shared" si="301"/>
        <v>17.816763798370804</v>
      </c>
      <c r="J1577" s="13">
        <f t="shared" si="295"/>
        <v>17.714338310394826</v>
      </c>
      <c r="K1577" s="13">
        <f t="shared" si="296"/>
        <v>0.10242548797597806</v>
      </c>
      <c r="L1577" s="13">
        <f t="shared" si="297"/>
        <v>0</v>
      </c>
      <c r="M1577" s="13">
        <f t="shared" si="302"/>
        <v>2.8507205858669221E-42</v>
      </c>
      <c r="N1577" s="13">
        <f t="shared" si="298"/>
        <v>1.7674467632374915E-42</v>
      </c>
      <c r="O1577" s="13">
        <f t="shared" si="299"/>
        <v>1.7674467632374915E-42</v>
      </c>
      <c r="Q1577">
        <v>27.020989000000011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1.360954501034936</v>
      </c>
      <c r="G1578" s="13">
        <f t="shared" si="293"/>
        <v>0</v>
      </c>
      <c r="H1578" s="13">
        <f t="shared" si="294"/>
        <v>1.360954501034936</v>
      </c>
      <c r="I1578" s="16">
        <f t="shared" si="301"/>
        <v>1.463379989010914</v>
      </c>
      <c r="J1578" s="13">
        <f t="shared" si="295"/>
        <v>1.4633194355541652</v>
      </c>
      <c r="K1578" s="13">
        <f t="shared" si="296"/>
        <v>6.0553456748824175E-5</v>
      </c>
      <c r="L1578" s="13">
        <f t="shared" si="297"/>
        <v>0</v>
      </c>
      <c r="M1578" s="13">
        <f t="shared" si="302"/>
        <v>1.0832738226294306E-42</v>
      </c>
      <c r="N1578" s="13">
        <f t="shared" si="298"/>
        <v>6.7162977003024696E-43</v>
      </c>
      <c r="O1578" s="13">
        <f t="shared" si="299"/>
        <v>6.7162977003024696E-43</v>
      </c>
      <c r="Q1578">
        <v>26.611703501693839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2.176185065654761</v>
      </c>
      <c r="G1579" s="13">
        <f t="shared" si="293"/>
        <v>0</v>
      </c>
      <c r="H1579" s="13">
        <f t="shared" si="294"/>
        <v>2.176185065654761</v>
      </c>
      <c r="I1579" s="16">
        <f t="shared" si="301"/>
        <v>2.1762456191115098</v>
      </c>
      <c r="J1579" s="13">
        <f t="shared" si="295"/>
        <v>2.1760279149410118</v>
      </c>
      <c r="K1579" s="13">
        <f t="shared" si="296"/>
        <v>2.1770417049804536E-4</v>
      </c>
      <c r="L1579" s="13">
        <f t="shared" si="297"/>
        <v>0</v>
      </c>
      <c r="M1579" s="13">
        <f t="shared" si="302"/>
        <v>4.116440525991836E-43</v>
      </c>
      <c r="N1579" s="13">
        <f t="shared" si="298"/>
        <v>2.5521931261149384E-43</v>
      </c>
      <c r="O1579" s="13">
        <f t="shared" si="299"/>
        <v>2.5521931261149384E-43</v>
      </c>
      <c r="Q1579">
        <v>25.96542471104264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64.082928136690924</v>
      </c>
      <c r="G1580" s="13">
        <f t="shared" si="293"/>
        <v>4.3158721009933885</v>
      </c>
      <c r="H1580" s="13">
        <f t="shared" si="294"/>
        <v>59.767056035697536</v>
      </c>
      <c r="I1580" s="16">
        <f t="shared" si="301"/>
        <v>59.767273739868031</v>
      </c>
      <c r="J1580" s="13">
        <f t="shared" si="295"/>
        <v>49.640699748426286</v>
      </c>
      <c r="K1580" s="13">
        <f t="shared" si="296"/>
        <v>10.126573991441745</v>
      </c>
      <c r="L1580" s="13">
        <f t="shared" si="297"/>
        <v>0</v>
      </c>
      <c r="M1580" s="13">
        <f t="shared" si="302"/>
        <v>1.5642473998768977E-43</v>
      </c>
      <c r="N1580" s="13">
        <f t="shared" si="298"/>
        <v>9.698333879236765E-44</v>
      </c>
      <c r="O1580" s="13">
        <f t="shared" si="299"/>
        <v>4.3158721009933885</v>
      </c>
      <c r="Q1580">
        <v>18.208235162508231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2.8038816167514682</v>
      </c>
      <c r="G1581" s="13">
        <f t="shared" si="293"/>
        <v>0</v>
      </c>
      <c r="H1581" s="13">
        <f t="shared" si="294"/>
        <v>2.8038816167514682</v>
      </c>
      <c r="I1581" s="16">
        <f t="shared" si="301"/>
        <v>12.930455608193213</v>
      </c>
      <c r="J1581" s="13">
        <f t="shared" si="295"/>
        <v>12.738850325787862</v>
      </c>
      <c r="K1581" s="13">
        <f t="shared" si="296"/>
        <v>0.19160528240535157</v>
      </c>
      <c r="L1581" s="13">
        <f t="shared" si="297"/>
        <v>0</v>
      </c>
      <c r="M1581" s="13">
        <f t="shared" si="302"/>
        <v>5.9441401195322116E-44</v>
      </c>
      <c r="N1581" s="13">
        <f t="shared" si="298"/>
        <v>3.6853668741099712E-44</v>
      </c>
      <c r="O1581" s="13">
        <f t="shared" si="299"/>
        <v>3.6853668741099712E-44</v>
      </c>
      <c r="Q1581">
        <v>15.616019532403669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1.1769832313070989</v>
      </c>
      <c r="G1582" s="13">
        <f t="shared" si="293"/>
        <v>0</v>
      </c>
      <c r="H1582" s="13">
        <f t="shared" si="294"/>
        <v>1.1769832313070989</v>
      </c>
      <c r="I1582" s="16">
        <f t="shared" si="301"/>
        <v>1.3685885137124505</v>
      </c>
      <c r="J1582" s="13">
        <f t="shared" si="295"/>
        <v>1.368350323022524</v>
      </c>
      <c r="K1582" s="13">
        <f t="shared" si="296"/>
        <v>2.381906899264763E-4</v>
      </c>
      <c r="L1582" s="13">
        <f t="shared" si="297"/>
        <v>0</v>
      </c>
      <c r="M1582" s="13">
        <f t="shared" si="302"/>
        <v>2.2587732454222404E-44</v>
      </c>
      <c r="N1582" s="13">
        <f t="shared" si="298"/>
        <v>1.400439412161789E-44</v>
      </c>
      <c r="O1582" s="13">
        <f t="shared" si="299"/>
        <v>1.400439412161789E-44</v>
      </c>
      <c r="Q1582">
        <v>15.43615659354839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2.402412404304437</v>
      </c>
      <c r="G1583" s="13">
        <f t="shared" si="293"/>
        <v>0</v>
      </c>
      <c r="H1583" s="13">
        <f t="shared" si="294"/>
        <v>2.402412404304437</v>
      </c>
      <c r="I1583" s="16">
        <f t="shared" si="301"/>
        <v>2.4026505949943635</v>
      </c>
      <c r="J1583" s="13">
        <f t="shared" si="295"/>
        <v>2.4017563901147647</v>
      </c>
      <c r="K1583" s="13">
        <f t="shared" si="296"/>
        <v>8.9420487959879225E-4</v>
      </c>
      <c r="L1583" s="13">
        <f t="shared" si="297"/>
        <v>0</v>
      </c>
      <c r="M1583" s="13">
        <f t="shared" si="302"/>
        <v>8.5833383326045138E-45</v>
      </c>
      <c r="N1583" s="13">
        <f t="shared" si="298"/>
        <v>5.3216697662147983E-45</v>
      </c>
      <c r="O1583" s="13">
        <f t="shared" si="299"/>
        <v>5.3216697662147983E-45</v>
      </c>
      <c r="Q1583">
        <v>18.033481907352069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4.2263837007416134</v>
      </c>
      <c r="G1584" s="13">
        <f t="shared" si="293"/>
        <v>0</v>
      </c>
      <c r="H1584" s="13">
        <f t="shared" si="294"/>
        <v>4.2263837007416134</v>
      </c>
      <c r="I1584" s="16">
        <f t="shared" si="301"/>
        <v>4.2272779056212126</v>
      </c>
      <c r="J1584" s="13">
        <f t="shared" si="295"/>
        <v>4.2224004969861841</v>
      </c>
      <c r="K1584" s="13">
        <f t="shared" si="296"/>
        <v>4.8774086350285017E-3</v>
      </c>
      <c r="L1584" s="13">
        <f t="shared" si="297"/>
        <v>0</v>
      </c>
      <c r="M1584" s="13">
        <f t="shared" si="302"/>
        <v>3.2616685663897155E-45</v>
      </c>
      <c r="N1584" s="13">
        <f t="shared" si="298"/>
        <v>2.0222345111616235E-45</v>
      </c>
      <c r="O1584" s="13">
        <f t="shared" si="299"/>
        <v>2.0222345111616235E-45</v>
      </c>
      <c r="Q1584">
        <v>18.014726347270699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1.195496358193179</v>
      </c>
      <c r="G1585" s="13">
        <f t="shared" si="293"/>
        <v>0</v>
      </c>
      <c r="H1585" s="13">
        <f t="shared" si="294"/>
        <v>1.195496358193179</v>
      </c>
      <c r="I1585" s="16">
        <f t="shared" si="301"/>
        <v>1.2003737668282075</v>
      </c>
      <c r="J1585" s="13">
        <f t="shared" si="295"/>
        <v>1.2003033849691485</v>
      </c>
      <c r="K1585" s="13">
        <f t="shared" si="296"/>
        <v>7.0381859059054364E-5</v>
      </c>
      <c r="L1585" s="13">
        <f t="shared" si="297"/>
        <v>0</v>
      </c>
      <c r="M1585" s="13">
        <f t="shared" si="302"/>
        <v>1.239434055228092E-45</v>
      </c>
      <c r="N1585" s="13">
        <f t="shared" si="298"/>
        <v>7.6844911424141698E-46</v>
      </c>
      <c r="O1585" s="13">
        <f t="shared" si="299"/>
        <v>7.6844911424141698E-46</v>
      </c>
      <c r="Q1585">
        <v>21.287218254125062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16.850807301766679</v>
      </c>
      <c r="G1586" s="13">
        <f t="shared" si="293"/>
        <v>0</v>
      </c>
      <c r="H1586" s="13">
        <f t="shared" si="294"/>
        <v>16.850807301766679</v>
      </c>
      <c r="I1586" s="16">
        <f t="shared" si="301"/>
        <v>16.85087768362574</v>
      </c>
      <c r="J1586" s="13">
        <f t="shared" si="295"/>
        <v>16.749100879387761</v>
      </c>
      <c r="K1586" s="13">
        <f t="shared" si="296"/>
        <v>0.10177680423797852</v>
      </c>
      <c r="L1586" s="13">
        <f t="shared" si="297"/>
        <v>0</v>
      </c>
      <c r="M1586" s="13">
        <f t="shared" si="302"/>
        <v>4.7098494098667502E-46</v>
      </c>
      <c r="N1586" s="13">
        <f t="shared" si="298"/>
        <v>2.9201066341173851E-46</v>
      </c>
      <c r="O1586" s="13">
        <f t="shared" si="299"/>
        <v>2.9201066341173851E-46</v>
      </c>
      <c r="Q1586">
        <v>25.85020809816087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7.2230429978073412</v>
      </c>
      <c r="G1587" s="13">
        <f t="shared" si="293"/>
        <v>0</v>
      </c>
      <c r="H1587" s="13">
        <f t="shared" si="294"/>
        <v>7.2230429978073412</v>
      </c>
      <c r="I1587" s="16">
        <f t="shared" si="301"/>
        <v>7.3248198020453197</v>
      </c>
      <c r="J1587" s="13">
        <f t="shared" si="295"/>
        <v>7.3174340895346646</v>
      </c>
      <c r="K1587" s="13">
        <f t="shared" si="296"/>
        <v>7.385712510655118E-3</v>
      </c>
      <c r="L1587" s="13">
        <f t="shared" si="297"/>
        <v>0</v>
      </c>
      <c r="M1587" s="13">
        <f t="shared" si="302"/>
        <v>1.789742775749365E-46</v>
      </c>
      <c r="N1587" s="13">
        <f t="shared" si="298"/>
        <v>1.1096405209646063E-46</v>
      </c>
      <c r="O1587" s="13">
        <f t="shared" si="299"/>
        <v>1.1096405209646063E-46</v>
      </c>
      <c r="Q1587">
        <v>26.803236706594991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8.5313503706163818</v>
      </c>
      <c r="G1588" s="13">
        <f t="shared" si="293"/>
        <v>0</v>
      </c>
      <c r="H1588" s="13">
        <f t="shared" si="294"/>
        <v>8.5313503706163818</v>
      </c>
      <c r="I1588" s="16">
        <f t="shared" si="301"/>
        <v>8.5387360831270378</v>
      </c>
      <c r="J1588" s="13">
        <f t="shared" si="295"/>
        <v>8.5272842273076481</v>
      </c>
      <c r="K1588" s="13">
        <f t="shared" si="296"/>
        <v>1.1451855819389678E-2</v>
      </c>
      <c r="L1588" s="13">
        <f t="shared" si="297"/>
        <v>0</v>
      </c>
      <c r="M1588" s="13">
        <f t="shared" si="302"/>
        <v>6.8010225478475872E-47</v>
      </c>
      <c r="N1588" s="13">
        <f t="shared" si="298"/>
        <v>4.2166339796655042E-47</v>
      </c>
      <c r="O1588" s="13">
        <f t="shared" si="299"/>
        <v>4.2166339796655042E-47</v>
      </c>
      <c r="Q1588">
        <v>26.95568301695711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10.218700898033241</v>
      </c>
      <c r="G1589" s="13">
        <f t="shared" si="293"/>
        <v>0</v>
      </c>
      <c r="H1589" s="13">
        <f t="shared" si="294"/>
        <v>10.218700898033241</v>
      </c>
      <c r="I1589" s="16">
        <f t="shared" si="301"/>
        <v>10.23015275385263</v>
      </c>
      <c r="J1589" s="13">
        <f t="shared" si="295"/>
        <v>10.209924737376632</v>
      </c>
      <c r="K1589" s="13">
        <f t="shared" si="296"/>
        <v>2.02280164759987E-2</v>
      </c>
      <c r="L1589" s="13">
        <f t="shared" si="297"/>
        <v>0</v>
      </c>
      <c r="M1589" s="13">
        <f t="shared" si="302"/>
        <v>2.584388568182083E-47</v>
      </c>
      <c r="N1589" s="13">
        <f t="shared" si="298"/>
        <v>1.6023209122728914E-47</v>
      </c>
      <c r="O1589" s="13">
        <f t="shared" si="299"/>
        <v>1.6023209122728914E-47</v>
      </c>
      <c r="Q1589">
        <v>26.754005805685139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0.16567921612271469</v>
      </c>
      <c r="G1590" s="13">
        <f t="shared" si="293"/>
        <v>0</v>
      </c>
      <c r="H1590" s="13">
        <f t="shared" si="294"/>
        <v>0.16567921612271469</v>
      </c>
      <c r="I1590" s="16">
        <f t="shared" si="301"/>
        <v>0.18590723259871339</v>
      </c>
      <c r="J1590" s="13">
        <f t="shared" si="295"/>
        <v>0.1859071077877136</v>
      </c>
      <c r="K1590" s="13">
        <f t="shared" si="296"/>
        <v>1.2481099978534083E-7</v>
      </c>
      <c r="L1590" s="13">
        <f t="shared" si="297"/>
        <v>0</v>
      </c>
      <c r="M1590" s="13">
        <f t="shared" si="302"/>
        <v>9.8206765590919159E-48</v>
      </c>
      <c r="N1590" s="13">
        <f t="shared" si="298"/>
        <v>6.0888194666369875E-48</v>
      </c>
      <c r="O1590" s="13">
        <f t="shared" si="299"/>
        <v>6.0888194666369875E-48</v>
      </c>
      <c r="Q1590">
        <v>26.57372100000001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2.128673165007227</v>
      </c>
      <c r="G1591" s="13">
        <f t="shared" si="293"/>
        <v>0</v>
      </c>
      <c r="H1591" s="13">
        <f t="shared" si="294"/>
        <v>2.128673165007227</v>
      </c>
      <c r="I1591" s="16">
        <f t="shared" si="301"/>
        <v>2.1286732898182268</v>
      </c>
      <c r="J1591" s="13">
        <f t="shared" si="295"/>
        <v>2.128357742669746</v>
      </c>
      <c r="K1591" s="13">
        <f t="shared" si="296"/>
        <v>3.1554714848081034E-4</v>
      </c>
      <c r="L1591" s="13">
        <f t="shared" si="297"/>
        <v>0</v>
      </c>
      <c r="M1591" s="13">
        <f t="shared" si="302"/>
        <v>3.7318570924549284E-48</v>
      </c>
      <c r="N1591" s="13">
        <f t="shared" si="298"/>
        <v>2.3137513973220556E-48</v>
      </c>
      <c r="O1591" s="13">
        <f t="shared" si="299"/>
        <v>2.3137513973220556E-48</v>
      </c>
      <c r="Q1591">
        <v>22.83220437058165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66.012487611818287</v>
      </c>
      <c r="G1592" s="13">
        <f t="shared" si="293"/>
        <v>4.5944061439521064</v>
      </c>
      <c r="H1592" s="13">
        <f t="shared" si="294"/>
        <v>61.41808146786618</v>
      </c>
      <c r="I1592" s="16">
        <f t="shared" si="301"/>
        <v>61.418397015014662</v>
      </c>
      <c r="J1592" s="13">
        <f t="shared" si="295"/>
        <v>49.671306979775331</v>
      </c>
      <c r="K1592" s="13">
        <f t="shared" si="296"/>
        <v>11.747090035239331</v>
      </c>
      <c r="L1592" s="13">
        <f t="shared" si="297"/>
        <v>0</v>
      </c>
      <c r="M1592" s="13">
        <f t="shared" si="302"/>
        <v>1.4181056951328728E-48</v>
      </c>
      <c r="N1592" s="13">
        <f t="shared" si="298"/>
        <v>8.7922553098238105E-49</v>
      </c>
      <c r="O1592" s="13">
        <f t="shared" si="299"/>
        <v>4.5944061439521064</v>
      </c>
      <c r="Q1592">
        <v>17.443884126838789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62.331767446812542</v>
      </c>
      <c r="G1593" s="13">
        <f t="shared" si="293"/>
        <v>4.0630901198678728</v>
      </c>
      <c r="H1593" s="13">
        <f t="shared" si="294"/>
        <v>58.268677326944669</v>
      </c>
      <c r="I1593" s="16">
        <f t="shared" si="301"/>
        <v>70.015767362183993</v>
      </c>
      <c r="J1593" s="13">
        <f t="shared" si="295"/>
        <v>52.247372581427598</v>
      </c>
      <c r="K1593" s="13">
        <f t="shared" si="296"/>
        <v>17.768394780756395</v>
      </c>
      <c r="L1593" s="13">
        <f t="shared" si="297"/>
        <v>0</v>
      </c>
      <c r="M1593" s="13">
        <f t="shared" si="302"/>
        <v>5.3888016415049174E-49</v>
      </c>
      <c r="N1593" s="13">
        <f t="shared" si="298"/>
        <v>3.3410570177330488E-49</v>
      </c>
      <c r="O1593" s="13">
        <f t="shared" si="299"/>
        <v>4.0630901198678728</v>
      </c>
      <c r="Q1593">
        <v>16.40319259354839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0</v>
      </c>
      <c r="G1594" s="13">
        <f t="shared" si="293"/>
        <v>0</v>
      </c>
      <c r="H1594" s="13">
        <f t="shared" si="294"/>
        <v>0</v>
      </c>
      <c r="I1594" s="16">
        <f t="shared" si="301"/>
        <v>17.768394780756395</v>
      </c>
      <c r="J1594" s="13">
        <f t="shared" si="295"/>
        <v>17.29344796533001</v>
      </c>
      <c r="K1594" s="13">
        <f t="shared" si="296"/>
        <v>0.47494681542638517</v>
      </c>
      <c r="L1594" s="13">
        <f t="shared" si="297"/>
        <v>0</v>
      </c>
      <c r="M1594" s="13">
        <f t="shared" si="302"/>
        <v>2.0477446237718685E-49</v>
      </c>
      <c r="N1594" s="13">
        <f t="shared" si="298"/>
        <v>1.2696016667385584E-49</v>
      </c>
      <c r="O1594" s="13">
        <f t="shared" si="299"/>
        <v>1.2696016667385584E-49</v>
      </c>
      <c r="Q1594">
        <v>15.81208816849143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49.789025082788463</v>
      </c>
      <c r="G1595" s="13">
        <f t="shared" si="293"/>
        <v>2.2525313962448963</v>
      </c>
      <c r="H1595" s="13">
        <f t="shared" si="294"/>
        <v>47.536493686543565</v>
      </c>
      <c r="I1595" s="16">
        <f t="shared" si="301"/>
        <v>48.01144050196995</v>
      </c>
      <c r="J1595" s="13">
        <f t="shared" si="295"/>
        <v>41.712814966397538</v>
      </c>
      <c r="K1595" s="13">
        <f t="shared" si="296"/>
        <v>6.2986255355724126</v>
      </c>
      <c r="L1595" s="13">
        <f t="shared" si="297"/>
        <v>0</v>
      </c>
      <c r="M1595" s="13">
        <f t="shared" si="302"/>
        <v>7.7814295703331014E-50</v>
      </c>
      <c r="N1595" s="13">
        <f t="shared" si="298"/>
        <v>4.8244863336065226E-50</v>
      </c>
      <c r="O1595" s="13">
        <f t="shared" si="299"/>
        <v>2.2525313962448963</v>
      </c>
      <c r="Q1595">
        <v>17.409097224239421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50.391466544053692</v>
      </c>
      <c r="G1596" s="13">
        <f t="shared" si="293"/>
        <v>2.339494487051458</v>
      </c>
      <c r="H1596" s="13">
        <f t="shared" si="294"/>
        <v>48.051972057002232</v>
      </c>
      <c r="I1596" s="16">
        <f t="shared" si="301"/>
        <v>54.350597592574644</v>
      </c>
      <c r="J1596" s="13">
        <f t="shared" si="295"/>
        <v>46.743113340712803</v>
      </c>
      <c r="K1596" s="13">
        <f t="shared" si="296"/>
        <v>7.6074842518618411</v>
      </c>
      <c r="L1596" s="13">
        <f t="shared" si="297"/>
        <v>0</v>
      </c>
      <c r="M1596" s="13">
        <f t="shared" si="302"/>
        <v>2.9569432367265787E-50</v>
      </c>
      <c r="N1596" s="13">
        <f t="shared" si="298"/>
        <v>1.8333048067704789E-50</v>
      </c>
      <c r="O1596" s="13">
        <f t="shared" si="299"/>
        <v>2.339494487051458</v>
      </c>
      <c r="Q1596">
        <v>18.595441411363272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76.236510555196659</v>
      </c>
      <c r="G1597" s="13">
        <f t="shared" si="293"/>
        <v>6.0702551563459357</v>
      </c>
      <c r="H1597" s="13">
        <f t="shared" si="294"/>
        <v>70.166255398850723</v>
      </c>
      <c r="I1597" s="16">
        <f t="shared" si="301"/>
        <v>77.773739650712571</v>
      </c>
      <c r="J1597" s="13">
        <f t="shared" si="295"/>
        <v>59.602077198843311</v>
      </c>
      <c r="K1597" s="13">
        <f t="shared" si="296"/>
        <v>18.17166245186926</v>
      </c>
      <c r="L1597" s="13">
        <f t="shared" si="297"/>
        <v>0</v>
      </c>
      <c r="M1597" s="13">
        <f t="shared" si="302"/>
        <v>1.1236384299560998E-50</v>
      </c>
      <c r="N1597" s="13">
        <f t="shared" si="298"/>
        <v>6.966558265727819E-51</v>
      </c>
      <c r="O1597" s="13">
        <f t="shared" si="299"/>
        <v>6.0702551563459357</v>
      </c>
      <c r="Q1597">
        <v>18.774481368700702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15.57624815689681</v>
      </c>
      <c r="G1598" s="13">
        <f t="shared" si="293"/>
        <v>0</v>
      </c>
      <c r="H1598" s="13">
        <f t="shared" si="294"/>
        <v>15.57624815689681</v>
      </c>
      <c r="I1598" s="16">
        <f t="shared" si="301"/>
        <v>33.74791060876607</v>
      </c>
      <c r="J1598" s="13">
        <f t="shared" si="295"/>
        <v>32.74229098712356</v>
      </c>
      <c r="K1598" s="13">
        <f t="shared" si="296"/>
        <v>1.0056196216425093</v>
      </c>
      <c r="L1598" s="13">
        <f t="shared" si="297"/>
        <v>0</v>
      </c>
      <c r="M1598" s="13">
        <f t="shared" si="302"/>
        <v>4.2698260338331793E-51</v>
      </c>
      <c r="N1598" s="13">
        <f t="shared" si="298"/>
        <v>2.6472921409765712E-51</v>
      </c>
      <c r="O1598" s="13">
        <f t="shared" si="299"/>
        <v>2.6472921409765712E-51</v>
      </c>
      <c r="Q1598">
        <v>24.101419847817422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5.2861098664236028</v>
      </c>
      <c r="G1599" s="13">
        <f t="shared" si="293"/>
        <v>0</v>
      </c>
      <c r="H1599" s="13">
        <f t="shared" si="294"/>
        <v>5.2861098664236028</v>
      </c>
      <c r="I1599" s="16">
        <f t="shared" si="301"/>
        <v>6.2917294880661121</v>
      </c>
      <c r="J1599" s="13">
        <f t="shared" si="295"/>
        <v>6.2836642115506649</v>
      </c>
      <c r="K1599" s="13">
        <f t="shared" si="296"/>
        <v>8.065276515447195E-3</v>
      </c>
      <c r="L1599" s="13">
        <f t="shared" si="297"/>
        <v>0</v>
      </c>
      <c r="M1599" s="13">
        <f t="shared" si="302"/>
        <v>1.6225338928566081E-51</v>
      </c>
      <c r="N1599" s="13">
        <f t="shared" si="298"/>
        <v>1.005971013571097E-51</v>
      </c>
      <c r="O1599" s="13">
        <f t="shared" si="299"/>
        <v>1.005971013571097E-51</v>
      </c>
      <c r="Q1599">
        <v>22.892542861638169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1.4260947403207971</v>
      </c>
      <c r="G1600" s="13">
        <f t="shared" si="293"/>
        <v>0</v>
      </c>
      <c r="H1600" s="13">
        <f t="shared" si="294"/>
        <v>1.4260947403207971</v>
      </c>
      <c r="I1600" s="16">
        <f t="shared" si="301"/>
        <v>1.4341600168362443</v>
      </c>
      <c r="J1600" s="13">
        <f t="shared" si="295"/>
        <v>1.4341010180578231</v>
      </c>
      <c r="K1600" s="13">
        <f t="shared" si="296"/>
        <v>5.8998778421193165E-5</v>
      </c>
      <c r="L1600" s="13">
        <f t="shared" si="297"/>
        <v>0</v>
      </c>
      <c r="M1600" s="13">
        <f t="shared" si="302"/>
        <v>6.1656287928551105E-52</v>
      </c>
      <c r="N1600" s="13">
        <f t="shared" si="298"/>
        <v>3.8226898515701686E-52</v>
      </c>
      <c r="O1600" s="13">
        <f t="shared" si="299"/>
        <v>3.8226898515701686E-52</v>
      </c>
      <c r="Q1600">
        <v>26.361208237212761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1.9166290720570871</v>
      </c>
      <c r="G1601" s="13">
        <f t="shared" si="293"/>
        <v>0</v>
      </c>
      <c r="H1601" s="13">
        <f t="shared" si="294"/>
        <v>1.9166290720570871</v>
      </c>
      <c r="I1601" s="16">
        <f t="shared" si="301"/>
        <v>1.9166880708355083</v>
      </c>
      <c r="J1601" s="13">
        <f t="shared" si="295"/>
        <v>1.916539008324428</v>
      </c>
      <c r="K1601" s="13">
        <f t="shared" si="296"/>
        <v>1.490625110802668E-4</v>
      </c>
      <c r="L1601" s="13">
        <f t="shared" si="297"/>
        <v>0</v>
      </c>
      <c r="M1601" s="13">
        <f t="shared" si="302"/>
        <v>2.342938941284942E-52</v>
      </c>
      <c r="N1601" s="13">
        <f t="shared" si="298"/>
        <v>1.452622143596664E-52</v>
      </c>
      <c r="O1601" s="13">
        <f t="shared" si="299"/>
        <v>1.452622143596664E-52</v>
      </c>
      <c r="Q1601">
        <v>25.949495538322211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37.57117511381999</v>
      </c>
      <c r="G1602" s="13">
        <f t="shared" si="293"/>
        <v>0.48887124894872891</v>
      </c>
      <c r="H1602" s="13">
        <f t="shared" si="294"/>
        <v>37.082303864871264</v>
      </c>
      <c r="I1602" s="16">
        <f t="shared" si="301"/>
        <v>37.082452927382342</v>
      </c>
      <c r="J1602" s="13">
        <f t="shared" si="295"/>
        <v>36.189245802924844</v>
      </c>
      <c r="K1602" s="13">
        <f t="shared" si="296"/>
        <v>0.89320712445749706</v>
      </c>
      <c r="L1602" s="13">
        <f t="shared" si="297"/>
        <v>0</v>
      </c>
      <c r="M1602" s="13">
        <f t="shared" si="302"/>
        <v>8.9031679768827797E-53</v>
      </c>
      <c r="N1602" s="13">
        <f t="shared" si="298"/>
        <v>5.5199641456673231E-53</v>
      </c>
      <c r="O1602" s="13">
        <f t="shared" si="299"/>
        <v>0.48887124894872891</v>
      </c>
      <c r="Q1602">
        <v>27.05989700000001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0.17226310136820469</v>
      </c>
      <c r="G1603" s="13">
        <f t="shared" si="293"/>
        <v>0</v>
      </c>
      <c r="H1603" s="13">
        <f t="shared" si="294"/>
        <v>0.17226310136820469</v>
      </c>
      <c r="I1603" s="16">
        <f t="shared" si="301"/>
        <v>1.0654702258257018</v>
      </c>
      <c r="J1603" s="13">
        <f t="shared" si="295"/>
        <v>1.0654394695486538</v>
      </c>
      <c r="K1603" s="13">
        <f t="shared" si="296"/>
        <v>3.0756277048071823E-5</v>
      </c>
      <c r="L1603" s="13">
        <f t="shared" si="297"/>
        <v>0</v>
      </c>
      <c r="M1603" s="13">
        <f t="shared" si="302"/>
        <v>3.3832038312154566E-53</v>
      </c>
      <c r="N1603" s="13">
        <f t="shared" si="298"/>
        <v>2.0975863753535832E-53</v>
      </c>
      <c r="O1603" s="13">
        <f t="shared" si="299"/>
        <v>2.0975863753535832E-53</v>
      </c>
      <c r="Q1603">
        <v>24.63072335223146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22.881597781455842</v>
      </c>
      <c r="G1604" s="13">
        <f t="shared" si="293"/>
        <v>0</v>
      </c>
      <c r="H1604" s="13">
        <f t="shared" si="294"/>
        <v>22.881597781455842</v>
      </c>
      <c r="I1604" s="16">
        <f t="shared" si="301"/>
        <v>22.88162853773289</v>
      </c>
      <c r="J1604" s="13">
        <f t="shared" si="295"/>
        <v>22.379823285594309</v>
      </c>
      <c r="K1604" s="13">
        <f t="shared" si="296"/>
        <v>0.50180525213858118</v>
      </c>
      <c r="L1604" s="13">
        <f t="shared" si="297"/>
        <v>0</v>
      </c>
      <c r="M1604" s="13">
        <f t="shared" si="302"/>
        <v>1.2856174558618735E-53</v>
      </c>
      <c r="N1604" s="13">
        <f t="shared" si="298"/>
        <v>7.9708282263436159E-54</v>
      </c>
      <c r="O1604" s="13">
        <f t="shared" si="299"/>
        <v>7.9708282263436159E-54</v>
      </c>
      <c r="Q1604">
        <v>20.84794681595265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20.375490907768</v>
      </c>
      <c r="G1605" s="13">
        <f t="shared" si="293"/>
        <v>0</v>
      </c>
      <c r="H1605" s="13">
        <f t="shared" si="294"/>
        <v>20.375490907768</v>
      </c>
      <c r="I1605" s="16">
        <f t="shared" si="301"/>
        <v>20.877296159906582</v>
      </c>
      <c r="J1605" s="13">
        <f t="shared" si="295"/>
        <v>20.167460265009627</v>
      </c>
      <c r="K1605" s="13">
        <f t="shared" si="296"/>
        <v>0.70983589489695476</v>
      </c>
      <c r="L1605" s="13">
        <f t="shared" si="297"/>
        <v>0</v>
      </c>
      <c r="M1605" s="13">
        <f t="shared" si="302"/>
        <v>4.8853463322751187E-54</v>
      </c>
      <c r="N1605" s="13">
        <f t="shared" si="298"/>
        <v>3.0289147260105733E-54</v>
      </c>
      <c r="O1605" s="13">
        <f t="shared" si="299"/>
        <v>3.0289147260105733E-54</v>
      </c>
      <c r="Q1605">
        <v>16.315597593548389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0.35428559838376578</v>
      </c>
      <c r="G1606" s="13">
        <f t="shared" ref="G1606:G1669" si="304">IF((F1606-$J$2)&gt;0,$I$2*(F1606-$J$2),0)</f>
        <v>0</v>
      </c>
      <c r="H1606" s="13">
        <f t="shared" ref="H1606:H1669" si="305">F1606-G1606</f>
        <v>0.35428559838376578</v>
      </c>
      <c r="I1606" s="16">
        <f t="shared" si="301"/>
        <v>1.0641214932807206</v>
      </c>
      <c r="J1606" s="13">
        <f t="shared" ref="J1606:J1669" si="306">I1606/SQRT(1+(I1606/($K$2*(300+(25*Q1606)+0.05*(Q1606)^3)))^2)</f>
        <v>1.0640375688876942</v>
      </c>
      <c r="K1606" s="13">
        <f t="shared" ref="K1606:K1669" si="307">I1606-J1606</f>
        <v>8.39243930264022E-5</v>
      </c>
      <c r="L1606" s="13">
        <f t="shared" ref="L1606:L1669" si="308">IF(K1606&gt;$N$2,(K1606-$N$2)/$L$2,0)</f>
        <v>0</v>
      </c>
      <c r="M1606" s="13">
        <f t="shared" si="302"/>
        <v>1.8564316062645453E-54</v>
      </c>
      <c r="N1606" s="13">
        <f t="shared" ref="N1606:N1669" si="309">$M$2*M1606</f>
        <v>1.1509875958840181E-54</v>
      </c>
      <c r="O1606" s="13">
        <f t="shared" ref="O1606:O1669" si="310">N1606+G1606</f>
        <v>1.1509875958840181E-54</v>
      </c>
      <c r="Q1606">
        <v>17.489581656363821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2.3775471554813392</v>
      </c>
      <c r="G1607" s="13">
        <f t="shared" si="304"/>
        <v>0</v>
      </c>
      <c r="H1607" s="13">
        <f t="shared" si="305"/>
        <v>2.3775471554813392</v>
      </c>
      <c r="I1607" s="16">
        <f t="shared" ref="I1607:I1670" si="312">H1607+K1606-L1606</f>
        <v>2.3776310798743658</v>
      </c>
      <c r="J1607" s="13">
        <f t="shared" si="306"/>
        <v>2.3769472650979475</v>
      </c>
      <c r="K1607" s="13">
        <f t="shared" si="307"/>
        <v>6.8381477641832333E-4</v>
      </c>
      <c r="L1607" s="13">
        <f t="shared" si="308"/>
        <v>0</v>
      </c>
      <c r="M1607" s="13">
        <f t="shared" ref="M1607:M1670" si="313">L1607+M1606-N1606</f>
        <v>7.0544401038052718E-55</v>
      </c>
      <c r="N1607" s="13">
        <f t="shared" si="309"/>
        <v>4.3737528643592684E-55</v>
      </c>
      <c r="O1607" s="13">
        <f t="shared" si="310"/>
        <v>4.3737528643592684E-55</v>
      </c>
      <c r="Q1607">
        <v>19.707598622188929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6.3955885581009948</v>
      </c>
      <c r="G1608" s="13">
        <f t="shared" si="304"/>
        <v>0</v>
      </c>
      <c r="H1608" s="13">
        <f t="shared" si="305"/>
        <v>6.3955885581009948</v>
      </c>
      <c r="I1608" s="16">
        <f t="shared" si="312"/>
        <v>6.3962723728774131</v>
      </c>
      <c r="J1608" s="13">
        <f t="shared" si="306"/>
        <v>6.3838315763208024</v>
      </c>
      <c r="K1608" s="13">
        <f t="shared" si="307"/>
        <v>1.2440796556610678E-2</v>
      </c>
      <c r="L1608" s="13">
        <f t="shared" si="308"/>
        <v>0</v>
      </c>
      <c r="M1608" s="13">
        <f t="shared" si="313"/>
        <v>2.6806872394460034E-55</v>
      </c>
      <c r="N1608" s="13">
        <f t="shared" si="309"/>
        <v>1.6620260884565222E-55</v>
      </c>
      <c r="O1608" s="13">
        <f t="shared" si="310"/>
        <v>1.6620260884565222E-55</v>
      </c>
      <c r="Q1608">
        <v>20.168494318022741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31.92002634526936</v>
      </c>
      <c r="G1609" s="13">
        <f t="shared" si="304"/>
        <v>0</v>
      </c>
      <c r="H1609" s="13">
        <f t="shared" si="305"/>
        <v>31.92002634526936</v>
      </c>
      <c r="I1609" s="16">
        <f t="shared" si="312"/>
        <v>31.93246714182597</v>
      </c>
      <c r="J1609" s="13">
        <f t="shared" si="306"/>
        <v>30.670624874334653</v>
      </c>
      <c r="K1609" s="13">
        <f t="shared" si="307"/>
        <v>1.2618422674913177</v>
      </c>
      <c r="L1609" s="13">
        <f t="shared" si="308"/>
        <v>0</v>
      </c>
      <c r="M1609" s="13">
        <f t="shared" si="313"/>
        <v>1.0186611509894812E-55</v>
      </c>
      <c r="N1609" s="13">
        <f t="shared" si="309"/>
        <v>6.3156991361347827E-56</v>
      </c>
      <c r="O1609" s="13">
        <f t="shared" si="310"/>
        <v>6.3156991361347827E-56</v>
      </c>
      <c r="Q1609">
        <v>21.204026537259431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2.1642934772295761</v>
      </c>
      <c r="G1610" s="13">
        <f t="shared" si="304"/>
        <v>0</v>
      </c>
      <c r="H1610" s="13">
        <f t="shared" si="305"/>
        <v>2.1642934772295761</v>
      </c>
      <c r="I1610" s="16">
        <f t="shared" si="312"/>
        <v>3.4261357447208938</v>
      </c>
      <c r="J1610" s="13">
        <f t="shared" si="306"/>
        <v>3.4253150805116661</v>
      </c>
      <c r="K1610" s="13">
        <f t="shared" si="307"/>
        <v>8.206642092276617E-4</v>
      </c>
      <c r="L1610" s="13">
        <f t="shared" si="308"/>
        <v>0</v>
      </c>
      <c r="M1610" s="13">
        <f t="shared" si="313"/>
        <v>3.8709123737600289E-56</v>
      </c>
      <c r="N1610" s="13">
        <f t="shared" si="309"/>
        <v>2.3999656717312178E-56</v>
      </c>
      <c r="O1610" s="13">
        <f t="shared" si="310"/>
        <v>2.3999656717312178E-56</v>
      </c>
      <c r="Q1610">
        <v>26.213790426082689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26.67830804362595</v>
      </c>
      <c r="G1611" s="13">
        <f t="shared" si="304"/>
        <v>0</v>
      </c>
      <c r="H1611" s="13">
        <f t="shared" si="305"/>
        <v>26.67830804362595</v>
      </c>
      <c r="I1611" s="16">
        <f t="shared" si="312"/>
        <v>26.679128707835179</v>
      </c>
      <c r="J1611" s="13">
        <f t="shared" si="306"/>
        <v>26.282941611364876</v>
      </c>
      <c r="K1611" s="13">
        <f t="shared" si="307"/>
        <v>0.39618709647030315</v>
      </c>
      <c r="L1611" s="13">
        <f t="shared" si="308"/>
        <v>0</v>
      </c>
      <c r="M1611" s="13">
        <f t="shared" si="313"/>
        <v>1.4709467020288111E-56</v>
      </c>
      <c r="N1611" s="13">
        <f t="shared" si="309"/>
        <v>9.1198695525786291E-57</v>
      </c>
      <c r="O1611" s="13">
        <f t="shared" si="310"/>
        <v>9.1198695525786291E-57</v>
      </c>
      <c r="Q1611">
        <v>25.89323842317858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6.7303558508243957E-3</v>
      </c>
      <c r="G1612" s="13">
        <f t="shared" si="304"/>
        <v>0</v>
      </c>
      <c r="H1612" s="13">
        <f t="shared" si="305"/>
        <v>6.7303558508243957E-3</v>
      </c>
      <c r="I1612" s="16">
        <f t="shared" si="312"/>
        <v>0.40291745232112752</v>
      </c>
      <c r="J1612" s="13">
        <f t="shared" si="306"/>
        <v>0.40291599245274351</v>
      </c>
      <c r="K1612" s="13">
        <f t="shared" si="307"/>
        <v>1.4598683840127968E-6</v>
      </c>
      <c r="L1612" s="13">
        <f t="shared" si="308"/>
        <v>0</v>
      </c>
      <c r="M1612" s="13">
        <f t="shared" si="313"/>
        <v>5.5895974677094819E-57</v>
      </c>
      <c r="N1612" s="13">
        <f t="shared" si="309"/>
        <v>3.465550429979879E-57</v>
      </c>
      <c r="O1612" s="13">
        <f t="shared" si="310"/>
        <v>3.465550429979879E-57</v>
      </c>
      <c r="Q1612">
        <v>25.568660316700239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6.4006217587790504</v>
      </c>
      <c r="G1613" s="13">
        <f t="shared" si="304"/>
        <v>0</v>
      </c>
      <c r="H1613" s="13">
        <f t="shared" si="305"/>
        <v>6.4006217587790504</v>
      </c>
      <c r="I1613" s="16">
        <f t="shared" si="312"/>
        <v>6.4006232186474348</v>
      </c>
      <c r="J1613" s="13">
        <f t="shared" si="306"/>
        <v>6.3945842631700804</v>
      </c>
      <c r="K1613" s="13">
        <f t="shared" si="307"/>
        <v>6.0389554773543352E-3</v>
      </c>
      <c r="L1613" s="13">
        <f t="shared" si="308"/>
        <v>0</v>
      </c>
      <c r="M1613" s="13">
        <f t="shared" si="313"/>
        <v>2.1240470377296029E-57</v>
      </c>
      <c r="N1613" s="13">
        <f t="shared" si="309"/>
        <v>1.3169091633923538E-57</v>
      </c>
      <c r="O1613" s="13">
        <f t="shared" si="310"/>
        <v>1.3169091633923538E-57</v>
      </c>
      <c r="Q1613">
        <v>25.332353519093509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18.249895294656319</v>
      </c>
      <c r="G1614" s="13">
        <f t="shared" si="304"/>
        <v>0</v>
      </c>
      <c r="H1614" s="13">
        <f t="shared" si="305"/>
        <v>18.249895294656319</v>
      </c>
      <c r="I1614" s="16">
        <f t="shared" si="312"/>
        <v>18.255934250133674</v>
      </c>
      <c r="J1614" s="13">
        <f t="shared" si="306"/>
        <v>18.098899620470522</v>
      </c>
      <c r="K1614" s="13">
        <f t="shared" si="307"/>
        <v>0.15703462966315129</v>
      </c>
      <c r="L1614" s="13">
        <f t="shared" si="308"/>
        <v>0</v>
      </c>
      <c r="M1614" s="13">
        <f t="shared" si="313"/>
        <v>8.071378743372491E-58</v>
      </c>
      <c r="N1614" s="13">
        <f t="shared" si="309"/>
        <v>5.0042548208909447E-58</v>
      </c>
      <c r="O1614" s="13">
        <f t="shared" si="310"/>
        <v>5.0042548208909447E-58</v>
      </c>
      <c r="Q1614">
        <v>24.43136500000001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2.5345375525578131</v>
      </c>
      <c r="G1615" s="13">
        <f t="shared" si="304"/>
        <v>0</v>
      </c>
      <c r="H1615" s="13">
        <f t="shared" si="305"/>
        <v>2.5345375525578131</v>
      </c>
      <c r="I1615" s="16">
        <f t="shared" si="312"/>
        <v>2.6915721822209644</v>
      </c>
      <c r="J1615" s="13">
        <f t="shared" si="306"/>
        <v>2.6910481649071145</v>
      </c>
      <c r="K1615" s="13">
        <f t="shared" si="307"/>
        <v>5.2401731384987826E-4</v>
      </c>
      <c r="L1615" s="13">
        <f t="shared" si="308"/>
        <v>0</v>
      </c>
      <c r="M1615" s="13">
        <f t="shared" si="313"/>
        <v>3.0671239224815464E-58</v>
      </c>
      <c r="N1615" s="13">
        <f t="shared" si="309"/>
        <v>1.9016168319385586E-58</v>
      </c>
      <c r="O1615" s="13">
        <f t="shared" si="310"/>
        <v>1.9016168319385586E-58</v>
      </c>
      <c r="Q1615">
        <v>24.2330170741884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3.2621621620000001</v>
      </c>
      <c r="G1616" s="13">
        <f t="shared" si="304"/>
        <v>0</v>
      </c>
      <c r="H1616" s="13">
        <f t="shared" si="305"/>
        <v>3.2621621620000001</v>
      </c>
      <c r="I1616" s="16">
        <f t="shared" si="312"/>
        <v>3.26268617931385</v>
      </c>
      <c r="J1616" s="13">
        <f t="shared" si="306"/>
        <v>3.2604935399458439</v>
      </c>
      <c r="K1616" s="13">
        <f t="shared" si="307"/>
        <v>2.1926393680060663E-3</v>
      </c>
      <c r="L1616" s="13">
        <f t="shared" si="308"/>
        <v>0</v>
      </c>
      <c r="M1616" s="13">
        <f t="shared" si="313"/>
        <v>1.1655070905429877E-58</v>
      </c>
      <c r="N1616" s="13">
        <f t="shared" si="309"/>
        <v>7.2261439613665237E-59</v>
      </c>
      <c r="O1616" s="13">
        <f t="shared" si="310"/>
        <v>7.2261439613665237E-59</v>
      </c>
      <c r="Q1616">
        <v>18.17891487836016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1.224377279856983E-2</v>
      </c>
      <c r="G1617" s="13">
        <f t="shared" si="304"/>
        <v>0</v>
      </c>
      <c r="H1617" s="13">
        <f t="shared" si="305"/>
        <v>1.224377279856983E-2</v>
      </c>
      <c r="I1617" s="16">
        <f t="shared" si="312"/>
        <v>1.4436412166575896E-2</v>
      </c>
      <c r="J1617" s="13">
        <f t="shared" si="306"/>
        <v>1.4436411931302989E-2</v>
      </c>
      <c r="K1617" s="13">
        <f t="shared" si="307"/>
        <v>2.3527290705926962E-10</v>
      </c>
      <c r="L1617" s="13">
        <f t="shared" si="308"/>
        <v>0</v>
      </c>
      <c r="M1617" s="13">
        <f t="shared" si="313"/>
        <v>4.4289269440633536E-59</v>
      </c>
      <c r="N1617" s="13">
        <f t="shared" si="309"/>
        <v>2.7459347053192793E-59</v>
      </c>
      <c r="O1617" s="13">
        <f t="shared" si="310"/>
        <v>2.7459347053192793E-59</v>
      </c>
      <c r="Q1617">
        <v>16.66860135115385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72.112872514529556</v>
      </c>
      <c r="G1618" s="13">
        <f t="shared" si="304"/>
        <v>5.4750034473569897</v>
      </c>
      <c r="H1618" s="13">
        <f t="shared" si="305"/>
        <v>66.637869067172574</v>
      </c>
      <c r="I1618" s="16">
        <f t="shared" si="312"/>
        <v>66.637869067407848</v>
      </c>
      <c r="J1618" s="13">
        <f t="shared" si="306"/>
        <v>49.955977202546912</v>
      </c>
      <c r="K1618" s="13">
        <f t="shared" si="307"/>
        <v>16.681891864860937</v>
      </c>
      <c r="L1618" s="13">
        <f t="shared" si="308"/>
        <v>0</v>
      </c>
      <c r="M1618" s="13">
        <f t="shared" si="313"/>
        <v>1.6829922387440743E-59</v>
      </c>
      <c r="N1618" s="13">
        <f t="shared" si="309"/>
        <v>1.043455188021326E-59</v>
      </c>
      <c r="O1618" s="13">
        <f t="shared" si="310"/>
        <v>5.4750034473569897</v>
      </c>
      <c r="Q1618">
        <v>15.84689459354839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39.624951634277529</v>
      </c>
      <c r="G1619" s="13">
        <f t="shared" si="304"/>
        <v>0.78533615969679937</v>
      </c>
      <c r="H1619" s="13">
        <f t="shared" si="305"/>
        <v>38.839615474580732</v>
      </c>
      <c r="I1619" s="16">
        <f t="shared" si="312"/>
        <v>55.521507339441669</v>
      </c>
      <c r="J1619" s="13">
        <f t="shared" si="306"/>
        <v>44.734246241473379</v>
      </c>
      <c r="K1619" s="13">
        <f t="shared" si="307"/>
        <v>10.78726109796829</v>
      </c>
      <c r="L1619" s="13">
        <f t="shared" si="308"/>
        <v>0</v>
      </c>
      <c r="M1619" s="13">
        <f t="shared" si="313"/>
        <v>6.3953705072274828E-60</v>
      </c>
      <c r="N1619" s="13">
        <f t="shared" si="309"/>
        <v>3.9651297144810396E-60</v>
      </c>
      <c r="O1619" s="13">
        <f t="shared" si="310"/>
        <v>0.78533615969679937</v>
      </c>
      <c r="Q1619">
        <v>15.854887607883519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36.272183083869052</v>
      </c>
      <c r="G1620" s="13">
        <f t="shared" si="304"/>
        <v>0.30136031366154092</v>
      </c>
      <c r="H1620" s="13">
        <f t="shared" si="305"/>
        <v>35.970822770207512</v>
      </c>
      <c r="I1620" s="16">
        <f t="shared" si="312"/>
        <v>46.758083868175802</v>
      </c>
      <c r="J1620" s="13">
        <f t="shared" si="306"/>
        <v>39.791609125344522</v>
      </c>
      <c r="K1620" s="13">
        <f t="shared" si="307"/>
        <v>6.9664747428312808</v>
      </c>
      <c r="L1620" s="13">
        <f t="shared" si="308"/>
        <v>0</v>
      </c>
      <c r="M1620" s="13">
        <f t="shared" si="313"/>
        <v>2.4302407927464432E-60</v>
      </c>
      <c r="N1620" s="13">
        <f t="shared" si="309"/>
        <v>1.5067492915027947E-60</v>
      </c>
      <c r="O1620" s="13">
        <f t="shared" si="310"/>
        <v>0.30136031366154092</v>
      </c>
      <c r="Q1620">
        <v>15.90150972331991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0.82784212551273695</v>
      </c>
      <c r="G1621" s="13">
        <f t="shared" si="304"/>
        <v>0</v>
      </c>
      <c r="H1621" s="13">
        <f t="shared" si="305"/>
        <v>0.82784212551273695</v>
      </c>
      <c r="I1621" s="16">
        <f t="shared" si="312"/>
        <v>7.7943168683440174</v>
      </c>
      <c r="J1621" s="13">
        <f t="shared" si="306"/>
        <v>7.7804291447684317</v>
      </c>
      <c r="K1621" s="13">
        <f t="shared" si="307"/>
        <v>1.3887723575585653E-2</v>
      </c>
      <c r="L1621" s="13">
        <f t="shared" si="308"/>
        <v>0</v>
      </c>
      <c r="M1621" s="13">
        <f t="shared" si="313"/>
        <v>9.2349150124364851E-61</v>
      </c>
      <c r="N1621" s="13">
        <f t="shared" si="309"/>
        <v>5.7256473077106209E-61</v>
      </c>
      <c r="O1621" s="13">
        <f t="shared" si="310"/>
        <v>5.7256473077106209E-61</v>
      </c>
      <c r="Q1621">
        <v>23.591889080924549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0.1715160973457934</v>
      </c>
      <c r="G1622" s="13">
        <f t="shared" si="304"/>
        <v>0</v>
      </c>
      <c r="H1622" s="13">
        <f t="shared" si="305"/>
        <v>0.1715160973457934</v>
      </c>
      <c r="I1622" s="16">
        <f t="shared" si="312"/>
        <v>0.18540382092137905</v>
      </c>
      <c r="J1622" s="13">
        <f t="shared" si="306"/>
        <v>0.18540371533623515</v>
      </c>
      <c r="K1622" s="13">
        <f t="shared" si="307"/>
        <v>1.0558514390579532E-7</v>
      </c>
      <c r="L1622" s="13">
        <f t="shared" si="308"/>
        <v>0</v>
      </c>
      <c r="M1622" s="13">
        <f t="shared" si="313"/>
        <v>3.5092677047258641E-61</v>
      </c>
      <c r="N1622" s="13">
        <f t="shared" si="309"/>
        <v>2.1757459769300357E-61</v>
      </c>
      <c r="O1622" s="13">
        <f t="shared" si="310"/>
        <v>2.1757459769300357E-61</v>
      </c>
      <c r="Q1622">
        <v>27.735655584504741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18.525584157842289</v>
      </c>
      <c r="G1623" s="13">
        <f t="shared" si="304"/>
        <v>0</v>
      </c>
      <c r="H1623" s="13">
        <f t="shared" si="305"/>
        <v>18.525584157842289</v>
      </c>
      <c r="I1623" s="16">
        <f t="shared" si="312"/>
        <v>18.525584263427433</v>
      </c>
      <c r="J1623" s="13">
        <f t="shared" si="306"/>
        <v>18.367075467105934</v>
      </c>
      <c r="K1623" s="13">
        <f t="shared" si="307"/>
        <v>0.15850879632149883</v>
      </c>
      <c r="L1623" s="13">
        <f t="shared" si="308"/>
        <v>0</v>
      </c>
      <c r="M1623" s="13">
        <f t="shared" si="313"/>
        <v>1.3335217277958284E-61</v>
      </c>
      <c r="N1623" s="13">
        <f t="shared" si="309"/>
        <v>8.2678347123341364E-62</v>
      </c>
      <c r="O1623" s="13">
        <f t="shared" si="310"/>
        <v>8.2678347123341364E-62</v>
      </c>
      <c r="Q1623">
        <v>24.68006363170235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8.9309886040708388</v>
      </c>
      <c r="G1624" s="13">
        <f t="shared" si="304"/>
        <v>0</v>
      </c>
      <c r="H1624" s="13">
        <f t="shared" si="305"/>
        <v>8.9309886040708388</v>
      </c>
      <c r="I1624" s="16">
        <f t="shared" si="312"/>
        <v>9.0894974003923377</v>
      </c>
      <c r="J1624" s="13">
        <f t="shared" si="306"/>
        <v>9.0760915946435698</v>
      </c>
      <c r="K1624" s="13">
        <f t="shared" si="307"/>
        <v>1.3405805748767818E-2</v>
      </c>
      <c r="L1624" s="13">
        <f t="shared" si="308"/>
        <v>0</v>
      </c>
      <c r="M1624" s="13">
        <f t="shared" si="313"/>
        <v>5.0673825656241477E-62</v>
      </c>
      <c r="N1624" s="13">
        <f t="shared" si="309"/>
        <v>3.1417771906869716E-62</v>
      </c>
      <c r="O1624" s="13">
        <f t="shared" si="310"/>
        <v>3.1417771906869716E-62</v>
      </c>
      <c r="Q1624">
        <v>27.172952975846851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2.3824237904097929</v>
      </c>
      <c r="G1625" s="13">
        <f t="shared" si="304"/>
        <v>0</v>
      </c>
      <c r="H1625" s="13">
        <f t="shared" si="305"/>
        <v>2.3824237904097929</v>
      </c>
      <c r="I1625" s="16">
        <f t="shared" si="312"/>
        <v>2.3958295961585607</v>
      </c>
      <c r="J1625" s="13">
        <f t="shared" si="306"/>
        <v>2.3955974555455359</v>
      </c>
      <c r="K1625" s="13">
        <f t="shared" si="307"/>
        <v>2.3214061302478939E-4</v>
      </c>
      <c r="L1625" s="13">
        <f t="shared" si="308"/>
        <v>0</v>
      </c>
      <c r="M1625" s="13">
        <f t="shared" si="313"/>
        <v>1.925605374937176E-62</v>
      </c>
      <c r="N1625" s="13">
        <f t="shared" si="309"/>
        <v>1.1938753324610492E-62</v>
      </c>
      <c r="O1625" s="13">
        <f t="shared" si="310"/>
        <v>1.1938753324610492E-62</v>
      </c>
      <c r="Q1625">
        <v>27.597212653619021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22.7783063156106</v>
      </c>
      <c r="G1626" s="13">
        <f t="shared" si="304"/>
        <v>0</v>
      </c>
      <c r="H1626" s="13">
        <f t="shared" si="305"/>
        <v>22.7783063156106</v>
      </c>
      <c r="I1626" s="16">
        <f t="shared" si="312"/>
        <v>22.778538456223625</v>
      </c>
      <c r="J1626" s="13">
        <f t="shared" si="306"/>
        <v>22.586049151080804</v>
      </c>
      <c r="K1626" s="13">
        <f t="shared" si="307"/>
        <v>0.19248930514282137</v>
      </c>
      <c r="L1626" s="13">
        <f t="shared" si="308"/>
        <v>0</v>
      </c>
      <c r="M1626" s="13">
        <f t="shared" si="313"/>
        <v>7.3173004247612685E-63</v>
      </c>
      <c r="N1626" s="13">
        <f t="shared" si="309"/>
        <v>4.5367262633519863E-63</v>
      </c>
      <c r="O1626" s="13">
        <f t="shared" si="310"/>
        <v>4.5367262633519863E-63</v>
      </c>
      <c r="Q1626">
        <v>27.767521000000009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13.725656966123079</v>
      </c>
      <c r="G1627" s="13">
        <f t="shared" si="304"/>
        <v>0</v>
      </c>
      <c r="H1627" s="13">
        <f t="shared" si="305"/>
        <v>13.725656966123079</v>
      </c>
      <c r="I1627" s="16">
        <f t="shared" si="312"/>
        <v>13.918146271265901</v>
      </c>
      <c r="J1627" s="13">
        <f t="shared" si="306"/>
        <v>13.85171864768666</v>
      </c>
      <c r="K1627" s="13">
        <f t="shared" si="307"/>
        <v>6.6427623579240702E-2</v>
      </c>
      <c r="L1627" s="13">
        <f t="shared" si="308"/>
        <v>0</v>
      </c>
      <c r="M1627" s="13">
        <f t="shared" si="313"/>
        <v>2.7805741614092822E-63</v>
      </c>
      <c r="N1627" s="13">
        <f t="shared" si="309"/>
        <v>1.7239559800737549E-63</v>
      </c>
      <c r="O1627" s="13">
        <f t="shared" si="310"/>
        <v>1.7239559800737549E-63</v>
      </c>
      <c r="Q1627">
        <v>24.80586391683816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32.060485672067507</v>
      </c>
      <c r="G1628" s="13">
        <f t="shared" si="304"/>
        <v>0</v>
      </c>
      <c r="H1628" s="13">
        <f t="shared" si="305"/>
        <v>32.060485672067507</v>
      </c>
      <c r="I1628" s="16">
        <f t="shared" si="312"/>
        <v>32.126913295646744</v>
      </c>
      <c r="J1628" s="13">
        <f t="shared" si="306"/>
        <v>30.06985488592689</v>
      </c>
      <c r="K1628" s="13">
        <f t="shared" si="307"/>
        <v>2.0570584097198541</v>
      </c>
      <c r="L1628" s="13">
        <f t="shared" si="308"/>
        <v>0</v>
      </c>
      <c r="M1628" s="13">
        <f t="shared" si="313"/>
        <v>1.0566181813355273E-63</v>
      </c>
      <c r="N1628" s="13">
        <f t="shared" si="309"/>
        <v>6.551032724280269E-64</v>
      </c>
      <c r="O1628" s="13">
        <f t="shared" si="310"/>
        <v>6.551032724280269E-64</v>
      </c>
      <c r="Q1628">
        <v>17.603501548225669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18.444021974572031</v>
      </c>
      <c r="G1629" s="13">
        <f t="shared" si="304"/>
        <v>0</v>
      </c>
      <c r="H1629" s="13">
        <f t="shared" si="305"/>
        <v>18.444021974572031</v>
      </c>
      <c r="I1629" s="16">
        <f t="shared" si="312"/>
        <v>20.501080384291885</v>
      </c>
      <c r="J1629" s="13">
        <f t="shared" si="306"/>
        <v>19.859676610589275</v>
      </c>
      <c r="K1629" s="13">
        <f t="shared" si="307"/>
        <v>0.64140377370260993</v>
      </c>
      <c r="L1629" s="13">
        <f t="shared" si="308"/>
        <v>0</v>
      </c>
      <c r="M1629" s="13">
        <f t="shared" si="313"/>
        <v>4.0151490890750042E-64</v>
      </c>
      <c r="N1629" s="13">
        <f t="shared" si="309"/>
        <v>2.4893924352265026E-64</v>
      </c>
      <c r="O1629" s="13">
        <f t="shared" si="310"/>
        <v>2.4893924352265026E-64</v>
      </c>
      <c r="Q1629">
        <v>16.678935140048939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83.440897681619788</v>
      </c>
      <c r="G1630" s="13">
        <f t="shared" si="304"/>
        <v>7.1102164009869826</v>
      </c>
      <c r="H1630" s="13">
        <f t="shared" si="305"/>
        <v>76.330681280632803</v>
      </c>
      <c r="I1630" s="16">
        <f t="shared" si="312"/>
        <v>76.972085054335409</v>
      </c>
      <c r="J1630" s="13">
        <f t="shared" si="306"/>
        <v>54.987480973176801</v>
      </c>
      <c r="K1630" s="13">
        <f t="shared" si="307"/>
        <v>21.984604081158608</v>
      </c>
      <c r="L1630" s="13">
        <f t="shared" si="308"/>
        <v>0</v>
      </c>
      <c r="M1630" s="13">
        <f t="shared" si="313"/>
        <v>1.5257566538485016E-64</v>
      </c>
      <c r="N1630" s="13">
        <f t="shared" si="309"/>
        <v>9.4596912538607097E-65</v>
      </c>
      <c r="O1630" s="13">
        <f t="shared" si="310"/>
        <v>7.1102164009869826</v>
      </c>
      <c r="Q1630">
        <v>16.420533593548392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18.543018004892321</v>
      </c>
      <c r="G1631" s="13">
        <f t="shared" si="304"/>
        <v>0</v>
      </c>
      <c r="H1631" s="13">
        <f t="shared" si="305"/>
        <v>18.543018004892321</v>
      </c>
      <c r="I1631" s="16">
        <f t="shared" si="312"/>
        <v>40.527622086050926</v>
      </c>
      <c r="J1631" s="13">
        <f t="shared" si="306"/>
        <v>36.632138460713733</v>
      </c>
      <c r="K1631" s="13">
        <f t="shared" si="307"/>
        <v>3.8954836253371923</v>
      </c>
      <c r="L1631" s="13">
        <f t="shared" si="308"/>
        <v>0</v>
      </c>
      <c r="M1631" s="13">
        <f t="shared" si="313"/>
        <v>5.7978752846243058E-65</v>
      </c>
      <c r="N1631" s="13">
        <f t="shared" si="309"/>
        <v>3.5946826764670694E-65</v>
      </c>
      <c r="O1631" s="13">
        <f t="shared" si="310"/>
        <v>3.5946826764670694E-65</v>
      </c>
      <c r="Q1631">
        <v>17.640827839390141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1.529901373047581</v>
      </c>
      <c r="G1632" s="13">
        <f t="shared" si="304"/>
        <v>0</v>
      </c>
      <c r="H1632" s="13">
        <f t="shared" si="305"/>
        <v>1.529901373047581</v>
      </c>
      <c r="I1632" s="16">
        <f t="shared" si="312"/>
        <v>5.4253849983847733</v>
      </c>
      <c r="J1632" s="13">
        <f t="shared" si="306"/>
        <v>5.4165513777289203</v>
      </c>
      <c r="K1632" s="13">
        <f t="shared" si="307"/>
        <v>8.833620655853025E-3</v>
      </c>
      <c r="L1632" s="13">
        <f t="shared" si="308"/>
        <v>0</v>
      </c>
      <c r="M1632" s="13">
        <f t="shared" si="313"/>
        <v>2.2031926081572364E-65</v>
      </c>
      <c r="N1632" s="13">
        <f t="shared" si="309"/>
        <v>1.3659794170574866E-65</v>
      </c>
      <c r="O1632" s="13">
        <f t="shared" si="310"/>
        <v>1.3659794170574866E-65</v>
      </c>
      <c r="Q1632">
        <v>19.10262201728354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13.74039835488971</v>
      </c>
      <c r="G1633" s="13">
        <f t="shared" si="304"/>
        <v>0</v>
      </c>
      <c r="H1633" s="13">
        <f t="shared" si="305"/>
        <v>13.74039835488971</v>
      </c>
      <c r="I1633" s="16">
        <f t="shared" si="312"/>
        <v>13.749231975545563</v>
      </c>
      <c r="J1633" s="13">
        <f t="shared" si="306"/>
        <v>13.683286348247046</v>
      </c>
      <c r="K1633" s="13">
        <f t="shared" si="307"/>
        <v>6.5945627298516385E-2</v>
      </c>
      <c r="L1633" s="13">
        <f t="shared" si="308"/>
        <v>0</v>
      </c>
      <c r="M1633" s="13">
        <f t="shared" si="313"/>
        <v>8.3721319109974986E-66</v>
      </c>
      <c r="N1633" s="13">
        <f t="shared" si="309"/>
        <v>5.1907217848184491E-66</v>
      </c>
      <c r="O1633" s="13">
        <f t="shared" si="310"/>
        <v>5.1907217848184491E-66</v>
      </c>
      <c r="Q1633">
        <v>24.595154835127492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8.4383918725107367</v>
      </c>
      <c r="G1634" s="13">
        <f t="shared" si="304"/>
        <v>0</v>
      </c>
      <c r="H1634" s="13">
        <f t="shared" si="305"/>
        <v>8.4383918725107367</v>
      </c>
      <c r="I1634" s="16">
        <f t="shared" si="312"/>
        <v>8.5043374998092531</v>
      </c>
      <c r="J1634" s="13">
        <f t="shared" si="306"/>
        <v>8.4876078419828023</v>
      </c>
      <c r="K1634" s="13">
        <f t="shared" si="307"/>
        <v>1.6729657826450861E-2</v>
      </c>
      <c r="L1634" s="13">
        <f t="shared" si="308"/>
        <v>0</v>
      </c>
      <c r="M1634" s="13">
        <f t="shared" si="313"/>
        <v>3.1814101261790495E-66</v>
      </c>
      <c r="N1634" s="13">
        <f t="shared" si="309"/>
        <v>1.9724742782310108E-66</v>
      </c>
      <c r="O1634" s="13">
        <f t="shared" si="310"/>
        <v>1.9724742782310108E-66</v>
      </c>
      <c r="Q1634">
        <v>24.127762626432599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4.6320518242051412</v>
      </c>
      <c r="G1635" s="13">
        <f t="shared" si="304"/>
        <v>0</v>
      </c>
      <c r="H1635" s="13">
        <f t="shared" si="305"/>
        <v>4.6320518242051412</v>
      </c>
      <c r="I1635" s="16">
        <f t="shared" si="312"/>
        <v>4.648781482031592</v>
      </c>
      <c r="J1635" s="13">
        <f t="shared" si="306"/>
        <v>4.6467672079743929</v>
      </c>
      <c r="K1635" s="13">
        <f t="shared" si="307"/>
        <v>2.0142740571991169E-3</v>
      </c>
      <c r="L1635" s="13">
        <f t="shared" si="308"/>
        <v>0</v>
      </c>
      <c r="M1635" s="13">
        <f t="shared" si="313"/>
        <v>1.2089358479480387E-66</v>
      </c>
      <c r="N1635" s="13">
        <f t="shared" si="309"/>
        <v>7.4954022572778398E-67</v>
      </c>
      <c r="O1635" s="13">
        <f t="shared" si="310"/>
        <v>7.4954022572778398E-67</v>
      </c>
      <c r="Q1635">
        <v>26.33938754342681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2.354320613612217</v>
      </c>
      <c r="G1636" s="13">
        <f t="shared" si="304"/>
        <v>0</v>
      </c>
      <c r="H1636" s="13">
        <f t="shared" si="305"/>
        <v>2.354320613612217</v>
      </c>
      <c r="I1636" s="16">
        <f t="shared" si="312"/>
        <v>2.3563348876694161</v>
      </c>
      <c r="J1636" s="13">
        <f t="shared" si="306"/>
        <v>2.3560855299022418</v>
      </c>
      <c r="K1636" s="13">
        <f t="shared" si="307"/>
        <v>2.4935776717427416E-4</v>
      </c>
      <c r="L1636" s="13">
        <f t="shared" si="308"/>
        <v>0</v>
      </c>
      <c r="M1636" s="13">
        <f t="shared" si="313"/>
        <v>4.5939562222025476E-67</v>
      </c>
      <c r="N1636" s="13">
        <f t="shared" si="309"/>
        <v>2.8482528577655794E-67</v>
      </c>
      <c r="O1636" s="13">
        <f t="shared" si="310"/>
        <v>2.8482528577655794E-67</v>
      </c>
      <c r="Q1636">
        <v>26.71071402889207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11.34150730683996</v>
      </c>
      <c r="G1637" s="13">
        <f t="shared" si="304"/>
        <v>0</v>
      </c>
      <c r="H1637" s="13">
        <f t="shared" si="305"/>
        <v>11.34150730683996</v>
      </c>
      <c r="I1637" s="16">
        <f t="shared" si="312"/>
        <v>11.341756664607134</v>
      </c>
      <c r="J1637" s="13">
        <f t="shared" si="306"/>
        <v>11.314308161703266</v>
      </c>
      <c r="K1637" s="13">
        <f t="shared" si="307"/>
        <v>2.7448502903867578E-2</v>
      </c>
      <c r="L1637" s="13">
        <f t="shared" si="308"/>
        <v>0</v>
      </c>
      <c r="M1637" s="13">
        <f t="shared" si="313"/>
        <v>1.7457033644369682E-67</v>
      </c>
      <c r="N1637" s="13">
        <f t="shared" si="309"/>
        <v>1.0823360859509203E-67</v>
      </c>
      <c r="O1637" s="13">
        <f t="shared" si="310"/>
        <v>1.0823360859509203E-67</v>
      </c>
      <c r="Q1637">
        <v>26.779811607213301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24.100728892769531</v>
      </c>
      <c r="G1638" s="13">
        <f t="shared" si="304"/>
        <v>0</v>
      </c>
      <c r="H1638" s="13">
        <f t="shared" si="305"/>
        <v>24.100728892769531</v>
      </c>
      <c r="I1638" s="16">
        <f t="shared" si="312"/>
        <v>24.128177395673397</v>
      </c>
      <c r="J1638" s="13">
        <f t="shared" si="306"/>
        <v>23.852211672866822</v>
      </c>
      <c r="K1638" s="13">
        <f t="shared" si="307"/>
        <v>0.27596572280657483</v>
      </c>
      <c r="L1638" s="13">
        <f t="shared" si="308"/>
        <v>0</v>
      </c>
      <c r="M1638" s="13">
        <f t="shared" si="313"/>
        <v>6.6336727848604788E-68</v>
      </c>
      <c r="N1638" s="13">
        <f t="shared" si="309"/>
        <v>4.1128771266134965E-68</v>
      </c>
      <c r="O1638" s="13">
        <f t="shared" si="310"/>
        <v>4.1128771266134965E-68</v>
      </c>
      <c r="Q1638">
        <v>26.366126000000008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2.2439707090889729</v>
      </c>
      <c r="G1639" s="13">
        <f t="shared" si="304"/>
        <v>0</v>
      </c>
      <c r="H1639" s="13">
        <f t="shared" si="305"/>
        <v>2.2439707090889729</v>
      </c>
      <c r="I1639" s="16">
        <f t="shared" si="312"/>
        <v>2.5199364318955477</v>
      </c>
      <c r="J1639" s="13">
        <f t="shared" si="306"/>
        <v>2.5194603033935379</v>
      </c>
      <c r="K1639" s="13">
        <f t="shared" si="307"/>
        <v>4.7612850200984269E-4</v>
      </c>
      <c r="L1639" s="13">
        <f t="shared" si="308"/>
        <v>0</v>
      </c>
      <c r="M1639" s="13">
        <f t="shared" si="313"/>
        <v>2.5207956582469824E-68</v>
      </c>
      <c r="N1639" s="13">
        <f t="shared" si="309"/>
        <v>1.5628933081131291E-68</v>
      </c>
      <c r="O1639" s="13">
        <f t="shared" si="310"/>
        <v>1.5628933081131291E-68</v>
      </c>
      <c r="Q1639">
        <v>23.506250901553472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0</v>
      </c>
      <c r="G1640" s="13">
        <f t="shared" si="304"/>
        <v>0</v>
      </c>
      <c r="H1640" s="13">
        <f t="shared" si="305"/>
        <v>0</v>
      </c>
      <c r="I1640" s="16">
        <f t="shared" si="312"/>
        <v>4.7612850200984269E-4</v>
      </c>
      <c r="J1640" s="13">
        <f t="shared" si="306"/>
        <v>4.7612850200528395E-4</v>
      </c>
      <c r="K1640" s="13">
        <f t="shared" si="307"/>
        <v>4.5587448746498005E-15</v>
      </c>
      <c r="L1640" s="13">
        <f t="shared" si="308"/>
        <v>0</v>
      </c>
      <c r="M1640" s="13">
        <f t="shared" si="313"/>
        <v>9.5790235013385327E-69</v>
      </c>
      <c r="N1640" s="13">
        <f t="shared" si="309"/>
        <v>5.9389945708298902E-69</v>
      </c>
      <c r="O1640" s="13">
        <f t="shared" si="310"/>
        <v>5.9389945708298902E-69</v>
      </c>
      <c r="Q1640">
        <v>21.02477456036404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1.540492339794736E-2</v>
      </c>
      <c r="G1641" s="13">
        <f t="shared" si="304"/>
        <v>0</v>
      </c>
      <c r="H1641" s="13">
        <f t="shared" si="305"/>
        <v>1.540492339794736E-2</v>
      </c>
      <c r="I1641" s="16">
        <f t="shared" si="312"/>
        <v>1.5404923397951919E-2</v>
      </c>
      <c r="J1641" s="13">
        <f t="shared" si="306"/>
        <v>1.5404923113174505E-2</v>
      </c>
      <c r="K1641" s="13">
        <f t="shared" si="307"/>
        <v>2.8477741345622753E-10</v>
      </c>
      <c r="L1641" s="13">
        <f t="shared" si="308"/>
        <v>0</v>
      </c>
      <c r="M1641" s="13">
        <f t="shared" si="313"/>
        <v>3.6400289305086426E-69</v>
      </c>
      <c r="N1641" s="13">
        <f t="shared" si="309"/>
        <v>2.2568179369153583E-69</v>
      </c>
      <c r="O1641" s="13">
        <f t="shared" si="310"/>
        <v>2.2568179369153583E-69</v>
      </c>
      <c r="Q1641">
        <v>16.695897764445789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35.664126665626917</v>
      </c>
      <c r="G1642" s="13">
        <f t="shared" si="304"/>
        <v>0.21358669760920326</v>
      </c>
      <c r="H1642" s="13">
        <f t="shared" si="305"/>
        <v>35.450539968017715</v>
      </c>
      <c r="I1642" s="16">
        <f t="shared" si="312"/>
        <v>35.450539968302493</v>
      </c>
      <c r="J1642" s="13">
        <f t="shared" si="306"/>
        <v>32.616843753750516</v>
      </c>
      <c r="K1642" s="13">
        <f t="shared" si="307"/>
        <v>2.8336962145519777</v>
      </c>
      <c r="L1642" s="13">
        <f t="shared" si="308"/>
        <v>0</v>
      </c>
      <c r="M1642" s="13">
        <f t="shared" si="313"/>
        <v>1.3832109935932842E-69</v>
      </c>
      <c r="N1642" s="13">
        <f t="shared" si="309"/>
        <v>8.5759081602783616E-70</v>
      </c>
      <c r="O1642" s="13">
        <f t="shared" si="310"/>
        <v>0.21358669760920326</v>
      </c>
      <c r="Q1642">
        <v>17.241963593548391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26.357824836606081</v>
      </c>
      <c r="G1643" s="13">
        <f t="shared" si="304"/>
        <v>0</v>
      </c>
      <c r="H1643" s="13">
        <f t="shared" si="305"/>
        <v>26.357824836606081</v>
      </c>
      <c r="I1643" s="16">
        <f t="shared" si="312"/>
        <v>29.191521051158059</v>
      </c>
      <c r="J1643" s="13">
        <f t="shared" si="306"/>
        <v>27.976402351901019</v>
      </c>
      <c r="K1643" s="13">
        <f t="shared" si="307"/>
        <v>1.2151186992570402</v>
      </c>
      <c r="L1643" s="13">
        <f t="shared" si="308"/>
        <v>0</v>
      </c>
      <c r="M1643" s="13">
        <f t="shared" si="313"/>
        <v>5.2562017756544806E-70</v>
      </c>
      <c r="N1643" s="13">
        <f t="shared" si="309"/>
        <v>3.2588451009057782E-70</v>
      </c>
      <c r="O1643" s="13">
        <f t="shared" si="310"/>
        <v>3.2588451009057782E-70</v>
      </c>
      <c r="Q1643">
        <v>19.545850058629259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1.15136984966836</v>
      </c>
      <c r="G1644" s="13">
        <f t="shared" si="304"/>
        <v>0</v>
      </c>
      <c r="H1644" s="13">
        <f t="shared" si="305"/>
        <v>1.15136984966836</v>
      </c>
      <c r="I1644" s="16">
        <f t="shared" si="312"/>
        <v>2.3664885489254002</v>
      </c>
      <c r="J1644" s="13">
        <f t="shared" si="306"/>
        <v>2.365865709323498</v>
      </c>
      <c r="K1644" s="13">
        <f t="shared" si="307"/>
        <v>6.2283960190212539E-4</v>
      </c>
      <c r="L1644" s="13">
        <f t="shared" si="308"/>
        <v>0</v>
      </c>
      <c r="M1644" s="13">
        <f t="shared" si="313"/>
        <v>1.9973566747487024E-70</v>
      </c>
      <c r="N1644" s="13">
        <f t="shared" si="309"/>
        <v>1.2383611383441954E-70</v>
      </c>
      <c r="O1644" s="13">
        <f t="shared" si="310"/>
        <v>1.2383611383441954E-70</v>
      </c>
      <c r="Q1644">
        <v>20.26767180843477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36.224801035122603</v>
      </c>
      <c r="G1645" s="13">
        <f t="shared" si="304"/>
        <v>0.29452066255405462</v>
      </c>
      <c r="H1645" s="13">
        <f t="shared" si="305"/>
        <v>35.930280372568546</v>
      </c>
      <c r="I1645" s="16">
        <f t="shared" si="312"/>
        <v>35.930903212170449</v>
      </c>
      <c r="J1645" s="13">
        <f t="shared" si="306"/>
        <v>34.291435179973732</v>
      </c>
      <c r="K1645" s="13">
        <f t="shared" si="307"/>
        <v>1.6394680321967172</v>
      </c>
      <c r="L1645" s="13">
        <f t="shared" si="308"/>
        <v>0</v>
      </c>
      <c r="M1645" s="13">
        <f t="shared" si="313"/>
        <v>7.5899553640450696E-71</v>
      </c>
      <c r="N1645" s="13">
        <f t="shared" si="309"/>
        <v>4.7057723257079429E-71</v>
      </c>
      <c r="O1645" s="13">
        <f t="shared" si="310"/>
        <v>0.29452066255405462</v>
      </c>
      <c r="Q1645">
        <v>21.7873682013295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10.386226271277311</v>
      </c>
      <c r="G1646" s="13">
        <f t="shared" si="304"/>
        <v>0</v>
      </c>
      <c r="H1646" s="13">
        <f t="shared" si="305"/>
        <v>10.386226271277311</v>
      </c>
      <c r="I1646" s="16">
        <f t="shared" si="312"/>
        <v>12.025694303474028</v>
      </c>
      <c r="J1646" s="13">
        <f t="shared" si="306"/>
        <v>11.962096415030897</v>
      </c>
      <c r="K1646" s="13">
        <f t="shared" si="307"/>
        <v>6.3597888443130302E-2</v>
      </c>
      <c r="L1646" s="13">
        <f t="shared" si="308"/>
        <v>0</v>
      </c>
      <c r="M1646" s="13">
        <f t="shared" si="313"/>
        <v>2.8841830383371267E-71</v>
      </c>
      <c r="N1646" s="13">
        <f t="shared" si="309"/>
        <v>1.7881934837690186E-71</v>
      </c>
      <c r="O1646" s="13">
        <f t="shared" si="310"/>
        <v>1.7881934837690186E-71</v>
      </c>
      <c r="Q1646">
        <v>21.98743065202093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31.98038477049402</v>
      </c>
      <c r="G1647" s="13">
        <f t="shared" si="304"/>
        <v>0</v>
      </c>
      <c r="H1647" s="13">
        <f t="shared" si="305"/>
        <v>31.98038477049402</v>
      </c>
      <c r="I1647" s="16">
        <f t="shared" si="312"/>
        <v>32.043982658937153</v>
      </c>
      <c r="J1647" s="13">
        <f t="shared" si="306"/>
        <v>31.303316847885917</v>
      </c>
      <c r="K1647" s="13">
        <f t="shared" si="307"/>
        <v>0.74066581105123674</v>
      </c>
      <c r="L1647" s="13">
        <f t="shared" si="308"/>
        <v>0</v>
      </c>
      <c r="M1647" s="13">
        <f t="shared" si="313"/>
        <v>1.0959895545681081E-71</v>
      </c>
      <c r="N1647" s="13">
        <f t="shared" si="309"/>
        <v>6.7951352383222706E-72</v>
      </c>
      <c r="O1647" s="13">
        <f t="shared" si="310"/>
        <v>6.7951352383222706E-72</v>
      </c>
      <c r="Q1647">
        <v>25.25384625898581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</v>
      </c>
      <c r="G1648" s="13">
        <f t="shared" si="304"/>
        <v>0</v>
      </c>
      <c r="H1648" s="13">
        <f t="shared" si="305"/>
        <v>0</v>
      </c>
      <c r="I1648" s="16">
        <f t="shared" si="312"/>
        <v>0.74066581105123674</v>
      </c>
      <c r="J1648" s="13">
        <f t="shared" si="306"/>
        <v>0.74065705264278126</v>
      </c>
      <c r="K1648" s="13">
        <f t="shared" si="307"/>
        <v>8.7584084554892527E-6</v>
      </c>
      <c r="L1648" s="13">
        <f t="shared" si="308"/>
        <v>0</v>
      </c>
      <c r="M1648" s="13">
        <f t="shared" si="313"/>
        <v>4.1647603073588107E-72</v>
      </c>
      <c r="N1648" s="13">
        <f t="shared" si="309"/>
        <v>2.5821513905624628E-72</v>
      </c>
      <c r="O1648" s="13">
        <f t="shared" si="310"/>
        <v>2.5821513905624628E-72</v>
      </c>
      <c r="Q1648">
        <v>25.819658302451391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</v>
      </c>
      <c r="G1649" s="13">
        <f t="shared" si="304"/>
        <v>0</v>
      </c>
      <c r="H1649" s="13">
        <f t="shared" si="305"/>
        <v>0</v>
      </c>
      <c r="I1649" s="16">
        <f t="shared" si="312"/>
        <v>8.7584084554892527E-6</v>
      </c>
      <c r="J1649" s="13">
        <f t="shared" si="306"/>
        <v>8.7584084554892392E-6</v>
      </c>
      <c r="K1649" s="13">
        <f t="shared" si="307"/>
        <v>1.3552527156068805E-20</v>
      </c>
      <c r="L1649" s="13">
        <f t="shared" si="308"/>
        <v>0</v>
      </c>
      <c r="M1649" s="13">
        <f t="shared" si="313"/>
        <v>1.5826089167963479E-72</v>
      </c>
      <c r="N1649" s="13">
        <f t="shared" si="309"/>
        <v>9.8121752841373568E-73</v>
      </c>
      <c r="O1649" s="13">
        <f t="shared" si="310"/>
        <v>9.8121752841373568E-73</v>
      </c>
      <c r="Q1649">
        <v>26.471098000000008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18.269378970068072</v>
      </c>
      <c r="G1650" s="13">
        <f t="shared" si="304"/>
        <v>0</v>
      </c>
      <c r="H1650" s="13">
        <f t="shared" si="305"/>
        <v>18.269378970068072</v>
      </c>
      <c r="I1650" s="16">
        <f t="shared" si="312"/>
        <v>18.269378970068072</v>
      </c>
      <c r="J1650" s="13">
        <f t="shared" si="306"/>
        <v>18.139925061896491</v>
      </c>
      <c r="K1650" s="13">
        <f t="shared" si="307"/>
        <v>0.12945390817158042</v>
      </c>
      <c r="L1650" s="13">
        <f t="shared" si="308"/>
        <v>0</v>
      </c>
      <c r="M1650" s="13">
        <f t="shared" si="313"/>
        <v>6.0139138838261225E-73</v>
      </c>
      <c r="N1650" s="13">
        <f t="shared" si="309"/>
        <v>3.7286266079721958E-73</v>
      </c>
      <c r="O1650" s="13">
        <f t="shared" si="310"/>
        <v>3.7286266079721958E-73</v>
      </c>
      <c r="Q1650">
        <v>25.852716689264401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72.066403715290633</v>
      </c>
      <c r="G1651" s="13">
        <f t="shared" si="304"/>
        <v>5.4682956248253207</v>
      </c>
      <c r="H1651" s="13">
        <f t="shared" si="305"/>
        <v>66.598108090465317</v>
      </c>
      <c r="I1651" s="16">
        <f t="shared" si="312"/>
        <v>66.727561998636901</v>
      </c>
      <c r="J1651" s="13">
        <f t="shared" si="306"/>
        <v>57.709184650245916</v>
      </c>
      <c r="K1651" s="13">
        <f t="shared" si="307"/>
        <v>9.0183773483909846</v>
      </c>
      <c r="L1651" s="13">
        <f t="shared" si="308"/>
        <v>0</v>
      </c>
      <c r="M1651" s="13">
        <f t="shared" si="313"/>
        <v>2.2852872758539267E-73</v>
      </c>
      <c r="N1651" s="13">
        <f t="shared" si="309"/>
        <v>1.4168781110294346E-73</v>
      </c>
      <c r="O1651" s="13">
        <f t="shared" si="310"/>
        <v>5.4682956248253207</v>
      </c>
      <c r="Q1651">
        <v>21.801937799620951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18.262607992015809</v>
      </c>
      <c r="G1652" s="13">
        <f t="shared" si="304"/>
        <v>0</v>
      </c>
      <c r="H1652" s="13">
        <f t="shared" si="305"/>
        <v>18.262607992015809</v>
      </c>
      <c r="I1652" s="16">
        <f t="shared" si="312"/>
        <v>27.280985340406794</v>
      </c>
      <c r="J1652" s="13">
        <f t="shared" si="306"/>
        <v>25.98654732297587</v>
      </c>
      <c r="K1652" s="13">
        <f t="shared" si="307"/>
        <v>1.2944380174309238</v>
      </c>
      <c r="L1652" s="13">
        <f t="shared" si="308"/>
        <v>0</v>
      </c>
      <c r="M1652" s="13">
        <f t="shared" si="313"/>
        <v>8.6840916482449208E-74</v>
      </c>
      <c r="N1652" s="13">
        <f t="shared" si="309"/>
        <v>5.3841368219118508E-74</v>
      </c>
      <c r="O1652" s="13">
        <f t="shared" si="310"/>
        <v>5.3841368219118508E-74</v>
      </c>
      <c r="Q1652">
        <v>17.598398915881589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0.660090068040464</v>
      </c>
      <c r="G1653" s="13">
        <f t="shared" si="304"/>
        <v>0</v>
      </c>
      <c r="H1653" s="13">
        <f t="shared" si="305"/>
        <v>0.660090068040464</v>
      </c>
      <c r="I1653" s="16">
        <f t="shared" si="312"/>
        <v>1.9545280854713878</v>
      </c>
      <c r="J1653" s="13">
        <f t="shared" si="306"/>
        <v>1.9538426877605841</v>
      </c>
      <c r="K1653" s="13">
        <f t="shared" si="307"/>
        <v>6.8539771080367018E-4</v>
      </c>
      <c r="L1653" s="13">
        <f t="shared" si="308"/>
        <v>0</v>
      </c>
      <c r="M1653" s="13">
        <f t="shared" si="313"/>
        <v>3.29995482633307E-74</v>
      </c>
      <c r="N1653" s="13">
        <f t="shared" si="309"/>
        <v>2.0459719923265035E-74</v>
      </c>
      <c r="O1653" s="13">
        <f t="shared" si="310"/>
        <v>2.0459719923265035E-74</v>
      </c>
      <c r="Q1653">
        <v>15.521435593548389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12.279821081177539</v>
      </c>
      <c r="G1654" s="13">
        <f t="shared" si="304"/>
        <v>0</v>
      </c>
      <c r="H1654" s="13">
        <f t="shared" si="305"/>
        <v>12.279821081177539</v>
      </c>
      <c r="I1654" s="16">
        <f t="shared" si="312"/>
        <v>12.280506478888343</v>
      </c>
      <c r="J1654" s="13">
        <f t="shared" si="306"/>
        <v>12.128240286515689</v>
      </c>
      <c r="K1654" s="13">
        <f t="shared" si="307"/>
        <v>0.15226619237265382</v>
      </c>
      <c r="L1654" s="13">
        <f t="shared" si="308"/>
        <v>0</v>
      </c>
      <c r="M1654" s="13">
        <f t="shared" si="313"/>
        <v>1.2539828340065665E-74</v>
      </c>
      <c r="N1654" s="13">
        <f t="shared" si="309"/>
        <v>7.7746935708407121E-75</v>
      </c>
      <c r="O1654" s="13">
        <f t="shared" si="310"/>
        <v>7.7746935708407121E-75</v>
      </c>
      <c r="Q1654">
        <v>16.178488167289661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10.77218917713023</v>
      </c>
      <c r="G1655" s="13">
        <f t="shared" si="304"/>
        <v>0</v>
      </c>
      <c r="H1655" s="13">
        <f t="shared" si="305"/>
        <v>10.77218917713023</v>
      </c>
      <c r="I1655" s="16">
        <f t="shared" si="312"/>
        <v>10.924455369502883</v>
      </c>
      <c r="J1655" s="13">
        <f t="shared" si="306"/>
        <v>10.831643680668721</v>
      </c>
      <c r="K1655" s="13">
        <f t="shared" si="307"/>
        <v>9.2811688834162354E-2</v>
      </c>
      <c r="L1655" s="13">
        <f t="shared" si="308"/>
        <v>0</v>
      </c>
      <c r="M1655" s="13">
        <f t="shared" si="313"/>
        <v>4.7651347692249529E-75</v>
      </c>
      <c r="N1655" s="13">
        <f t="shared" si="309"/>
        <v>2.9543835569194708E-75</v>
      </c>
      <c r="O1655" s="13">
        <f t="shared" si="310"/>
        <v>2.9543835569194708E-75</v>
      </c>
      <c r="Q1655">
        <v>17.244697683904189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7.1909748398896234</v>
      </c>
      <c r="G1656" s="13">
        <f t="shared" si="304"/>
        <v>0</v>
      </c>
      <c r="H1656" s="13">
        <f t="shared" si="305"/>
        <v>7.1909748398896234</v>
      </c>
      <c r="I1656" s="16">
        <f t="shared" si="312"/>
        <v>7.2837865287237857</v>
      </c>
      <c r="J1656" s="13">
        <f t="shared" si="306"/>
        <v>7.2581621825410911</v>
      </c>
      <c r="K1656" s="13">
        <f t="shared" si="307"/>
        <v>2.5624346182694602E-2</v>
      </c>
      <c r="L1656" s="13">
        <f t="shared" si="308"/>
        <v>0</v>
      </c>
      <c r="M1656" s="13">
        <f t="shared" si="313"/>
        <v>1.8107512123054821E-75</v>
      </c>
      <c r="N1656" s="13">
        <f t="shared" si="309"/>
        <v>1.1226657516293988E-75</v>
      </c>
      <c r="O1656" s="13">
        <f t="shared" si="310"/>
        <v>1.1226657516293988E-75</v>
      </c>
      <c r="Q1656">
        <v>17.800923017273309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49.44138479326395</v>
      </c>
      <c r="G1657" s="13">
        <f t="shared" si="304"/>
        <v>2.2023491362084644</v>
      </c>
      <c r="H1657" s="13">
        <f t="shared" si="305"/>
        <v>47.239035657055489</v>
      </c>
      <c r="I1657" s="16">
        <f t="shared" si="312"/>
        <v>47.264660003238184</v>
      </c>
      <c r="J1657" s="13">
        <f t="shared" si="306"/>
        <v>41.237116459044358</v>
      </c>
      <c r="K1657" s="13">
        <f t="shared" si="307"/>
        <v>6.0275435441938257</v>
      </c>
      <c r="L1657" s="13">
        <f t="shared" si="308"/>
        <v>0</v>
      </c>
      <c r="M1657" s="13">
        <f t="shared" si="313"/>
        <v>6.8808546067608331E-76</v>
      </c>
      <c r="N1657" s="13">
        <f t="shared" si="309"/>
        <v>4.2661298561917164E-76</v>
      </c>
      <c r="O1657" s="13">
        <f t="shared" si="310"/>
        <v>2.2023491362084644</v>
      </c>
      <c r="Q1657">
        <v>17.433328518285499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6.3720011494512514</v>
      </c>
      <c r="G1658" s="13">
        <f t="shared" si="304"/>
        <v>0</v>
      </c>
      <c r="H1658" s="13">
        <f t="shared" si="305"/>
        <v>6.3720011494512514</v>
      </c>
      <c r="I1658" s="16">
        <f t="shared" si="312"/>
        <v>12.399544693645076</v>
      </c>
      <c r="J1658" s="13">
        <f t="shared" si="306"/>
        <v>12.34223262052892</v>
      </c>
      <c r="K1658" s="13">
        <f t="shared" si="307"/>
        <v>5.731207311615627E-2</v>
      </c>
      <c r="L1658" s="13">
        <f t="shared" si="308"/>
        <v>0</v>
      </c>
      <c r="M1658" s="13">
        <f t="shared" si="313"/>
        <v>2.6147247505691167E-76</v>
      </c>
      <c r="N1658" s="13">
        <f t="shared" si="309"/>
        <v>1.6211293453528523E-76</v>
      </c>
      <c r="O1658" s="13">
        <f t="shared" si="310"/>
        <v>1.6211293453528523E-76</v>
      </c>
      <c r="Q1658">
        <v>23.385400576100121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1.5277551670716729</v>
      </c>
      <c r="G1659" s="13">
        <f t="shared" si="304"/>
        <v>0</v>
      </c>
      <c r="H1659" s="13">
        <f t="shared" si="305"/>
        <v>1.5277551670716729</v>
      </c>
      <c r="I1659" s="16">
        <f t="shared" si="312"/>
        <v>1.5850672401878292</v>
      </c>
      <c r="J1659" s="13">
        <f t="shared" si="306"/>
        <v>1.5849760192760376</v>
      </c>
      <c r="K1659" s="13">
        <f t="shared" si="307"/>
        <v>9.1220911791589643E-5</v>
      </c>
      <c r="L1659" s="13">
        <f t="shared" si="308"/>
        <v>0</v>
      </c>
      <c r="M1659" s="13">
        <f t="shared" si="313"/>
        <v>9.9359540521626441E-77</v>
      </c>
      <c r="N1659" s="13">
        <f t="shared" si="309"/>
        <v>6.160291512340839E-77</v>
      </c>
      <c r="O1659" s="13">
        <f t="shared" si="310"/>
        <v>6.160291512340839E-77</v>
      </c>
      <c r="Q1659">
        <v>25.38079060116743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1.5772512476590479</v>
      </c>
      <c r="G1660" s="13">
        <f t="shared" si="304"/>
        <v>0</v>
      </c>
      <c r="H1660" s="13">
        <f t="shared" si="305"/>
        <v>1.5772512476590479</v>
      </c>
      <c r="I1660" s="16">
        <f t="shared" si="312"/>
        <v>1.5773424685708395</v>
      </c>
      <c r="J1660" s="13">
        <f t="shared" si="306"/>
        <v>1.5772777963782496</v>
      </c>
      <c r="K1660" s="13">
        <f t="shared" si="307"/>
        <v>6.4672192589876332E-5</v>
      </c>
      <c r="L1660" s="13">
        <f t="shared" si="308"/>
        <v>0</v>
      </c>
      <c r="M1660" s="13">
        <f t="shared" si="313"/>
        <v>3.7756625398218051E-77</v>
      </c>
      <c r="N1660" s="13">
        <f t="shared" si="309"/>
        <v>2.3409107746895191E-77</v>
      </c>
      <c r="O1660" s="13">
        <f t="shared" si="310"/>
        <v>2.3409107746895191E-77</v>
      </c>
      <c r="Q1660">
        <v>27.774197000000012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0.45921177904852267</v>
      </c>
      <c r="G1661" s="13">
        <f t="shared" si="304"/>
        <v>0</v>
      </c>
      <c r="H1661" s="13">
        <f t="shared" si="305"/>
        <v>0.45921177904852267</v>
      </c>
      <c r="I1661" s="16">
        <f t="shared" si="312"/>
        <v>0.45927645124111255</v>
      </c>
      <c r="J1661" s="13">
        <f t="shared" si="306"/>
        <v>0.45927463520593453</v>
      </c>
      <c r="K1661" s="13">
        <f t="shared" si="307"/>
        <v>1.8160351780149853E-6</v>
      </c>
      <c r="L1661" s="13">
        <f t="shared" si="308"/>
        <v>0</v>
      </c>
      <c r="M1661" s="13">
        <f t="shared" si="313"/>
        <v>1.434751765132286E-77</v>
      </c>
      <c r="N1661" s="13">
        <f t="shared" si="309"/>
        <v>8.8954609438201732E-78</v>
      </c>
      <c r="O1661" s="13">
        <f t="shared" si="310"/>
        <v>8.8954609438201732E-78</v>
      </c>
      <c r="Q1661">
        <v>26.83264855229535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5.7582481568586186E-3</v>
      </c>
      <c r="G1662" s="13">
        <f t="shared" si="304"/>
        <v>0</v>
      </c>
      <c r="H1662" s="13">
        <f t="shared" si="305"/>
        <v>5.7582481568586186E-3</v>
      </c>
      <c r="I1662" s="16">
        <f t="shared" si="312"/>
        <v>5.7600641920366336E-3</v>
      </c>
      <c r="J1662" s="13">
        <f t="shared" si="306"/>
        <v>5.7600641877532527E-3</v>
      </c>
      <c r="K1662" s="13">
        <f t="shared" si="307"/>
        <v>4.2833809416054081E-12</v>
      </c>
      <c r="L1662" s="13">
        <f t="shared" si="308"/>
        <v>0</v>
      </c>
      <c r="M1662" s="13">
        <f t="shared" si="313"/>
        <v>5.4520567075026866E-78</v>
      </c>
      <c r="N1662" s="13">
        <f t="shared" si="309"/>
        <v>3.3802751586516659E-78</v>
      </c>
      <c r="O1662" s="13">
        <f t="shared" si="310"/>
        <v>3.3802751586516659E-78</v>
      </c>
      <c r="Q1662">
        <v>25.538158911080501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6.4206705049102508</v>
      </c>
      <c r="G1663" s="13">
        <f t="shared" si="304"/>
        <v>0</v>
      </c>
      <c r="H1663" s="13">
        <f t="shared" si="305"/>
        <v>6.4206705049102508</v>
      </c>
      <c r="I1663" s="16">
        <f t="shared" si="312"/>
        <v>6.4206705049145345</v>
      </c>
      <c r="J1663" s="13">
        <f t="shared" si="306"/>
        <v>6.4147135172415233</v>
      </c>
      <c r="K1663" s="13">
        <f t="shared" si="307"/>
        <v>5.956987673011227E-3</v>
      </c>
      <c r="L1663" s="13">
        <f t="shared" si="308"/>
        <v>0</v>
      </c>
      <c r="M1663" s="13">
        <f t="shared" si="313"/>
        <v>2.0717815488510207E-78</v>
      </c>
      <c r="N1663" s="13">
        <f t="shared" si="309"/>
        <v>1.2845045602876327E-78</v>
      </c>
      <c r="O1663" s="13">
        <f t="shared" si="310"/>
        <v>1.2845045602876327E-78</v>
      </c>
      <c r="Q1663">
        <v>25.498561099398881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0.82028778416171155</v>
      </c>
      <c r="G1664" s="13">
        <f t="shared" si="304"/>
        <v>0</v>
      </c>
      <c r="H1664" s="13">
        <f t="shared" si="305"/>
        <v>0.82028778416171155</v>
      </c>
      <c r="I1664" s="16">
        <f t="shared" si="312"/>
        <v>0.82624477183472278</v>
      </c>
      <c r="J1664" s="13">
        <f t="shared" si="306"/>
        <v>0.82621417593970681</v>
      </c>
      <c r="K1664" s="13">
        <f t="shared" si="307"/>
        <v>3.0595895015972374E-5</v>
      </c>
      <c r="L1664" s="13">
        <f t="shared" si="308"/>
        <v>0</v>
      </c>
      <c r="M1664" s="13">
        <f t="shared" si="313"/>
        <v>7.8727698856338796E-79</v>
      </c>
      <c r="N1664" s="13">
        <f t="shared" si="309"/>
        <v>4.8811173290930056E-79</v>
      </c>
      <c r="O1664" s="13">
        <f t="shared" si="310"/>
        <v>4.8811173290930056E-79</v>
      </c>
      <c r="Q1664">
        <v>19.25784956806627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14.37162101455924</v>
      </c>
      <c r="G1665" s="13">
        <f t="shared" si="304"/>
        <v>0</v>
      </c>
      <c r="H1665" s="13">
        <f t="shared" si="305"/>
        <v>14.37162101455924</v>
      </c>
      <c r="I1665" s="16">
        <f t="shared" si="312"/>
        <v>14.371651610454256</v>
      </c>
      <c r="J1665" s="13">
        <f t="shared" si="306"/>
        <v>14.11649870775411</v>
      </c>
      <c r="K1665" s="13">
        <f t="shared" si="307"/>
        <v>0.25515290270014646</v>
      </c>
      <c r="L1665" s="13">
        <f t="shared" si="308"/>
        <v>0</v>
      </c>
      <c r="M1665" s="13">
        <f t="shared" si="313"/>
        <v>2.991652556540874E-79</v>
      </c>
      <c r="N1665" s="13">
        <f t="shared" si="309"/>
        <v>1.8548245850553419E-79</v>
      </c>
      <c r="O1665" s="13">
        <f t="shared" si="310"/>
        <v>1.8548245850553419E-79</v>
      </c>
      <c r="Q1665">
        <v>15.802592755150149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10.42011665920259</v>
      </c>
      <c r="G1666" s="13">
        <f t="shared" si="304"/>
        <v>0</v>
      </c>
      <c r="H1666" s="13">
        <f t="shared" si="305"/>
        <v>10.42011665920259</v>
      </c>
      <c r="I1666" s="16">
        <f t="shared" si="312"/>
        <v>10.675269561902736</v>
      </c>
      <c r="J1666" s="13">
        <f t="shared" si="306"/>
        <v>10.571973211068398</v>
      </c>
      <c r="K1666" s="13">
        <f t="shared" si="307"/>
        <v>0.10329635083433786</v>
      </c>
      <c r="L1666" s="13">
        <f t="shared" si="308"/>
        <v>0</v>
      </c>
      <c r="M1666" s="13">
        <f t="shared" si="313"/>
        <v>1.1368279714855321E-79</v>
      </c>
      <c r="N1666" s="13">
        <f t="shared" si="309"/>
        <v>7.048333423210299E-80</v>
      </c>
      <c r="O1666" s="13">
        <f t="shared" si="310"/>
        <v>7.048333423210299E-80</v>
      </c>
      <c r="Q1666">
        <v>15.97817459354839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0.27406164755786888</v>
      </c>
      <c r="G1667" s="13">
        <f t="shared" si="304"/>
        <v>0</v>
      </c>
      <c r="H1667" s="13">
        <f t="shared" si="305"/>
        <v>0.27406164755786888</v>
      </c>
      <c r="I1667" s="16">
        <f t="shared" si="312"/>
        <v>0.37735799839220674</v>
      </c>
      <c r="J1667" s="13">
        <f t="shared" si="306"/>
        <v>0.3773539648185677</v>
      </c>
      <c r="K1667" s="13">
        <f t="shared" si="307"/>
        <v>4.033573639039556E-6</v>
      </c>
      <c r="L1667" s="13">
        <f t="shared" si="308"/>
        <v>0</v>
      </c>
      <c r="M1667" s="13">
        <f t="shared" si="313"/>
        <v>4.3199462916450219E-80</v>
      </c>
      <c r="N1667" s="13">
        <f t="shared" si="309"/>
        <v>2.6783667008199137E-80</v>
      </c>
      <c r="O1667" s="13">
        <f t="shared" si="310"/>
        <v>2.6783667008199137E-80</v>
      </c>
      <c r="Q1667">
        <v>16.959172531227669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8.3051654391149299</v>
      </c>
      <c r="G1668" s="13">
        <f t="shared" si="304"/>
        <v>0</v>
      </c>
      <c r="H1668" s="13">
        <f t="shared" si="305"/>
        <v>8.3051654391149299</v>
      </c>
      <c r="I1668" s="16">
        <f t="shared" si="312"/>
        <v>8.3051694726885685</v>
      </c>
      <c r="J1668" s="13">
        <f t="shared" si="306"/>
        <v>8.2692868663873096</v>
      </c>
      <c r="K1668" s="13">
        <f t="shared" si="307"/>
        <v>3.5882606301258946E-2</v>
      </c>
      <c r="L1668" s="13">
        <f t="shared" si="308"/>
        <v>0</v>
      </c>
      <c r="M1668" s="13">
        <f t="shared" si="313"/>
        <v>1.6415795908251082E-80</v>
      </c>
      <c r="N1668" s="13">
        <f t="shared" si="309"/>
        <v>1.0177793463115671E-80</v>
      </c>
      <c r="O1668" s="13">
        <f t="shared" si="310"/>
        <v>1.0177793463115671E-80</v>
      </c>
      <c r="Q1668">
        <v>18.19551136794513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34.115824088614609</v>
      </c>
      <c r="G1669" s="13">
        <f t="shared" si="304"/>
        <v>0</v>
      </c>
      <c r="H1669" s="13">
        <f t="shared" si="305"/>
        <v>34.115824088614609</v>
      </c>
      <c r="I1669" s="16">
        <f t="shared" si="312"/>
        <v>34.151706694915866</v>
      </c>
      <c r="J1669" s="13">
        <f t="shared" si="306"/>
        <v>32.751850399974614</v>
      </c>
      <c r="K1669" s="13">
        <f t="shared" si="307"/>
        <v>1.3998562949412516</v>
      </c>
      <c r="L1669" s="13">
        <f t="shared" si="308"/>
        <v>0</v>
      </c>
      <c r="M1669" s="13">
        <f t="shared" si="313"/>
        <v>6.238002445135411E-81</v>
      </c>
      <c r="N1669" s="13">
        <f t="shared" si="309"/>
        <v>3.8675615159839547E-81</v>
      </c>
      <c r="O1669" s="13">
        <f t="shared" si="310"/>
        <v>3.8675615159839547E-81</v>
      </c>
      <c r="Q1669">
        <v>21.879204983310299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47.842376743955093</v>
      </c>
      <c r="G1670" s="13">
        <f t="shared" ref="G1670:G1733" si="315">IF((F1670-$J$2)&gt;0,$I$2*(F1670-$J$2),0)</f>
        <v>1.971530556922054</v>
      </c>
      <c r="H1670" s="13">
        <f t="shared" ref="H1670:H1733" si="316">F1670-G1670</f>
        <v>45.870846187033038</v>
      </c>
      <c r="I1670" s="16">
        <f t="shared" si="312"/>
        <v>47.27070248197429</v>
      </c>
      <c r="J1670" s="13">
        <f t="shared" ref="J1670:J1733" si="317">I1670/SQRT(1+(I1670/($K$2*(300+(25*Q1670)+0.05*(Q1670)^3)))^2)</f>
        <v>44.68249641555856</v>
      </c>
      <c r="K1670" s="13">
        <f t="shared" ref="K1670:K1733" si="318">I1670-J1670</f>
        <v>2.5882060664157294</v>
      </c>
      <c r="L1670" s="13">
        <f t="shared" ref="L1670:L1733" si="319">IF(K1670&gt;$N$2,(K1670-$N$2)/$L$2,0)</f>
        <v>0</v>
      </c>
      <c r="M1670" s="13">
        <f t="shared" si="313"/>
        <v>2.3704409291514562E-81</v>
      </c>
      <c r="N1670" s="13">
        <f t="shared" ref="N1670:N1733" si="320">$M$2*M1670</f>
        <v>1.4696733760739027E-81</v>
      </c>
      <c r="O1670" s="13">
        <f t="shared" ref="O1670:O1733" si="321">N1670+G1670</f>
        <v>1.971530556922054</v>
      </c>
      <c r="Q1670">
        <v>24.288641638136738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0.17075981011324981</v>
      </c>
      <c r="G1671" s="13">
        <f t="shared" si="315"/>
        <v>0</v>
      </c>
      <c r="H1671" s="13">
        <f t="shared" si="316"/>
        <v>0.17075981011324981</v>
      </c>
      <c r="I1671" s="16">
        <f t="shared" ref="I1671:I1734" si="323">H1671+K1670-L1670</f>
        <v>2.7589658765289791</v>
      </c>
      <c r="J1671" s="13">
        <f t="shared" si="317"/>
        <v>2.7583515665549134</v>
      </c>
      <c r="K1671" s="13">
        <f t="shared" si="318"/>
        <v>6.1430997406564103E-4</v>
      </c>
      <c r="L1671" s="13">
        <f t="shared" si="319"/>
        <v>0</v>
      </c>
      <c r="M1671" s="13">
        <f t="shared" ref="M1671:M1734" si="324">L1671+M1670-N1670</f>
        <v>9.0076755307755348E-82</v>
      </c>
      <c r="N1671" s="13">
        <f t="shared" si="320"/>
        <v>5.5847588290808314E-82</v>
      </c>
      <c r="O1671" s="13">
        <f t="shared" si="321"/>
        <v>5.5847588290808314E-82</v>
      </c>
      <c r="Q1671">
        <v>23.627423026317011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2.4957428594109068</v>
      </c>
      <c r="G1672" s="13">
        <f t="shared" si="315"/>
        <v>0</v>
      </c>
      <c r="H1672" s="13">
        <f t="shared" si="316"/>
        <v>2.4957428594109068</v>
      </c>
      <c r="I1672" s="16">
        <f t="shared" si="323"/>
        <v>2.4963571693849724</v>
      </c>
      <c r="J1672" s="13">
        <f t="shared" si="317"/>
        <v>2.4960883521516046</v>
      </c>
      <c r="K1672" s="13">
        <f t="shared" si="318"/>
        <v>2.6881723336780183E-4</v>
      </c>
      <c r="L1672" s="13">
        <f t="shared" si="319"/>
        <v>0</v>
      </c>
      <c r="M1672" s="13">
        <f t="shared" si="324"/>
        <v>3.4229167016947034E-82</v>
      </c>
      <c r="N1672" s="13">
        <f t="shared" si="320"/>
        <v>2.1222083550507161E-82</v>
      </c>
      <c r="O1672" s="13">
        <f t="shared" si="321"/>
        <v>2.1222083550507161E-82</v>
      </c>
      <c r="Q1672">
        <v>27.42588656903856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10.578971572960301</v>
      </c>
      <c r="G1673" s="13">
        <f t="shared" si="315"/>
        <v>0</v>
      </c>
      <c r="H1673" s="13">
        <f t="shared" si="316"/>
        <v>10.578971572960301</v>
      </c>
      <c r="I1673" s="16">
        <f t="shared" si="323"/>
        <v>10.579240390193668</v>
      </c>
      <c r="J1673" s="13">
        <f t="shared" si="317"/>
        <v>10.557893685199447</v>
      </c>
      <c r="K1673" s="13">
        <f t="shared" si="318"/>
        <v>2.1346704994220644E-2</v>
      </c>
      <c r="L1673" s="13">
        <f t="shared" si="319"/>
        <v>0</v>
      </c>
      <c r="M1673" s="13">
        <f t="shared" si="324"/>
        <v>1.3007083466439873E-82</v>
      </c>
      <c r="N1673" s="13">
        <f t="shared" si="320"/>
        <v>8.0643917491927209E-83</v>
      </c>
      <c r="O1673" s="13">
        <f t="shared" si="321"/>
        <v>8.0643917491927209E-83</v>
      </c>
      <c r="Q1673">
        <v>27.09482400000001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26.354030290798949</v>
      </c>
      <c r="G1674" s="13">
        <f t="shared" si="315"/>
        <v>0</v>
      </c>
      <c r="H1674" s="13">
        <f t="shared" si="316"/>
        <v>26.354030290798949</v>
      </c>
      <c r="I1674" s="16">
        <f t="shared" si="323"/>
        <v>26.375376995793168</v>
      </c>
      <c r="J1674" s="13">
        <f t="shared" si="317"/>
        <v>25.961230241256487</v>
      </c>
      <c r="K1674" s="13">
        <f t="shared" si="318"/>
        <v>0.41414675453668082</v>
      </c>
      <c r="L1674" s="13">
        <f t="shared" si="319"/>
        <v>0</v>
      </c>
      <c r="M1674" s="13">
        <f t="shared" si="324"/>
        <v>4.9426917172471524E-83</v>
      </c>
      <c r="N1674" s="13">
        <f t="shared" si="320"/>
        <v>3.0644688646932347E-83</v>
      </c>
      <c r="O1674" s="13">
        <f t="shared" si="321"/>
        <v>3.0644688646932347E-83</v>
      </c>
      <c r="Q1674">
        <v>25.316241100952109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0.3498581734006117</v>
      </c>
      <c r="G1675" s="13">
        <f t="shared" si="315"/>
        <v>0</v>
      </c>
      <c r="H1675" s="13">
        <f t="shared" si="316"/>
        <v>0.3498581734006117</v>
      </c>
      <c r="I1675" s="16">
        <f t="shared" si="323"/>
        <v>0.76400492793729247</v>
      </c>
      <c r="J1675" s="13">
        <f t="shared" si="317"/>
        <v>0.76399120784916685</v>
      </c>
      <c r="K1675" s="13">
        <f t="shared" si="318"/>
        <v>1.3720088125612762E-5</v>
      </c>
      <c r="L1675" s="13">
        <f t="shared" si="319"/>
        <v>0</v>
      </c>
      <c r="M1675" s="13">
        <f t="shared" si="324"/>
        <v>1.8782228525539178E-83</v>
      </c>
      <c r="N1675" s="13">
        <f t="shared" si="320"/>
        <v>1.1644981685834291E-83</v>
      </c>
      <c r="O1675" s="13">
        <f t="shared" si="321"/>
        <v>1.1644981685834291E-83</v>
      </c>
      <c r="Q1675">
        <v>23.270148898754421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0.85542406066534293</v>
      </c>
      <c r="G1676" s="13">
        <f t="shared" si="315"/>
        <v>0</v>
      </c>
      <c r="H1676" s="13">
        <f t="shared" si="316"/>
        <v>0.85542406066534293</v>
      </c>
      <c r="I1676" s="16">
        <f t="shared" si="323"/>
        <v>0.85543778075346855</v>
      </c>
      <c r="J1676" s="13">
        <f t="shared" si="317"/>
        <v>0.85540755662633816</v>
      </c>
      <c r="K1676" s="13">
        <f t="shared" si="318"/>
        <v>3.0224127130384915E-5</v>
      </c>
      <c r="L1676" s="13">
        <f t="shared" si="319"/>
        <v>0</v>
      </c>
      <c r="M1676" s="13">
        <f t="shared" si="324"/>
        <v>7.1372468397048873E-84</v>
      </c>
      <c r="N1676" s="13">
        <f t="shared" si="320"/>
        <v>4.4250930406170305E-84</v>
      </c>
      <c r="O1676" s="13">
        <f t="shared" si="321"/>
        <v>4.4250930406170305E-84</v>
      </c>
      <c r="Q1676">
        <v>20.07949166474274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64.817620017955775</v>
      </c>
      <c r="G1677" s="13">
        <f t="shared" si="315"/>
        <v>4.4219256861020506</v>
      </c>
      <c r="H1677" s="13">
        <f t="shared" si="316"/>
        <v>60.395694331853726</v>
      </c>
      <c r="I1677" s="16">
        <f t="shared" si="323"/>
        <v>60.395724555980856</v>
      </c>
      <c r="J1677" s="13">
        <f t="shared" si="317"/>
        <v>46.451086330608881</v>
      </c>
      <c r="K1677" s="13">
        <f t="shared" si="318"/>
        <v>13.944638225371975</v>
      </c>
      <c r="L1677" s="13">
        <f t="shared" si="319"/>
        <v>0</v>
      </c>
      <c r="M1677" s="13">
        <f t="shared" si="324"/>
        <v>2.7121537990878568E-84</v>
      </c>
      <c r="N1677" s="13">
        <f t="shared" si="320"/>
        <v>1.6815353554344711E-84</v>
      </c>
      <c r="O1677" s="13">
        <f t="shared" si="321"/>
        <v>4.4219256861020506</v>
      </c>
      <c r="Q1677">
        <v>15.30560909181064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20.94300769620337</v>
      </c>
      <c r="G1678" s="13">
        <f t="shared" si="315"/>
        <v>0</v>
      </c>
      <c r="H1678" s="13">
        <f t="shared" si="316"/>
        <v>20.94300769620337</v>
      </c>
      <c r="I1678" s="16">
        <f t="shared" si="323"/>
        <v>34.887645921575341</v>
      </c>
      <c r="J1678" s="13">
        <f t="shared" si="317"/>
        <v>31.473245807107752</v>
      </c>
      <c r="K1678" s="13">
        <f t="shared" si="318"/>
        <v>3.4144001144675897</v>
      </c>
      <c r="L1678" s="13">
        <f t="shared" si="319"/>
        <v>0</v>
      </c>
      <c r="M1678" s="13">
        <f t="shared" si="324"/>
        <v>1.0306184436533857E-84</v>
      </c>
      <c r="N1678" s="13">
        <f t="shared" si="320"/>
        <v>6.3898343506509915E-85</v>
      </c>
      <c r="O1678" s="13">
        <f t="shared" si="321"/>
        <v>6.3898343506509915E-85</v>
      </c>
      <c r="Q1678">
        <v>15.35781459354839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0.35094353298170711</v>
      </c>
      <c r="G1679" s="13">
        <f t="shared" si="315"/>
        <v>0</v>
      </c>
      <c r="H1679" s="13">
        <f t="shared" si="316"/>
        <v>0.35094353298170711</v>
      </c>
      <c r="I1679" s="16">
        <f t="shared" si="323"/>
        <v>3.7653436474492969</v>
      </c>
      <c r="J1679" s="13">
        <f t="shared" si="317"/>
        <v>3.7617841434266843</v>
      </c>
      <c r="K1679" s="13">
        <f t="shared" si="318"/>
        <v>3.5595040226126251E-3</v>
      </c>
      <c r="L1679" s="13">
        <f t="shared" si="319"/>
        <v>0</v>
      </c>
      <c r="M1679" s="13">
        <f t="shared" si="324"/>
        <v>3.916350085882865E-85</v>
      </c>
      <c r="N1679" s="13">
        <f t="shared" si="320"/>
        <v>2.4281370532473763E-85</v>
      </c>
      <c r="O1679" s="13">
        <f t="shared" si="321"/>
        <v>2.4281370532473763E-85</v>
      </c>
      <c r="Q1679">
        <v>17.789280331427701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8.9533243540608538</v>
      </c>
      <c r="G1680" s="13">
        <f t="shared" si="315"/>
        <v>0</v>
      </c>
      <c r="H1680" s="13">
        <f t="shared" si="316"/>
        <v>8.9533243540608538</v>
      </c>
      <c r="I1680" s="16">
        <f t="shared" si="323"/>
        <v>8.9568838580834669</v>
      </c>
      <c r="J1680" s="13">
        <f t="shared" si="317"/>
        <v>8.9253189030282414</v>
      </c>
      <c r="K1680" s="13">
        <f t="shared" si="318"/>
        <v>3.1564955055225496E-2</v>
      </c>
      <c r="L1680" s="13">
        <f t="shared" si="319"/>
        <v>0</v>
      </c>
      <c r="M1680" s="13">
        <f t="shared" si="324"/>
        <v>1.4882130326354887E-85</v>
      </c>
      <c r="N1680" s="13">
        <f t="shared" si="320"/>
        <v>9.2269208023400303E-86</v>
      </c>
      <c r="O1680" s="13">
        <f t="shared" si="321"/>
        <v>9.2269208023400303E-86</v>
      </c>
      <c r="Q1680">
        <v>20.709895858768771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0.78105160815597685</v>
      </c>
      <c r="G1681" s="13">
        <f t="shared" si="315"/>
        <v>0</v>
      </c>
      <c r="H1681" s="13">
        <f t="shared" si="316"/>
        <v>0.78105160815597685</v>
      </c>
      <c r="I1681" s="16">
        <f t="shared" si="323"/>
        <v>0.81261656321120235</v>
      </c>
      <c r="J1681" s="13">
        <f t="shared" si="317"/>
        <v>0.81259620076095884</v>
      </c>
      <c r="K1681" s="13">
        <f t="shared" si="318"/>
        <v>2.0362450243505137E-5</v>
      </c>
      <c r="L1681" s="13">
        <f t="shared" si="319"/>
        <v>0</v>
      </c>
      <c r="M1681" s="13">
        <f t="shared" si="324"/>
        <v>5.6552095240148568E-86</v>
      </c>
      <c r="N1681" s="13">
        <f t="shared" si="320"/>
        <v>3.5062299048892113E-86</v>
      </c>
      <c r="O1681" s="13">
        <f t="shared" si="321"/>
        <v>3.5062299048892113E-86</v>
      </c>
      <c r="Q1681">
        <v>21.781685525244029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2.536215656740799</v>
      </c>
      <c r="G1682" s="13">
        <f t="shared" si="315"/>
        <v>0</v>
      </c>
      <c r="H1682" s="13">
        <f t="shared" si="316"/>
        <v>2.536215656740799</v>
      </c>
      <c r="I1682" s="16">
        <f t="shared" si="323"/>
        <v>2.5362360191910422</v>
      </c>
      <c r="J1682" s="13">
        <f t="shared" si="317"/>
        <v>2.5356901237770568</v>
      </c>
      <c r="K1682" s="13">
        <f t="shared" si="318"/>
        <v>5.4589541398541996E-4</v>
      </c>
      <c r="L1682" s="13">
        <f t="shared" si="319"/>
        <v>0</v>
      </c>
      <c r="M1682" s="13">
        <f t="shared" si="324"/>
        <v>2.1489796191256455E-86</v>
      </c>
      <c r="N1682" s="13">
        <f t="shared" si="320"/>
        <v>1.3323673638579001E-86</v>
      </c>
      <c r="O1682" s="13">
        <f t="shared" si="321"/>
        <v>1.3323673638579001E-86</v>
      </c>
      <c r="Q1682">
        <v>22.671215200246468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3.5054603189144689</v>
      </c>
      <c r="G1683" s="13">
        <f t="shared" si="315"/>
        <v>0</v>
      </c>
      <c r="H1683" s="13">
        <f t="shared" si="316"/>
        <v>3.5054603189144689</v>
      </c>
      <c r="I1683" s="16">
        <f t="shared" si="323"/>
        <v>3.5060062143284543</v>
      </c>
      <c r="J1683" s="13">
        <f t="shared" si="317"/>
        <v>3.5048983415297719</v>
      </c>
      <c r="K1683" s="13">
        <f t="shared" si="318"/>
        <v>1.1078727986824077E-3</v>
      </c>
      <c r="L1683" s="13">
        <f t="shared" si="319"/>
        <v>0</v>
      </c>
      <c r="M1683" s="13">
        <f t="shared" si="324"/>
        <v>8.1661225526774537E-87</v>
      </c>
      <c r="N1683" s="13">
        <f t="shared" si="320"/>
        <v>5.0629959826600214E-87</v>
      </c>
      <c r="O1683" s="13">
        <f t="shared" si="321"/>
        <v>5.0629959826600214E-87</v>
      </c>
      <c r="Q1683">
        <v>24.549392361283999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0.58672194101706621</v>
      </c>
      <c r="G1684" s="13">
        <f t="shared" si="315"/>
        <v>0</v>
      </c>
      <c r="H1684" s="13">
        <f t="shared" si="316"/>
        <v>0.58672194101706621</v>
      </c>
      <c r="I1684" s="16">
        <f t="shared" si="323"/>
        <v>0.58782981381574861</v>
      </c>
      <c r="J1684" s="13">
        <f t="shared" si="317"/>
        <v>0.58782517894782649</v>
      </c>
      <c r="K1684" s="13">
        <f t="shared" si="318"/>
        <v>4.6348679221264177E-6</v>
      </c>
      <c r="L1684" s="13">
        <f t="shared" si="319"/>
        <v>0</v>
      </c>
      <c r="M1684" s="13">
        <f t="shared" si="324"/>
        <v>3.1031265700174324E-87</v>
      </c>
      <c r="N1684" s="13">
        <f t="shared" si="320"/>
        <v>1.9239384734108081E-87</v>
      </c>
      <c r="O1684" s="13">
        <f t="shared" si="321"/>
        <v>1.9239384734108081E-87</v>
      </c>
      <c r="Q1684">
        <v>25.409005449134089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10.73260536528505</v>
      </c>
      <c r="G1685" s="13">
        <f t="shared" si="315"/>
        <v>0</v>
      </c>
      <c r="H1685" s="13">
        <f t="shared" si="316"/>
        <v>10.73260536528505</v>
      </c>
      <c r="I1685" s="16">
        <f t="shared" si="323"/>
        <v>10.732610000152972</v>
      </c>
      <c r="J1685" s="13">
        <f t="shared" si="317"/>
        <v>10.70824368724703</v>
      </c>
      <c r="K1685" s="13">
        <f t="shared" si="318"/>
        <v>2.4366312905941712E-2</v>
      </c>
      <c r="L1685" s="13">
        <f t="shared" si="319"/>
        <v>0</v>
      </c>
      <c r="M1685" s="13">
        <f t="shared" si="324"/>
        <v>1.1791880966066243E-87</v>
      </c>
      <c r="N1685" s="13">
        <f t="shared" si="320"/>
        <v>7.3109661989610709E-88</v>
      </c>
      <c r="O1685" s="13">
        <f t="shared" si="321"/>
        <v>7.3109661989610709E-88</v>
      </c>
      <c r="Q1685">
        <v>26.44345100000001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0.38936464082943339</v>
      </c>
      <c r="G1686" s="13">
        <f t="shared" si="315"/>
        <v>0</v>
      </c>
      <c r="H1686" s="13">
        <f t="shared" si="316"/>
        <v>0.38936464082943339</v>
      </c>
      <c r="I1686" s="16">
        <f t="shared" si="323"/>
        <v>0.41373095373537511</v>
      </c>
      <c r="J1686" s="13">
        <f t="shared" si="317"/>
        <v>0.41372933711202259</v>
      </c>
      <c r="K1686" s="13">
        <f t="shared" si="318"/>
        <v>1.6166233525183316E-6</v>
      </c>
      <c r="L1686" s="13">
        <f t="shared" si="319"/>
        <v>0</v>
      </c>
      <c r="M1686" s="13">
        <f t="shared" si="324"/>
        <v>4.4809147671051724E-88</v>
      </c>
      <c r="N1686" s="13">
        <f t="shared" si="320"/>
        <v>2.7781671556052068E-88</v>
      </c>
      <c r="O1686" s="13">
        <f t="shared" si="321"/>
        <v>2.7781671556052068E-88</v>
      </c>
      <c r="Q1686">
        <v>25.406190974818951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</v>
      </c>
      <c r="G1687" s="13">
        <f t="shared" si="315"/>
        <v>0</v>
      </c>
      <c r="H1687" s="13">
        <f t="shared" si="316"/>
        <v>0</v>
      </c>
      <c r="I1687" s="16">
        <f t="shared" si="323"/>
        <v>1.6166233525183316E-6</v>
      </c>
      <c r="J1687" s="13">
        <f t="shared" si="317"/>
        <v>1.6166233525183316E-6</v>
      </c>
      <c r="K1687" s="13">
        <f t="shared" si="318"/>
        <v>0</v>
      </c>
      <c r="L1687" s="13">
        <f t="shared" si="319"/>
        <v>0</v>
      </c>
      <c r="M1687" s="13">
        <f t="shared" si="324"/>
        <v>1.7027476114999657E-88</v>
      </c>
      <c r="N1687" s="13">
        <f t="shared" si="320"/>
        <v>1.0557035191299787E-88</v>
      </c>
      <c r="O1687" s="13">
        <f t="shared" si="321"/>
        <v>1.0557035191299787E-88</v>
      </c>
      <c r="Q1687">
        <v>24.170253567963499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0</v>
      </c>
      <c r="G1688" s="13">
        <f t="shared" si="315"/>
        <v>0</v>
      </c>
      <c r="H1688" s="13">
        <f t="shared" si="316"/>
        <v>0</v>
      </c>
      <c r="I1688" s="16">
        <f t="shared" si="323"/>
        <v>0</v>
      </c>
      <c r="J1688" s="13">
        <f t="shared" si="317"/>
        <v>0</v>
      </c>
      <c r="K1688" s="13">
        <f t="shared" si="318"/>
        <v>0</v>
      </c>
      <c r="L1688" s="13">
        <f t="shared" si="319"/>
        <v>0</v>
      </c>
      <c r="M1688" s="13">
        <f t="shared" si="324"/>
        <v>6.4704409236998698E-89</v>
      </c>
      <c r="N1688" s="13">
        <f t="shared" si="320"/>
        <v>4.0116733726939194E-89</v>
      </c>
      <c r="O1688" s="13">
        <f t="shared" si="321"/>
        <v>4.0116733726939194E-89</v>
      </c>
      <c r="Q1688">
        <v>20.076318227044389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6.9124771486902242E-2</v>
      </c>
      <c r="G1689" s="13">
        <f t="shared" si="315"/>
        <v>0</v>
      </c>
      <c r="H1689" s="13">
        <f t="shared" si="316"/>
        <v>6.9124771486902242E-2</v>
      </c>
      <c r="I1689" s="16">
        <f t="shared" si="323"/>
        <v>6.9124771486902242E-2</v>
      </c>
      <c r="J1689" s="13">
        <f t="shared" si="317"/>
        <v>6.9124745985079963E-2</v>
      </c>
      <c r="K1689" s="13">
        <f t="shared" si="318"/>
        <v>2.550182227889497E-8</v>
      </c>
      <c r="L1689" s="13">
        <f t="shared" si="319"/>
        <v>0</v>
      </c>
      <c r="M1689" s="13">
        <f t="shared" si="324"/>
        <v>2.4587675510059504E-89</v>
      </c>
      <c r="N1689" s="13">
        <f t="shared" si="320"/>
        <v>1.5244358816236892E-89</v>
      </c>
      <c r="O1689" s="13">
        <f t="shared" si="321"/>
        <v>1.5244358816236892E-89</v>
      </c>
      <c r="Q1689">
        <v>16.759027593548389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2025-03-05T07:29:02Z</dcterms:modified>
</cp:coreProperties>
</file>